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4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5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timuçin\Desktop\pieter\makale 2\excel files\"/>
    </mc:Choice>
  </mc:AlternateContent>
  <xr:revisionPtr revIDLastSave="0" documentId="8_{72DC266B-F5B9-4E49-A5A3-5D2253BF4E9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Main Data-1dw" sheetId="1" r:id="rId1"/>
    <sheet name="1-Lighting demand" sheetId="2" r:id="rId2"/>
    <sheet name="2-Appliance Demand" sheetId="3" r:id="rId3"/>
    <sheet name="3-Total dwelling elec demand" sheetId="4" r:id="rId4"/>
    <sheet name="4-Hot water demand (litres)" sheetId="5" r:id="rId5"/>
    <sheet name="5-Ther. ener. for space heating" sheetId="6" r:id="rId6"/>
    <sheet name="6-Gas demand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Z22" i="7" l="1"/>
  <c r="EY22" i="7"/>
  <c r="EX22" i="7"/>
  <c r="EW22" i="7"/>
  <c r="EV22" i="7"/>
  <c r="EU22" i="7"/>
  <c r="EU28" i="7" s="1"/>
  <c r="ET22" i="7"/>
  <c r="ES22" i="7"/>
  <c r="ER22" i="7"/>
  <c r="EQ22" i="7"/>
  <c r="EP22" i="7"/>
  <c r="EO22" i="7"/>
  <c r="EN22" i="7"/>
  <c r="EM22" i="7"/>
  <c r="EL22" i="7"/>
  <c r="EK22" i="7"/>
  <c r="EJ22" i="7"/>
  <c r="EI22" i="7"/>
  <c r="EH22" i="7"/>
  <c r="EG22" i="7"/>
  <c r="EF22" i="7"/>
  <c r="EE22" i="7"/>
  <c r="ED22" i="7"/>
  <c r="EC22" i="7"/>
  <c r="EB22" i="7"/>
  <c r="EA22" i="7"/>
  <c r="DZ22" i="7"/>
  <c r="DY22" i="7"/>
  <c r="DX22" i="7"/>
  <c r="DW22" i="7"/>
  <c r="DV22" i="7"/>
  <c r="DU22" i="7"/>
  <c r="DT22" i="7"/>
  <c r="DS22" i="7"/>
  <c r="DR22" i="7"/>
  <c r="DQ22" i="7"/>
  <c r="DP22" i="7"/>
  <c r="DO22" i="7"/>
  <c r="DN22" i="7"/>
  <c r="DM22" i="7"/>
  <c r="DL22" i="7"/>
  <c r="DK22" i="7"/>
  <c r="DJ22" i="7"/>
  <c r="DI22" i="7"/>
  <c r="DH22" i="7"/>
  <c r="DG22" i="7"/>
  <c r="DF22" i="7"/>
  <c r="DE22" i="7"/>
  <c r="DD22" i="7"/>
  <c r="DC22" i="7"/>
  <c r="DB22" i="7"/>
  <c r="DA22" i="7"/>
  <c r="CZ22" i="7"/>
  <c r="CY22" i="7"/>
  <c r="CY28" i="7" s="1"/>
  <c r="CX22" i="7"/>
  <c r="CW22" i="7"/>
  <c r="CV22" i="7"/>
  <c r="CU22" i="7"/>
  <c r="CT22" i="7"/>
  <c r="CS22" i="7"/>
  <c r="CR22" i="7"/>
  <c r="CQ22" i="7"/>
  <c r="CP22" i="7"/>
  <c r="CO22" i="7"/>
  <c r="CN22" i="7"/>
  <c r="CM22" i="7"/>
  <c r="CL22" i="7"/>
  <c r="CK22" i="7"/>
  <c r="CJ22" i="7"/>
  <c r="CI22" i="7"/>
  <c r="CH22" i="7"/>
  <c r="CG22" i="7"/>
  <c r="CF22" i="7"/>
  <c r="CE22" i="7"/>
  <c r="CD22" i="7"/>
  <c r="CC22" i="7"/>
  <c r="CB22" i="7"/>
  <c r="CA22" i="7"/>
  <c r="CA28" i="7" s="1"/>
  <c r="BZ22" i="7"/>
  <c r="BY22" i="7"/>
  <c r="BX22" i="7"/>
  <c r="BW22" i="7"/>
  <c r="BV22" i="7"/>
  <c r="BU22" i="7"/>
  <c r="BT22" i="7"/>
  <c r="BS22" i="7"/>
  <c r="BR22" i="7"/>
  <c r="BQ22" i="7"/>
  <c r="BP22" i="7"/>
  <c r="BO22" i="7"/>
  <c r="BN22" i="7"/>
  <c r="BM22" i="7"/>
  <c r="BL22" i="7"/>
  <c r="BK22" i="7"/>
  <c r="BJ22" i="7"/>
  <c r="BI22" i="7"/>
  <c r="BH22" i="7"/>
  <c r="BG22" i="7"/>
  <c r="BF22" i="7"/>
  <c r="BE22" i="7"/>
  <c r="BD22" i="7"/>
  <c r="BC22" i="7"/>
  <c r="BC28" i="7" s="1"/>
  <c r="BB22" i="7"/>
  <c r="BA22" i="7"/>
  <c r="AZ22" i="7"/>
  <c r="AY22" i="7"/>
  <c r="AX22" i="7"/>
  <c r="AW22" i="7"/>
  <c r="AV22" i="7"/>
  <c r="AU22" i="7"/>
  <c r="AT22" i="7"/>
  <c r="AS22" i="7"/>
  <c r="AR22" i="7"/>
  <c r="AQ22" i="7"/>
  <c r="AP22" i="7"/>
  <c r="AO22" i="7"/>
  <c r="AN22" i="7"/>
  <c r="AM22" i="7"/>
  <c r="AL22" i="7"/>
  <c r="AK22" i="7"/>
  <c r="AJ22" i="7"/>
  <c r="AI22" i="7"/>
  <c r="AH22" i="7"/>
  <c r="AG22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G28" i="7" s="1"/>
  <c r="F22" i="7"/>
  <c r="E22" i="7"/>
  <c r="D22" i="7"/>
  <c r="C22" i="7"/>
  <c r="B22" i="7"/>
  <c r="EZ21" i="7"/>
  <c r="EY21" i="7"/>
  <c r="EX21" i="7"/>
  <c r="EX26" i="7" s="1"/>
  <c r="EW21" i="7"/>
  <c r="EV21" i="7"/>
  <c r="EU21" i="7"/>
  <c r="ET21" i="7"/>
  <c r="ES21" i="7"/>
  <c r="ER21" i="7"/>
  <c r="EQ21" i="7"/>
  <c r="EP21" i="7"/>
  <c r="EP26" i="7" s="1"/>
  <c r="EO21" i="7"/>
  <c r="EN21" i="7"/>
  <c r="EM21" i="7"/>
  <c r="EL21" i="7"/>
  <c r="EK21" i="7"/>
  <c r="EJ21" i="7"/>
  <c r="EI21" i="7"/>
  <c r="EH21" i="7"/>
  <c r="EH26" i="7" s="1"/>
  <c r="EG21" i="7"/>
  <c r="EF21" i="7"/>
  <c r="EE21" i="7"/>
  <c r="ED21" i="7"/>
  <c r="EC21" i="7"/>
  <c r="EB21" i="7"/>
  <c r="EA21" i="7"/>
  <c r="DZ21" i="7"/>
  <c r="DZ26" i="7" s="1"/>
  <c r="DY21" i="7"/>
  <c r="DX21" i="7"/>
  <c r="DW21" i="7"/>
  <c r="DV21" i="7"/>
  <c r="DU21" i="7"/>
  <c r="DT21" i="7"/>
  <c r="DS21" i="7"/>
  <c r="DR21" i="7"/>
  <c r="DR26" i="7" s="1"/>
  <c r="DQ21" i="7"/>
  <c r="DQ28" i="7" s="1"/>
  <c r="DP21" i="7"/>
  <c r="DO21" i="7"/>
  <c r="DN21" i="7"/>
  <c r="DM21" i="7"/>
  <c r="DL21" i="7"/>
  <c r="DK21" i="7"/>
  <c r="DJ21" i="7"/>
  <c r="DJ26" i="7" s="1"/>
  <c r="DI21" i="7"/>
  <c r="DH21" i="7"/>
  <c r="DG21" i="7"/>
  <c r="DF21" i="7"/>
  <c r="DE21" i="7"/>
  <c r="DD21" i="7"/>
  <c r="DC21" i="7"/>
  <c r="DB21" i="7"/>
  <c r="DB26" i="7" s="1"/>
  <c r="DA21" i="7"/>
  <c r="CZ21" i="7"/>
  <c r="CY21" i="7"/>
  <c r="CX21" i="7"/>
  <c r="CW21" i="7"/>
  <c r="CV21" i="7"/>
  <c r="CU21" i="7"/>
  <c r="CT21" i="7"/>
  <c r="CT26" i="7" s="1"/>
  <c r="CS21" i="7"/>
  <c r="CR21" i="7"/>
  <c r="CQ21" i="7"/>
  <c r="CP21" i="7"/>
  <c r="CO21" i="7"/>
  <c r="CN21" i="7"/>
  <c r="CM21" i="7"/>
  <c r="CL21" i="7"/>
  <c r="CL26" i="7" s="1"/>
  <c r="CK21" i="7"/>
  <c r="CJ21" i="7"/>
  <c r="CI21" i="7"/>
  <c r="CH21" i="7"/>
  <c r="CG21" i="7"/>
  <c r="CF21" i="7"/>
  <c r="CE21" i="7"/>
  <c r="CD21" i="7"/>
  <c r="CC21" i="7"/>
  <c r="CB21" i="7"/>
  <c r="CA21" i="7"/>
  <c r="BZ21" i="7"/>
  <c r="BY21" i="7"/>
  <c r="BX21" i="7"/>
  <c r="BW21" i="7"/>
  <c r="BV21" i="7"/>
  <c r="BU21" i="7"/>
  <c r="BU28" i="7" s="1"/>
  <c r="BT21" i="7"/>
  <c r="BS21" i="7"/>
  <c r="BR21" i="7"/>
  <c r="BQ21" i="7"/>
  <c r="BP21" i="7"/>
  <c r="BO21" i="7"/>
  <c r="BN21" i="7"/>
  <c r="BM21" i="7"/>
  <c r="BL21" i="7"/>
  <c r="BK21" i="7"/>
  <c r="BJ21" i="7"/>
  <c r="BI21" i="7"/>
  <c r="BH21" i="7"/>
  <c r="BH26" i="7" s="1"/>
  <c r="BG21" i="7"/>
  <c r="BF21" i="7"/>
  <c r="BE21" i="7"/>
  <c r="BD21" i="7"/>
  <c r="BC21" i="7"/>
  <c r="BB21" i="7"/>
  <c r="BA21" i="7"/>
  <c r="AZ21" i="7"/>
  <c r="AY21" i="7"/>
  <c r="AX21" i="7"/>
  <c r="AW21" i="7"/>
  <c r="AV21" i="7"/>
  <c r="AU21" i="7"/>
  <c r="AT21" i="7"/>
  <c r="AS21" i="7"/>
  <c r="AR21" i="7"/>
  <c r="AQ21" i="7"/>
  <c r="AP21" i="7"/>
  <c r="AO21" i="7"/>
  <c r="AN21" i="7"/>
  <c r="AM21" i="7"/>
  <c r="AL21" i="7"/>
  <c r="AK21" i="7"/>
  <c r="AJ21" i="7"/>
  <c r="AI21" i="7"/>
  <c r="AH21" i="7"/>
  <c r="AG21" i="7"/>
  <c r="AF21" i="7"/>
  <c r="AE21" i="7"/>
  <c r="AD21" i="7"/>
  <c r="AC21" i="7"/>
  <c r="AB21" i="7"/>
  <c r="AA21" i="7"/>
  <c r="Z21" i="7"/>
  <c r="Y21" i="7"/>
  <c r="Y28" i="7" s="1"/>
  <c r="X21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C21" i="7"/>
  <c r="B21" i="7"/>
  <c r="EZ20" i="7"/>
  <c r="EY20" i="7"/>
  <c r="EX20" i="7"/>
  <c r="EW20" i="7"/>
  <c r="EV20" i="7"/>
  <c r="EU20" i="7"/>
  <c r="ET20" i="7"/>
  <c r="ES20" i="7"/>
  <c r="ER20" i="7"/>
  <c r="EQ20" i="7"/>
  <c r="EP20" i="7"/>
  <c r="EO20" i="7"/>
  <c r="EN20" i="7"/>
  <c r="EM20" i="7"/>
  <c r="EL20" i="7"/>
  <c r="EK20" i="7"/>
  <c r="EJ20" i="7"/>
  <c r="EI20" i="7"/>
  <c r="EH20" i="7"/>
  <c r="EG20" i="7"/>
  <c r="EF20" i="7"/>
  <c r="EE20" i="7"/>
  <c r="ED20" i="7"/>
  <c r="EC20" i="7"/>
  <c r="EB20" i="7"/>
  <c r="EA20" i="7"/>
  <c r="DZ20" i="7"/>
  <c r="DY20" i="7"/>
  <c r="DX20" i="7"/>
  <c r="DW20" i="7"/>
  <c r="DV20" i="7"/>
  <c r="DU20" i="7"/>
  <c r="DT20" i="7"/>
  <c r="DS20" i="7"/>
  <c r="DR20" i="7"/>
  <c r="DQ20" i="7"/>
  <c r="DP20" i="7"/>
  <c r="DO20" i="7"/>
  <c r="DN20" i="7"/>
  <c r="DM20" i="7"/>
  <c r="DL20" i="7"/>
  <c r="DK20" i="7"/>
  <c r="DJ20" i="7"/>
  <c r="DI20" i="7"/>
  <c r="DH20" i="7"/>
  <c r="DG20" i="7"/>
  <c r="DF20" i="7"/>
  <c r="DE20" i="7"/>
  <c r="DD20" i="7"/>
  <c r="DC20" i="7"/>
  <c r="DB20" i="7"/>
  <c r="DA20" i="7"/>
  <c r="CZ20" i="7"/>
  <c r="CY20" i="7"/>
  <c r="CX20" i="7"/>
  <c r="CW20" i="7"/>
  <c r="CV20" i="7"/>
  <c r="CU20" i="7"/>
  <c r="CT20" i="7"/>
  <c r="CS20" i="7"/>
  <c r="CR20" i="7"/>
  <c r="CQ20" i="7"/>
  <c r="CP20" i="7"/>
  <c r="CO20" i="7"/>
  <c r="CN20" i="7"/>
  <c r="CM20" i="7"/>
  <c r="CL20" i="7"/>
  <c r="CK20" i="7"/>
  <c r="CJ20" i="7"/>
  <c r="CI20" i="7"/>
  <c r="CH20" i="7"/>
  <c r="CG20" i="7"/>
  <c r="CF20" i="7"/>
  <c r="CE20" i="7"/>
  <c r="CD20" i="7"/>
  <c r="CC20" i="7"/>
  <c r="CB20" i="7"/>
  <c r="CA20" i="7"/>
  <c r="BZ20" i="7"/>
  <c r="BY20" i="7"/>
  <c r="BX20" i="7"/>
  <c r="BW20" i="7"/>
  <c r="BV20" i="7"/>
  <c r="BU20" i="7"/>
  <c r="BT20" i="7"/>
  <c r="BS20" i="7"/>
  <c r="BR20" i="7"/>
  <c r="BQ20" i="7"/>
  <c r="BP20" i="7"/>
  <c r="BO20" i="7"/>
  <c r="BN20" i="7"/>
  <c r="BM20" i="7"/>
  <c r="BL20" i="7"/>
  <c r="BK20" i="7"/>
  <c r="BJ20" i="7"/>
  <c r="BI20" i="7"/>
  <c r="BH20" i="7"/>
  <c r="BG20" i="7"/>
  <c r="BF20" i="7"/>
  <c r="BE20" i="7"/>
  <c r="BD20" i="7"/>
  <c r="BC20" i="7"/>
  <c r="BB20" i="7"/>
  <c r="BA20" i="7"/>
  <c r="AZ20" i="7"/>
  <c r="AY20" i="7"/>
  <c r="AX20" i="7"/>
  <c r="AW20" i="7"/>
  <c r="AV20" i="7"/>
  <c r="AU20" i="7"/>
  <c r="AT20" i="7"/>
  <c r="AS20" i="7"/>
  <c r="AR20" i="7"/>
  <c r="AQ20" i="7"/>
  <c r="AP20" i="7"/>
  <c r="AO20" i="7"/>
  <c r="AN20" i="7"/>
  <c r="AM20" i="7"/>
  <c r="AL20" i="7"/>
  <c r="AK20" i="7"/>
  <c r="AJ20" i="7"/>
  <c r="AI20" i="7"/>
  <c r="AH20" i="7"/>
  <c r="AG20" i="7"/>
  <c r="AF20" i="7"/>
  <c r="AE20" i="7"/>
  <c r="AD20" i="7"/>
  <c r="AC20" i="7"/>
  <c r="AB20" i="7"/>
  <c r="AA20" i="7"/>
  <c r="Z20" i="7"/>
  <c r="Y20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G20" i="7"/>
  <c r="F20" i="7"/>
  <c r="E20" i="7"/>
  <c r="D20" i="7"/>
  <c r="C20" i="7"/>
  <c r="B20" i="7"/>
  <c r="EZ19" i="7"/>
  <c r="EY19" i="7"/>
  <c r="EX19" i="7"/>
  <c r="EW19" i="7"/>
  <c r="EV19" i="7"/>
  <c r="EV24" i="7" s="1"/>
  <c r="EU19" i="7"/>
  <c r="EU24" i="7" s="1"/>
  <c r="ET19" i="7"/>
  <c r="ET24" i="7" s="1"/>
  <c r="ES19" i="7"/>
  <c r="ES24" i="7" s="1"/>
  <c r="ER19" i="7"/>
  <c r="ER24" i="7" s="1"/>
  <c r="EQ19" i="7"/>
  <c r="EQ24" i="7" s="1"/>
  <c r="EP19" i="7"/>
  <c r="EO19" i="7"/>
  <c r="EO24" i="7" s="1"/>
  <c r="EN19" i="7"/>
  <c r="EM19" i="7"/>
  <c r="EL19" i="7"/>
  <c r="EK19" i="7"/>
  <c r="EJ19" i="7"/>
  <c r="EJ24" i="7" s="1"/>
  <c r="EI19" i="7"/>
  <c r="EI24" i="7" s="1"/>
  <c r="EH19" i="7"/>
  <c r="EH24" i="7" s="1"/>
  <c r="EG19" i="7"/>
  <c r="EG24" i="7" s="1"/>
  <c r="EF19" i="7"/>
  <c r="EF24" i="7" s="1"/>
  <c r="EE19" i="7"/>
  <c r="EE24" i="7" s="1"/>
  <c r="ED19" i="7"/>
  <c r="EC19" i="7"/>
  <c r="EC24" i="7" s="1"/>
  <c r="EB19" i="7"/>
  <c r="EA19" i="7"/>
  <c r="DZ19" i="7"/>
  <c r="DZ24" i="7" s="1"/>
  <c r="DY19" i="7"/>
  <c r="DX19" i="7"/>
  <c r="DX24" i="7" s="1"/>
  <c r="DW19" i="7"/>
  <c r="DW24" i="7" s="1"/>
  <c r="DV19" i="7"/>
  <c r="DV24" i="7" s="1"/>
  <c r="DU19" i="7"/>
  <c r="DU24" i="7" s="1"/>
  <c r="DT19" i="7"/>
  <c r="DT24" i="7" s="1"/>
  <c r="DS19" i="7"/>
  <c r="DS24" i="7" s="1"/>
  <c r="DR19" i="7"/>
  <c r="DQ19" i="7"/>
  <c r="DQ24" i="7" s="1"/>
  <c r="DP19" i="7"/>
  <c r="DO19" i="7"/>
  <c r="DN19" i="7"/>
  <c r="DM19" i="7"/>
  <c r="DL19" i="7"/>
  <c r="DL24" i="7" s="1"/>
  <c r="DK19" i="7"/>
  <c r="DK24" i="7" s="1"/>
  <c r="DJ19" i="7"/>
  <c r="DJ24" i="7" s="1"/>
  <c r="DI19" i="7"/>
  <c r="DI24" i="7" s="1"/>
  <c r="DH19" i="7"/>
  <c r="DH24" i="7" s="1"/>
  <c r="DG19" i="7"/>
  <c r="DG24" i="7" s="1"/>
  <c r="DF19" i="7"/>
  <c r="DF24" i="7" s="1"/>
  <c r="DE19" i="7"/>
  <c r="DE24" i="7" s="1"/>
  <c r="DD19" i="7"/>
  <c r="DC19" i="7"/>
  <c r="DB19" i="7"/>
  <c r="DA19" i="7"/>
  <c r="CZ19" i="7"/>
  <c r="CZ24" i="7" s="1"/>
  <c r="CY19" i="7"/>
  <c r="CY24" i="7" s="1"/>
  <c r="CX19" i="7"/>
  <c r="CX24" i="7" s="1"/>
  <c r="CW19" i="7"/>
  <c r="CW24" i="7" s="1"/>
  <c r="CV19" i="7"/>
  <c r="CV24" i="7" s="1"/>
  <c r="CU19" i="7"/>
  <c r="CU24" i="7" s="1"/>
  <c r="CT19" i="7"/>
  <c r="CS19" i="7"/>
  <c r="CS24" i="7" s="1"/>
  <c r="CR19" i="7"/>
  <c r="CQ19" i="7"/>
  <c r="CP19" i="7"/>
  <c r="CO19" i="7"/>
  <c r="CN19" i="7"/>
  <c r="CN24" i="7" s="1"/>
  <c r="CM19" i="7"/>
  <c r="CM24" i="7" s="1"/>
  <c r="CL19" i="7"/>
  <c r="CL24" i="7" s="1"/>
  <c r="CK19" i="7"/>
  <c r="CK24" i="7" s="1"/>
  <c r="CJ19" i="7"/>
  <c r="CJ24" i="7" s="1"/>
  <c r="CI19" i="7"/>
  <c r="CI24" i="7" s="1"/>
  <c r="CH19" i="7"/>
  <c r="CG19" i="7"/>
  <c r="CG24" i="7" s="1"/>
  <c r="CF19" i="7"/>
  <c r="CE19" i="7"/>
  <c r="CD19" i="7"/>
  <c r="CD24" i="7" s="1"/>
  <c r="CC19" i="7"/>
  <c r="CB19" i="7"/>
  <c r="CB24" i="7" s="1"/>
  <c r="CA19" i="7"/>
  <c r="CA24" i="7" s="1"/>
  <c r="BZ19" i="7"/>
  <c r="BZ24" i="7" s="1"/>
  <c r="BY19" i="7"/>
  <c r="BY24" i="7" s="1"/>
  <c r="BX19" i="7"/>
  <c r="BX24" i="7" s="1"/>
  <c r="BW19" i="7"/>
  <c r="BW24" i="7" s="1"/>
  <c r="BV19" i="7"/>
  <c r="BU19" i="7"/>
  <c r="BU24" i="7" s="1"/>
  <c r="BT19" i="7"/>
  <c r="BS19" i="7"/>
  <c r="BR19" i="7"/>
  <c r="BQ19" i="7"/>
  <c r="BP19" i="7"/>
  <c r="BP24" i="7" s="1"/>
  <c r="BO19" i="7"/>
  <c r="BO24" i="7" s="1"/>
  <c r="BN19" i="7"/>
  <c r="BN24" i="7" s="1"/>
  <c r="BM19" i="7"/>
  <c r="BM24" i="7" s="1"/>
  <c r="BL19" i="7"/>
  <c r="BL24" i="7" s="1"/>
  <c r="BK19" i="7"/>
  <c r="BK24" i="7" s="1"/>
  <c r="BJ19" i="7"/>
  <c r="BI19" i="7"/>
  <c r="BI24" i="7" s="1"/>
  <c r="BH19" i="7"/>
  <c r="BG19" i="7"/>
  <c r="BF19" i="7"/>
  <c r="BE19" i="7"/>
  <c r="BD19" i="7"/>
  <c r="BD24" i="7" s="1"/>
  <c r="BC19" i="7"/>
  <c r="BC24" i="7" s="1"/>
  <c r="BB19" i="7"/>
  <c r="BB24" i="7" s="1"/>
  <c r="BA19" i="7"/>
  <c r="BA24" i="7" s="1"/>
  <c r="AZ19" i="7"/>
  <c r="AZ24" i="7" s="1"/>
  <c r="AY19" i="7"/>
  <c r="AY24" i="7" s="1"/>
  <c r="AX19" i="7"/>
  <c r="AW19" i="7"/>
  <c r="AW24" i="7" s="1"/>
  <c r="AV19" i="7"/>
  <c r="AU19" i="7"/>
  <c r="AT19" i="7"/>
  <c r="AS19" i="7"/>
  <c r="AR19" i="7"/>
  <c r="AR24" i="7" s="1"/>
  <c r="AQ19" i="7"/>
  <c r="AQ24" i="7" s="1"/>
  <c r="AP19" i="7"/>
  <c r="AP24" i="7" s="1"/>
  <c r="AO19" i="7"/>
  <c r="AO24" i="7" s="1"/>
  <c r="AN19" i="7"/>
  <c r="AN24" i="7" s="1"/>
  <c r="AM19" i="7"/>
  <c r="AM24" i="7" s="1"/>
  <c r="AL19" i="7"/>
  <c r="AL24" i="7" s="1"/>
  <c r="AK19" i="7"/>
  <c r="AK24" i="7" s="1"/>
  <c r="AJ19" i="7"/>
  <c r="AI19" i="7"/>
  <c r="AH19" i="7"/>
  <c r="AG19" i="7"/>
  <c r="AF19" i="7"/>
  <c r="AF24" i="7" s="1"/>
  <c r="AE19" i="7"/>
  <c r="AE24" i="7" s="1"/>
  <c r="AD19" i="7"/>
  <c r="AD24" i="7" s="1"/>
  <c r="AC19" i="7"/>
  <c r="AC24" i="7" s="1"/>
  <c r="AB19" i="7"/>
  <c r="AB24" i="7" s="1"/>
  <c r="AA19" i="7"/>
  <c r="AA24" i="7" s="1"/>
  <c r="Z19" i="7"/>
  <c r="Y19" i="7"/>
  <c r="Y24" i="7" s="1"/>
  <c r="X19" i="7"/>
  <c r="W19" i="7"/>
  <c r="V19" i="7"/>
  <c r="U19" i="7"/>
  <c r="T19" i="7"/>
  <c r="T24" i="7" s="1"/>
  <c r="S19" i="7"/>
  <c r="S24" i="7" s="1"/>
  <c r="R19" i="7"/>
  <c r="R24" i="7" s="1"/>
  <c r="Q19" i="7"/>
  <c r="Q24" i="7" s="1"/>
  <c r="P19" i="7"/>
  <c r="P24" i="7" s="1"/>
  <c r="O19" i="7"/>
  <c r="O24" i="7" s="1"/>
  <c r="N19" i="7"/>
  <c r="M19" i="7"/>
  <c r="M24" i="7" s="1"/>
  <c r="L19" i="7"/>
  <c r="K19" i="7"/>
  <c r="J19" i="7"/>
  <c r="I19" i="7"/>
  <c r="H19" i="7"/>
  <c r="H24" i="7" s="1"/>
  <c r="G19" i="7"/>
  <c r="G24" i="7" s="1"/>
  <c r="F19" i="7"/>
  <c r="F24" i="7" s="1"/>
  <c r="E19" i="7"/>
  <c r="E24" i="7" s="1"/>
  <c r="D19" i="7"/>
  <c r="D24" i="7" s="1"/>
  <c r="C19" i="7"/>
  <c r="C24" i="7" s="1"/>
  <c r="B19" i="7"/>
  <c r="EZ18" i="7"/>
  <c r="EY18" i="7"/>
  <c r="EX18" i="7"/>
  <c r="EW18" i="7"/>
  <c r="EV18" i="7"/>
  <c r="EU18" i="7"/>
  <c r="ET18" i="7"/>
  <c r="ES18" i="7"/>
  <c r="ER18" i="7"/>
  <c r="EQ18" i="7"/>
  <c r="EP18" i="7"/>
  <c r="EO18" i="7"/>
  <c r="EN18" i="7"/>
  <c r="EM18" i="7"/>
  <c r="EL18" i="7"/>
  <c r="EK18" i="7"/>
  <c r="EJ18" i="7"/>
  <c r="EI18" i="7"/>
  <c r="EH18" i="7"/>
  <c r="EG18" i="7"/>
  <c r="EF18" i="7"/>
  <c r="EE18" i="7"/>
  <c r="ED18" i="7"/>
  <c r="EC18" i="7"/>
  <c r="EB18" i="7"/>
  <c r="EA18" i="7"/>
  <c r="DZ18" i="7"/>
  <c r="DY18" i="7"/>
  <c r="DX18" i="7"/>
  <c r="DW18" i="7"/>
  <c r="DV18" i="7"/>
  <c r="DU18" i="7"/>
  <c r="DT18" i="7"/>
  <c r="DS18" i="7"/>
  <c r="DR18" i="7"/>
  <c r="DQ18" i="7"/>
  <c r="DP18" i="7"/>
  <c r="DO18" i="7"/>
  <c r="DN18" i="7"/>
  <c r="DM18" i="7"/>
  <c r="DL18" i="7"/>
  <c r="DK18" i="7"/>
  <c r="DJ18" i="7"/>
  <c r="DI18" i="7"/>
  <c r="DH18" i="7"/>
  <c r="DG18" i="7"/>
  <c r="DF18" i="7"/>
  <c r="DE18" i="7"/>
  <c r="DD18" i="7"/>
  <c r="DC18" i="7"/>
  <c r="DB18" i="7"/>
  <c r="DA18" i="7"/>
  <c r="CZ18" i="7"/>
  <c r="CY18" i="7"/>
  <c r="CX18" i="7"/>
  <c r="CW18" i="7"/>
  <c r="CV18" i="7"/>
  <c r="CU18" i="7"/>
  <c r="CT18" i="7"/>
  <c r="CS18" i="7"/>
  <c r="CR18" i="7"/>
  <c r="CQ18" i="7"/>
  <c r="CP18" i="7"/>
  <c r="CO18" i="7"/>
  <c r="CN18" i="7"/>
  <c r="CM18" i="7"/>
  <c r="CL18" i="7"/>
  <c r="CK18" i="7"/>
  <c r="CJ18" i="7"/>
  <c r="CI18" i="7"/>
  <c r="CH18" i="7"/>
  <c r="CG18" i="7"/>
  <c r="CF18" i="7"/>
  <c r="CE18" i="7"/>
  <c r="CD18" i="7"/>
  <c r="CC18" i="7"/>
  <c r="CB18" i="7"/>
  <c r="CA18" i="7"/>
  <c r="BZ18" i="7"/>
  <c r="BY18" i="7"/>
  <c r="BX18" i="7"/>
  <c r="BW18" i="7"/>
  <c r="BV18" i="7"/>
  <c r="BU18" i="7"/>
  <c r="BT18" i="7"/>
  <c r="BS18" i="7"/>
  <c r="BR18" i="7"/>
  <c r="BQ18" i="7"/>
  <c r="BP18" i="7"/>
  <c r="BO18" i="7"/>
  <c r="BN18" i="7"/>
  <c r="BM18" i="7"/>
  <c r="BL18" i="7"/>
  <c r="BK18" i="7"/>
  <c r="BJ18" i="7"/>
  <c r="BI18" i="7"/>
  <c r="BH18" i="7"/>
  <c r="BG18" i="7"/>
  <c r="BF18" i="7"/>
  <c r="BE18" i="7"/>
  <c r="BD18" i="7"/>
  <c r="BC18" i="7"/>
  <c r="BB18" i="7"/>
  <c r="BA18" i="7"/>
  <c r="AZ18" i="7"/>
  <c r="AY18" i="7"/>
  <c r="AX18" i="7"/>
  <c r="AW18" i="7"/>
  <c r="AV18" i="7"/>
  <c r="AU18" i="7"/>
  <c r="AT18" i="7"/>
  <c r="AS18" i="7"/>
  <c r="AR18" i="7"/>
  <c r="AQ18" i="7"/>
  <c r="AP18" i="7"/>
  <c r="AO18" i="7"/>
  <c r="AN18" i="7"/>
  <c r="AM18" i="7"/>
  <c r="AL18" i="7"/>
  <c r="AK18" i="7"/>
  <c r="AJ18" i="7"/>
  <c r="AI18" i="7"/>
  <c r="AH18" i="7"/>
  <c r="AG18" i="7"/>
  <c r="AF18" i="7"/>
  <c r="AE18" i="7"/>
  <c r="AD18" i="7"/>
  <c r="AC18" i="7"/>
  <c r="AB18" i="7"/>
  <c r="AA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EZ22" i="6"/>
  <c r="EZ28" i="6" s="1"/>
  <c r="EY22" i="6"/>
  <c r="EX22" i="6"/>
  <c r="EW22" i="6"/>
  <c r="EV22" i="6"/>
  <c r="EV28" i="6" s="1"/>
  <c r="EU22" i="6"/>
  <c r="ET22" i="6"/>
  <c r="ES22" i="6"/>
  <c r="ER22" i="6"/>
  <c r="ER28" i="6" s="1"/>
  <c r="EQ22" i="6"/>
  <c r="EP22" i="6"/>
  <c r="EO22" i="6"/>
  <c r="EN22" i="6"/>
  <c r="EN28" i="6" s="1"/>
  <c r="EM22" i="6"/>
  <c r="EL22" i="6"/>
  <c r="EK22" i="6"/>
  <c r="EJ22" i="6"/>
  <c r="EJ28" i="6" s="1"/>
  <c r="EI22" i="6"/>
  <c r="EH22" i="6"/>
  <c r="EG22" i="6"/>
  <c r="EF22" i="6"/>
  <c r="EF28" i="6" s="1"/>
  <c r="EE22" i="6"/>
  <c r="ED22" i="6"/>
  <c r="EC22" i="6"/>
  <c r="EB22" i="6"/>
  <c r="EB28" i="6" s="1"/>
  <c r="EA22" i="6"/>
  <c r="DZ22" i="6"/>
  <c r="DY22" i="6"/>
  <c r="DX22" i="6"/>
  <c r="DX28" i="6" s="1"/>
  <c r="DW22" i="6"/>
  <c r="DV22" i="6"/>
  <c r="DU22" i="6"/>
  <c r="DT22" i="6"/>
  <c r="DT28" i="6" s="1"/>
  <c r="DS22" i="6"/>
  <c r="DR22" i="6"/>
  <c r="DQ22" i="6"/>
  <c r="DP22" i="6"/>
  <c r="DP28" i="6" s="1"/>
  <c r="DO22" i="6"/>
  <c r="DN22" i="6"/>
  <c r="DM22" i="6"/>
  <c r="DL22" i="6"/>
  <c r="DL28" i="6" s="1"/>
  <c r="DK22" i="6"/>
  <c r="DJ22" i="6"/>
  <c r="DI22" i="6"/>
  <c r="DH22" i="6"/>
  <c r="DH28" i="6" s="1"/>
  <c r="DG22" i="6"/>
  <c r="DF22" i="6"/>
  <c r="DE22" i="6"/>
  <c r="DD22" i="6"/>
  <c r="DD28" i="6" s="1"/>
  <c r="DC22" i="6"/>
  <c r="DB22" i="6"/>
  <c r="DA22" i="6"/>
  <c r="CZ22" i="6"/>
  <c r="CZ28" i="6" s="1"/>
  <c r="CY22" i="6"/>
  <c r="CX22" i="6"/>
  <c r="CW22" i="6"/>
  <c r="CV22" i="6"/>
  <c r="CV28" i="6" s="1"/>
  <c r="CU22" i="6"/>
  <c r="CT22" i="6"/>
  <c r="CS22" i="6"/>
  <c r="CR22" i="6"/>
  <c r="CR28" i="6" s="1"/>
  <c r="CQ22" i="6"/>
  <c r="CP22" i="6"/>
  <c r="CO22" i="6"/>
  <c r="CN22" i="6"/>
  <c r="CN28" i="6" s="1"/>
  <c r="CM22" i="6"/>
  <c r="CL22" i="6"/>
  <c r="CK22" i="6"/>
  <c r="CJ22" i="6"/>
  <c r="CJ28" i="6" s="1"/>
  <c r="CI22" i="6"/>
  <c r="CH22" i="6"/>
  <c r="CG22" i="6"/>
  <c r="CF22" i="6"/>
  <c r="CF28" i="6" s="1"/>
  <c r="CE22" i="6"/>
  <c r="CD22" i="6"/>
  <c r="CC22" i="6"/>
  <c r="CB22" i="6"/>
  <c r="CB28" i="6" s="1"/>
  <c r="CA22" i="6"/>
  <c r="BZ22" i="6"/>
  <c r="BY22" i="6"/>
  <c r="BX22" i="6"/>
  <c r="BX28" i="6" s="1"/>
  <c r="BW22" i="6"/>
  <c r="BV22" i="6"/>
  <c r="BU22" i="6"/>
  <c r="BT22" i="6"/>
  <c r="BT28" i="6" s="1"/>
  <c r="BS22" i="6"/>
  <c r="BR22" i="6"/>
  <c r="BQ22" i="6"/>
  <c r="BP22" i="6"/>
  <c r="BP28" i="6" s="1"/>
  <c r="BO22" i="6"/>
  <c r="BN22" i="6"/>
  <c r="BM22" i="6"/>
  <c r="BL22" i="6"/>
  <c r="BL28" i="6" s="1"/>
  <c r="BK22" i="6"/>
  <c r="BJ22" i="6"/>
  <c r="BI22" i="6"/>
  <c r="BH22" i="6"/>
  <c r="BH28" i="6" s="1"/>
  <c r="BG22" i="6"/>
  <c r="BF22" i="6"/>
  <c r="BE22" i="6"/>
  <c r="BD22" i="6"/>
  <c r="BD28" i="6" s="1"/>
  <c r="BC22" i="6"/>
  <c r="BB22" i="6"/>
  <c r="BA22" i="6"/>
  <c r="AZ22" i="6"/>
  <c r="AZ28" i="6" s="1"/>
  <c r="AY22" i="6"/>
  <c r="AX22" i="6"/>
  <c r="AW22" i="6"/>
  <c r="AV22" i="6"/>
  <c r="AV28" i="6" s="1"/>
  <c r="AU22" i="6"/>
  <c r="AT22" i="6"/>
  <c r="AS22" i="6"/>
  <c r="AR22" i="6"/>
  <c r="AR28" i="6" s="1"/>
  <c r="AQ22" i="6"/>
  <c r="AP22" i="6"/>
  <c r="AO22" i="6"/>
  <c r="AN22" i="6"/>
  <c r="AN28" i="6" s="1"/>
  <c r="AM22" i="6"/>
  <c r="AL22" i="6"/>
  <c r="AK22" i="6"/>
  <c r="AJ22" i="6"/>
  <c r="AJ28" i="6" s="1"/>
  <c r="AI22" i="6"/>
  <c r="AH22" i="6"/>
  <c r="AG22" i="6"/>
  <c r="AF22" i="6"/>
  <c r="AF28" i="6" s="1"/>
  <c r="AE22" i="6"/>
  <c r="AD22" i="6"/>
  <c r="AC22" i="6"/>
  <c r="AB22" i="6"/>
  <c r="AB28" i="6" s="1"/>
  <c r="AA22" i="6"/>
  <c r="Z22" i="6"/>
  <c r="Y22" i="6"/>
  <c r="X22" i="6"/>
  <c r="X28" i="6" s="1"/>
  <c r="W22" i="6"/>
  <c r="V22" i="6"/>
  <c r="U22" i="6"/>
  <c r="T22" i="6"/>
  <c r="T28" i="6" s="1"/>
  <c r="S22" i="6"/>
  <c r="R22" i="6"/>
  <c r="Q22" i="6"/>
  <c r="P22" i="6"/>
  <c r="P28" i="6" s="1"/>
  <c r="O22" i="6"/>
  <c r="N22" i="6"/>
  <c r="M22" i="6"/>
  <c r="L22" i="6"/>
  <c r="L28" i="6" s="1"/>
  <c r="K22" i="6"/>
  <c r="J22" i="6"/>
  <c r="I22" i="6"/>
  <c r="H22" i="6"/>
  <c r="H28" i="6" s="1"/>
  <c r="G22" i="6"/>
  <c r="F22" i="6"/>
  <c r="E22" i="6"/>
  <c r="D22" i="6"/>
  <c r="D28" i="6" s="1"/>
  <c r="C22" i="6"/>
  <c r="B22" i="6"/>
  <c r="EZ21" i="6"/>
  <c r="EY21" i="6"/>
  <c r="EX21" i="6"/>
  <c r="EW21" i="6"/>
  <c r="EV21" i="6"/>
  <c r="EU21" i="6"/>
  <c r="EU26" i="6" s="1"/>
  <c r="ET21" i="6"/>
  <c r="ES21" i="6"/>
  <c r="ER21" i="6"/>
  <c r="EQ21" i="6"/>
  <c r="EQ26" i="6" s="1"/>
  <c r="EP21" i="6"/>
  <c r="EO21" i="6"/>
  <c r="EN21" i="6"/>
  <c r="EM21" i="6"/>
  <c r="EL21" i="6"/>
  <c r="EK21" i="6"/>
  <c r="EJ21" i="6"/>
  <c r="EI21" i="6"/>
  <c r="EI26" i="6" s="1"/>
  <c r="EH21" i="6"/>
  <c r="EG21" i="6"/>
  <c r="EF21" i="6"/>
  <c r="EE21" i="6"/>
  <c r="EE26" i="6" s="1"/>
  <c r="ED21" i="6"/>
  <c r="EC21" i="6"/>
  <c r="EB21" i="6"/>
  <c r="EA21" i="6"/>
  <c r="EA28" i="6" s="1"/>
  <c r="DZ21" i="6"/>
  <c r="DY21" i="6"/>
  <c r="DX21" i="6"/>
  <c r="DW21" i="6"/>
  <c r="DW26" i="6" s="1"/>
  <c r="DV21" i="6"/>
  <c r="DU21" i="6"/>
  <c r="DT21" i="6"/>
  <c r="DS21" i="6"/>
  <c r="DS26" i="6" s="1"/>
  <c r="DR21" i="6"/>
  <c r="DQ21" i="6"/>
  <c r="DP21" i="6"/>
  <c r="DO21" i="6"/>
  <c r="DN21" i="6"/>
  <c r="DM21" i="6"/>
  <c r="DL21" i="6"/>
  <c r="DK21" i="6"/>
  <c r="DK26" i="6" s="1"/>
  <c r="DJ21" i="6"/>
  <c r="DI21" i="6"/>
  <c r="DH21" i="6"/>
  <c r="DG21" i="6"/>
  <c r="DG26" i="6" s="1"/>
  <c r="DF21" i="6"/>
  <c r="DE21" i="6"/>
  <c r="DD21" i="6"/>
  <c r="DC21" i="6"/>
  <c r="DB21" i="6"/>
  <c r="DA21" i="6"/>
  <c r="CZ21" i="6"/>
  <c r="CY21" i="6"/>
  <c r="CY26" i="6" s="1"/>
  <c r="CX21" i="6"/>
  <c r="CW21" i="6"/>
  <c r="CV21" i="6"/>
  <c r="CU21" i="6"/>
  <c r="CU26" i="6" s="1"/>
  <c r="CT21" i="6"/>
  <c r="CS21" i="6"/>
  <c r="CR21" i="6"/>
  <c r="CQ21" i="6"/>
  <c r="CP21" i="6"/>
  <c r="CO21" i="6"/>
  <c r="CN21" i="6"/>
  <c r="CM21" i="6"/>
  <c r="CM26" i="6" s="1"/>
  <c r="CL21" i="6"/>
  <c r="CK21" i="6"/>
  <c r="CJ21" i="6"/>
  <c r="CI21" i="6"/>
  <c r="CI26" i="6" s="1"/>
  <c r="CH21" i="6"/>
  <c r="CG21" i="6"/>
  <c r="CF21" i="6"/>
  <c r="CE21" i="6"/>
  <c r="CD21" i="6"/>
  <c r="CC21" i="6"/>
  <c r="CB21" i="6"/>
  <c r="CA21" i="6"/>
  <c r="CA26" i="6" s="1"/>
  <c r="BZ21" i="6"/>
  <c r="BY21" i="6"/>
  <c r="BX21" i="6"/>
  <c r="BW21" i="6"/>
  <c r="BW26" i="6" s="1"/>
  <c r="BV21" i="6"/>
  <c r="BU21" i="6"/>
  <c r="BT21" i="6"/>
  <c r="BS21" i="6"/>
  <c r="BR21" i="6"/>
  <c r="BQ21" i="6"/>
  <c r="BP21" i="6"/>
  <c r="BO21" i="6"/>
  <c r="BO26" i="6" s="1"/>
  <c r="BN21" i="6"/>
  <c r="BM21" i="6"/>
  <c r="BL21" i="6"/>
  <c r="BK21" i="6"/>
  <c r="BK26" i="6" s="1"/>
  <c r="BJ21" i="6"/>
  <c r="BI21" i="6"/>
  <c r="BH21" i="6"/>
  <c r="BG21" i="6"/>
  <c r="BF21" i="6"/>
  <c r="BE21" i="6"/>
  <c r="BD21" i="6"/>
  <c r="BC21" i="6"/>
  <c r="BC26" i="6" s="1"/>
  <c r="BB21" i="6"/>
  <c r="BA21" i="6"/>
  <c r="AZ21" i="6"/>
  <c r="AY21" i="6"/>
  <c r="AY26" i="6" s="1"/>
  <c r="AX21" i="6"/>
  <c r="AW21" i="6"/>
  <c r="AV21" i="6"/>
  <c r="AU21" i="6"/>
  <c r="AT21" i="6"/>
  <c r="AS21" i="6"/>
  <c r="AR21" i="6"/>
  <c r="AQ21" i="6"/>
  <c r="AQ26" i="6" s="1"/>
  <c r="AP21" i="6"/>
  <c r="AO21" i="6"/>
  <c r="AN21" i="6"/>
  <c r="AM21" i="6"/>
  <c r="AM26" i="6" s="1"/>
  <c r="AL21" i="6"/>
  <c r="AK21" i="6"/>
  <c r="AJ21" i="6"/>
  <c r="AI21" i="6"/>
  <c r="AI26" i="6" s="1"/>
  <c r="AH21" i="6"/>
  <c r="AG21" i="6"/>
  <c r="AF21" i="6"/>
  <c r="AE21" i="6"/>
  <c r="AE26" i="6" s="1"/>
  <c r="AD21" i="6"/>
  <c r="AC21" i="6"/>
  <c r="AB21" i="6"/>
  <c r="AA21" i="6"/>
  <c r="AA26" i="6" s="1"/>
  <c r="Z21" i="6"/>
  <c r="Y21" i="6"/>
  <c r="X21" i="6"/>
  <c r="W21" i="6"/>
  <c r="W26" i="6" s="1"/>
  <c r="V21" i="6"/>
  <c r="U21" i="6"/>
  <c r="T21" i="6"/>
  <c r="S21" i="6"/>
  <c r="S26" i="6" s="1"/>
  <c r="R21" i="6"/>
  <c r="Q21" i="6"/>
  <c r="P21" i="6"/>
  <c r="O21" i="6"/>
  <c r="O26" i="6" s="1"/>
  <c r="N21" i="6"/>
  <c r="M21" i="6"/>
  <c r="L21" i="6"/>
  <c r="K21" i="6"/>
  <c r="K26" i="6" s="1"/>
  <c r="J21" i="6"/>
  <c r="I21" i="6"/>
  <c r="H21" i="6"/>
  <c r="G21" i="6"/>
  <c r="G26" i="6" s="1"/>
  <c r="F21" i="6"/>
  <c r="E21" i="6"/>
  <c r="D21" i="6"/>
  <c r="C21" i="6"/>
  <c r="C26" i="6" s="1"/>
  <c r="B21" i="6"/>
  <c r="EZ20" i="6"/>
  <c r="EY20" i="6"/>
  <c r="EX20" i="6"/>
  <c r="EX25" i="6" s="1"/>
  <c r="EW20" i="6"/>
  <c r="EV20" i="6"/>
  <c r="EU20" i="6"/>
  <c r="ET20" i="6"/>
  <c r="ET25" i="6" s="1"/>
  <c r="ES20" i="6"/>
  <c r="ER20" i="6"/>
  <c r="EQ20" i="6"/>
  <c r="EP20" i="6"/>
  <c r="EP25" i="6" s="1"/>
  <c r="EO20" i="6"/>
  <c r="EN20" i="6"/>
  <c r="EM20" i="6"/>
  <c r="EL20" i="6"/>
  <c r="EL25" i="6" s="1"/>
  <c r="EK20" i="6"/>
  <c r="EJ20" i="6"/>
  <c r="EI20" i="6"/>
  <c r="EH20" i="6"/>
  <c r="EH25" i="6" s="1"/>
  <c r="EG20" i="6"/>
  <c r="EF20" i="6"/>
  <c r="EE20" i="6"/>
  <c r="ED20" i="6"/>
  <c r="ED25" i="6" s="1"/>
  <c r="EC20" i="6"/>
  <c r="EB20" i="6"/>
  <c r="EA20" i="6"/>
  <c r="DZ20" i="6"/>
  <c r="DZ25" i="6" s="1"/>
  <c r="DY20" i="6"/>
  <c r="DX20" i="6"/>
  <c r="DW20" i="6"/>
  <c r="DV20" i="6"/>
  <c r="DV25" i="6" s="1"/>
  <c r="DU20" i="6"/>
  <c r="DT20" i="6"/>
  <c r="DS20" i="6"/>
  <c r="DR20" i="6"/>
  <c r="DR25" i="6" s="1"/>
  <c r="DQ20" i="6"/>
  <c r="DP20" i="6"/>
  <c r="DO20" i="6"/>
  <c r="DN20" i="6"/>
  <c r="DN25" i="6" s="1"/>
  <c r="DM20" i="6"/>
  <c r="DL20" i="6"/>
  <c r="DK20" i="6"/>
  <c r="DJ20" i="6"/>
  <c r="DJ25" i="6" s="1"/>
  <c r="DI20" i="6"/>
  <c r="DH20" i="6"/>
  <c r="DG20" i="6"/>
  <c r="DF20" i="6"/>
  <c r="DF25" i="6" s="1"/>
  <c r="DE20" i="6"/>
  <c r="DD20" i="6"/>
  <c r="DC20" i="6"/>
  <c r="DB20" i="6"/>
  <c r="DB25" i="6" s="1"/>
  <c r="DA20" i="6"/>
  <c r="CZ20" i="6"/>
  <c r="CY20" i="6"/>
  <c r="CX20" i="6"/>
  <c r="CX25" i="6" s="1"/>
  <c r="CW20" i="6"/>
  <c r="CV20" i="6"/>
  <c r="CU20" i="6"/>
  <c r="CT20" i="6"/>
  <c r="CT25" i="6" s="1"/>
  <c r="CS20" i="6"/>
  <c r="CR20" i="6"/>
  <c r="CQ20" i="6"/>
  <c r="CP20" i="6"/>
  <c r="CP25" i="6" s="1"/>
  <c r="CO20" i="6"/>
  <c r="CN20" i="6"/>
  <c r="CM20" i="6"/>
  <c r="CL20" i="6"/>
  <c r="CL25" i="6" s="1"/>
  <c r="CK20" i="6"/>
  <c r="CJ20" i="6"/>
  <c r="CI20" i="6"/>
  <c r="CH20" i="6"/>
  <c r="CH25" i="6" s="1"/>
  <c r="CG20" i="6"/>
  <c r="CF20" i="6"/>
  <c r="CE20" i="6"/>
  <c r="CD20" i="6"/>
  <c r="CD25" i="6" s="1"/>
  <c r="CC20" i="6"/>
  <c r="CB20" i="6"/>
  <c r="CA20" i="6"/>
  <c r="BZ20" i="6"/>
  <c r="BZ25" i="6" s="1"/>
  <c r="BY20" i="6"/>
  <c r="BX20" i="6"/>
  <c r="BW20" i="6"/>
  <c r="BV20" i="6"/>
  <c r="BV25" i="6" s="1"/>
  <c r="BU20" i="6"/>
  <c r="BT20" i="6"/>
  <c r="BS20" i="6"/>
  <c r="BR20" i="6"/>
  <c r="BR25" i="6" s="1"/>
  <c r="BQ20" i="6"/>
  <c r="BP20" i="6"/>
  <c r="BO20" i="6"/>
  <c r="BN20" i="6"/>
  <c r="BN25" i="6" s="1"/>
  <c r="BM20" i="6"/>
  <c r="BL20" i="6"/>
  <c r="BK20" i="6"/>
  <c r="BJ20" i="6"/>
  <c r="BJ25" i="6" s="1"/>
  <c r="BI20" i="6"/>
  <c r="BH20" i="6"/>
  <c r="BG20" i="6"/>
  <c r="BF20" i="6"/>
  <c r="BF25" i="6" s="1"/>
  <c r="BE20" i="6"/>
  <c r="BD20" i="6"/>
  <c r="BC20" i="6"/>
  <c r="BB20" i="6"/>
  <c r="BB25" i="6" s="1"/>
  <c r="BA20" i="6"/>
  <c r="AZ20" i="6"/>
  <c r="AY20" i="6"/>
  <c r="AX20" i="6"/>
  <c r="AX25" i="6" s="1"/>
  <c r="AW20" i="6"/>
  <c r="AV20" i="6"/>
  <c r="AU20" i="6"/>
  <c r="AT20" i="6"/>
  <c r="AT25" i="6" s="1"/>
  <c r="AS20" i="6"/>
  <c r="AR20" i="6"/>
  <c r="AQ20" i="6"/>
  <c r="AP20" i="6"/>
  <c r="AP25" i="6" s="1"/>
  <c r="AO20" i="6"/>
  <c r="AN20" i="6"/>
  <c r="AM20" i="6"/>
  <c r="AL20" i="6"/>
  <c r="AL25" i="6" s="1"/>
  <c r="AK20" i="6"/>
  <c r="AJ20" i="6"/>
  <c r="AI20" i="6"/>
  <c r="AH20" i="6"/>
  <c r="AH25" i="6" s="1"/>
  <c r="AG20" i="6"/>
  <c r="AF20" i="6"/>
  <c r="AE20" i="6"/>
  <c r="AD20" i="6"/>
  <c r="AD25" i="6" s="1"/>
  <c r="AC20" i="6"/>
  <c r="AB20" i="6"/>
  <c r="AA20" i="6"/>
  <c r="Z20" i="6"/>
  <c r="Z25" i="6" s="1"/>
  <c r="Y20" i="6"/>
  <c r="X20" i="6"/>
  <c r="W20" i="6"/>
  <c r="V20" i="6"/>
  <c r="V25" i="6" s="1"/>
  <c r="U20" i="6"/>
  <c r="T20" i="6"/>
  <c r="S20" i="6"/>
  <c r="R20" i="6"/>
  <c r="R25" i="6" s="1"/>
  <c r="Q20" i="6"/>
  <c r="P20" i="6"/>
  <c r="O20" i="6"/>
  <c r="N20" i="6"/>
  <c r="N25" i="6" s="1"/>
  <c r="M20" i="6"/>
  <c r="L20" i="6"/>
  <c r="K20" i="6"/>
  <c r="J20" i="6"/>
  <c r="J25" i="6" s="1"/>
  <c r="I20" i="6"/>
  <c r="H20" i="6"/>
  <c r="G20" i="6"/>
  <c r="F20" i="6"/>
  <c r="F25" i="6" s="1"/>
  <c r="E20" i="6"/>
  <c r="D20" i="6"/>
  <c r="C20" i="6"/>
  <c r="B20" i="6"/>
  <c r="B25" i="6" s="1"/>
  <c r="EZ19" i="6"/>
  <c r="EY19" i="6"/>
  <c r="EX19" i="6"/>
  <c r="EW19" i="6"/>
  <c r="EV19" i="6"/>
  <c r="EV24" i="6" s="1"/>
  <c r="EU19" i="6"/>
  <c r="EU24" i="6" s="1"/>
  <c r="ET19" i="6"/>
  <c r="ET24" i="6" s="1"/>
  <c r="ES19" i="6"/>
  <c r="ES24" i="6" s="1"/>
  <c r="ER19" i="6"/>
  <c r="ER24" i="6" s="1"/>
  <c r="EQ19" i="6"/>
  <c r="EQ24" i="6" s="1"/>
  <c r="EP19" i="6"/>
  <c r="EP24" i="6" s="1"/>
  <c r="EO19" i="6"/>
  <c r="EN19" i="6"/>
  <c r="EM19" i="6"/>
  <c r="EL19" i="6"/>
  <c r="EK19" i="6"/>
  <c r="EJ19" i="6"/>
  <c r="EJ24" i="6" s="1"/>
  <c r="EI19" i="6"/>
  <c r="EI24" i="6" s="1"/>
  <c r="EH19" i="6"/>
  <c r="EH24" i="6" s="1"/>
  <c r="EG19" i="6"/>
  <c r="EG24" i="6" s="1"/>
  <c r="EF19" i="6"/>
  <c r="EF24" i="6" s="1"/>
  <c r="EE19" i="6"/>
  <c r="EE24" i="6" s="1"/>
  <c r="ED19" i="6"/>
  <c r="ED24" i="6" s="1"/>
  <c r="EC19" i="6"/>
  <c r="EB19" i="6"/>
  <c r="EA19" i="6"/>
  <c r="DZ19" i="6"/>
  <c r="DY19" i="6"/>
  <c r="DX19" i="6"/>
  <c r="DX24" i="6" s="1"/>
  <c r="DW19" i="6"/>
  <c r="DW24" i="6" s="1"/>
  <c r="DV19" i="6"/>
  <c r="DV24" i="6" s="1"/>
  <c r="DU19" i="6"/>
  <c r="DU24" i="6" s="1"/>
  <c r="DT19" i="6"/>
  <c r="DT24" i="6" s="1"/>
  <c r="DS19" i="6"/>
  <c r="DS24" i="6" s="1"/>
  <c r="DR19" i="6"/>
  <c r="DR24" i="6" s="1"/>
  <c r="DQ19" i="6"/>
  <c r="DP19" i="6"/>
  <c r="DO19" i="6"/>
  <c r="DN19" i="6"/>
  <c r="DM19" i="6"/>
  <c r="DL19" i="6"/>
  <c r="DL24" i="6" s="1"/>
  <c r="DK19" i="6"/>
  <c r="DK24" i="6" s="1"/>
  <c r="DJ19" i="6"/>
  <c r="DJ24" i="6" s="1"/>
  <c r="DI19" i="6"/>
  <c r="DI24" i="6" s="1"/>
  <c r="DH19" i="6"/>
  <c r="DH24" i="6" s="1"/>
  <c r="DG19" i="6"/>
  <c r="DG24" i="6" s="1"/>
  <c r="DF19" i="6"/>
  <c r="DF24" i="6" s="1"/>
  <c r="DE19" i="6"/>
  <c r="DD19" i="6"/>
  <c r="DC19" i="6"/>
  <c r="DB19" i="6"/>
  <c r="DA19" i="6"/>
  <c r="CZ19" i="6"/>
  <c r="CZ24" i="6" s="1"/>
  <c r="CY19" i="6"/>
  <c r="CY24" i="6" s="1"/>
  <c r="CX19" i="6"/>
  <c r="CX24" i="6" s="1"/>
  <c r="CW19" i="6"/>
  <c r="CW24" i="6" s="1"/>
  <c r="CV19" i="6"/>
  <c r="CV24" i="6" s="1"/>
  <c r="CU19" i="6"/>
  <c r="CU24" i="6" s="1"/>
  <c r="CT19" i="6"/>
  <c r="CT24" i="6" s="1"/>
  <c r="CS19" i="6"/>
  <c r="CR19" i="6"/>
  <c r="CQ19" i="6"/>
  <c r="CP19" i="6"/>
  <c r="CO19" i="6"/>
  <c r="CN19" i="6"/>
  <c r="CN24" i="6" s="1"/>
  <c r="CM19" i="6"/>
  <c r="CM24" i="6" s="1"/>
  <c r="CL19" i="6"/>
  <c r="CL24" i="6" s="1"/>
  <c r="CK19" i="6"/>
  <c r="CK24" i="6" s="1"/>
  <c r="CJ19" i="6"/>
  <c r="CJ24" i="6" s="1"/>
  <c r="CI19" i="6"/>
  <c r="CI24" i="6" s="1"/>
  <c r="CH19" i="6"/>
  <c r="CH24" i="6" s="1"/>
  <c r="CG19" i="6"/>
  <c r="CF19" i="6"/>
  <c r="CE19" i="6"/>
  <c r="CD19" i="6"/>
  <c r="CC19" i="6"/>
  <c r="CB19" i="6"/>
  <c r="CB24" i="6" s="1"/>
  <c r="CA19" i="6"/>
  <c r="CA24" i="6" s="1"/>
  <c r="BZ19" i="6"/>
  <c r="BZ24" i="6" s="1"/>
  <c r="BY19" i="6"/>
  <c r="BY24" i="6" s="1"/>
  <c r="BX19" i="6"/>
  <c r="BX24" i="6" s="1"/>
  <c r="BW19" i="6"/>
  <c r="BW24" i="6" s="1"/>
  <c r="BV19" i="6"/>
  <c r="BV24" i="6" s="1"/>
  <c r="BU19" i="6"/>
  <c r="BT19" i="6"/>
  <c r="BS19" i="6"/>
  <c r="BR19" i="6"/>
  <c r="BQ19" i="6"/>
  <c r="BP19" i="6"/>
  <c r="BP24" i="6" s="1"/>
  <c r="BO19" i="6"/>
  <c r="BO24" i="6" s="1"/>
  <c r="BN19" i="6"/>
  <c r="BN24" i="6" s="1"/>
  <c r="BM19" i="6"/>
  <c r="BM24" i="6" s="1"/>
  <c r="BL19" i="6"/>
  <c r="BL24" i="6" s="1"/>
  <c r="BK19" i="6"/>
  <c r="BK24" i="6" s="1"/>
  <c r="BJ19" i="6"/>
  <c r="BJ24" i="6" s="1"/>
  <c r="BI19" i="6"/>
  <c r="BH19" i="6"/>
  <c r="BG19" i="6"/>
  <c r="BF19" i="6"/>
  <c r="BE19" i="6"/>
  <c r="BD19" i="6"/>
  <c r="BD24" i="6" s="1"/>
  <c r="BC19" i="6"/>
  <c r="BC24" i="6" s="1"/>
  <c r="BB19" i="6"/>
  <c r="BB24" i="6" s="1"/>
  <c r="BA19" i="6"/>
  <c r="BA24" i="6" s="1"/>
  <c r="AZ19" i="6"/>
  <c r="AZ24" i="6" s="1"/>
  <c r="AY19" i="6"/>
  <c r="AY24" i="6" s="1"/>
  <c r="AX19" i="6"/>
  <c r="AX24" i="6" s="1"/>
  <c r="AW19" i="6"/>
  <c r="AW24" i="6" s="1"/>
  <c r="AV19" i="6"/>
  <c r="AU19" i="6"/>
  <c r="AT19" i="6"/>
  <c r="AS19" i="6"/>
  <c r="AR19" i="6"/>
  <c r="AR24" i="6" s="1"/>
  <c r="AQ19" i="6"/>
  <c r="AQ24" i="6" s="1"/>
  <c r="AP19" i="6"/>
  <c r="AP24" i="6" s="1"/>
  <c r="AO19" i="6"/>
  <c r="AO24" i="6" s="1"/>
  <c r="AN19" i="6"/>
  <c r="AN24" i="6" s="1"/>
  <c r="AM19" i="6"/>
  <c r="AM24" i="6" s="1"/>
  <c r="AL19" i="6"/>
  <c r="AL24" i="6" s="1"/>
  <c r="AK19" i="6"/>
  <c r="AJ19" i="6"/>
  <c r="AI19" i="6"/>
  <c r="AH19" i="6"/>
  <c r="AG19" i="6"/>
  <c r="AF19" i="6"/>
  <c r="AF24" i="6" s="1"/>
  <c r="AE19" i="6"/>
  <c r="AE24" i="6" s="1"/>
  <c r="AD19" i="6"/>
  <c r="AD24" i="6" s="1"/>
  <c r="AC19" i="6"/>
  <c r="AC24" i="6" s="1"/>
  <c r="AB19" i="6"/>
  <c r="AB24" i="6" s="1"/>
  <c r="AA19" i="6"/>
  <c r="AA24" i="6" s="1"/>
  <c r="Z19" i="6"/>
  <c r="Z24" i="6" s="1"/>
  <c r="Y19" i="6"/>
  <c r="X19" i="6"/>
  <c r="W19" i="6"/>
  <c r="V19" i="6"/>
  <c r="U19" i="6"/>
  <c r="T19" i="6"/>
  <c r="T24" i="6" s="1"/>
  <c r="S19" i="6"/>
  <c r="S24" i="6" s="1"/>
  <c r="R19" i="6"/>
  <c r="R24" i="6" s="1"/>
  <c r="Q19" i="6"/>
  <c r="Q24" i="6" s="1"/>
  <c r="P19" i="6"/>
  <c r="P24" i="6" s="1"/>
  <c r="O19" i="6"/>
  <c r="O24" i="6" s="1"/>
  <c r="N19" i="6"/>
  <c r="N24" i="6" s="1"/>
  <c r="M19" i="6"/>
  <c r="L19" i="6"/>
  <c r="K19" i="6"/>
  <c r="J19" i="6"/>
  <c r="I19" i="6"/>
  <c r="H19" i="6"/>
  <c r="H24" i="6" s="1"/>
  <c r="G19" i="6"/>
  <c r="G24" i="6" s="1"/>
  <c r="F19" i="6"/>
  <c r="F24" i="6" s="1"/>
  <c r="E19" i="6"/>
  <c r="E24" i="6" s="1"/>
  <c r="D19" i="6"/>
  <c r="D24" i="6" s="1"/>
  <c r="C19" i="6"/>
  <c r="C24" i="6" s="1"/>
  <c r="B19" i="6"/>
  <c r="B24" i="6" s="1"/>
  <c r="EZ18" i="6"/>
  <c r="EY18" i="6"/>
  <c r="EX18" i="6"/>
  <c r="EW18" i="6"/>
  <c r="EV18" i="6"/>
  <c r="EU18" i="6"/>
  <c r="ET18" i="6"/>
  <c r="ES18" i="6"/>
  <c r="ER18" i="6"/>
  <c r="EQ18" i="6"/>
  <c r="EP18" i="6"/>
  <c r="EO18" i="6"/>
  <c r="EN18" i="6"/>
  <c r="EM18" i="6"/>
  <c r="EL18" i="6"/>
  <c r="EK18" i="6"/>
  <c r="EJ18" i="6"/>
  <c r="EI18" i="6"/>
  <c r="EH18" i="6"/>
  <c r="EG18" i="6"/>
  <c r="EF18" i="6"/>
  <c r="EE18" i="6"/>
  <c r="ED18" i="6"/>
  <c r="EC18" i="6"/>
  <c r="EB18" i="6"/>
  <c r="EA18" i="6"/>
  <c r="DZ18" i="6"/>
  <c r="DY18" i="6"/>
  <c r="DX18" i="6"/>
  <c r="DW18" i="6"/>
  <c r="DV18" i="6"/>
  <c r="DU18" i="6"/>
  <c r="DT18" i="6"/>
  <c r="DS18" i="6"/>
  <c r="DR18" i="6"/>
  <c r="DQ18" i="6"/>
  <c r="DP18" i="6"/>
  <c r="DO18" i="6"/>
  <c r="DN18" i="6"/>
  <c r="DM18" i="6"/>
  <c r="DL18" i="6"/>
  <c r="DK18" i="6"/>
  <c r="DJ18" i="6"/>
  <c r="DI18" i="6"/>
  <c r="DH18" i="6"/>
  <c r="DG18" i="6"/>
  <c r="DF18" i="6"/>
  <c r="DE18" i="6"/>
  <c r="DD18" i="6"/>
  <c r="DC18" i="6"/>
  <c r="DB18" i="6"/>
  <c r="DA18" i="6"/>
  <c r="CZ18" i="6"/>
  <c r="CY18" i="6"/>
  <c r="CX18" i="6"/>
  <c r="CW18" i="6"/>
  <c r="CV18" i="6"/>
  <c r="CU18" i="6"/>
  <c r="CT18" i="6"/>
  <c r="CS18" i="6"/>
  <c r="CR18" i="6"/>
  <c r="CQ18" i="6"/>
  <c r="CP18" i="6"/>
  <c r="CO18" i="6"/>
  <c r="CN18" i="6"/>
  <c r="CM18" i="6"/>
  <c r="CL18" i="6"/>
  <c r="CK18" i="6"/>
  <c r="CJ18" i="6"/>
  <c r="CI18" i="6"/>
  <c r="CH18" i="6"/>
  <c r="CG18" i="6"/>
  <c r="CF18" i="6"/>
  <c r="CE18" i="6"/>
  <c r="CD18" i="6"/>
  <c r="CC18" i="6"/>
  <c r="CB18" i="6"/>
  <c r="CA18" i="6"/>
  <c r="BZ18" i="6"/>
  <c r="BY18" i="6"/>
  <c r="BX18" i="6"/>
  <c r="BW18" i="6"/>
  <c r="BV18" i="6"/>
  <c r="BU18" i="6"/>
  <c r="BT18" i="6"/>
  <c r="BS18" i="6"/>
  <c r="BR18" i="6"/>
  <c r="BQ18" i="6"/>
  <c r="BP18" i="6"/>
  <c r="BO18" i="6"/>
  <c r="BN18" i="6"/>
  <c r="BM18" i="6"/>
  <c r="BL18" i="6"/>
  <c r="BK18" i="6"/>
  <c r="BJ18" i="6"/>
  <c r="BI18" i="6"/>
  <c r="BH18" i="6"/>
  <c r="BG18" i="6"/>
  <c r="BF18" i="6"/>
  <c r="BE18" i="6"/>
  <c r="BD18" i="6"/>
  <c r="BC18" i="6"/>
  <c r="BB18" i="6"/>
  <c r="BA18" i="6"/>
  <c r="AZ18" i="6"/>
  <c r="AY18" i="6"/>
  <c r="AX18" i="6"/>
  <c r="AW18" i="6"/>
  <c r="AV18" i="6"/>
  <c r="AU18" i="6"/>
  <c r="AT18" i="6"/>
  <c r="AS18" i="6"/>
  <c r="AR18" i="6"/>
  <c r="AQ18" i="6"/>
  <c r="AP18" i="6"/>
  <c r="AO18" i="6"/>
  <c r="AN18" i="6"/>
  <c r="AM18" i="6"/>
  <c r="AL18" i="6"/>
  <c r="AK18" i="6"/>
  <c r="AJ18" i="6"/>
  <c r="AI18" i="6"/>
  <c r="AH18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C18" i="6"/>
  <c r="B18" i="6"/>
  <c r="AU26" i="5"/>
  <c r="EZ22" i="5"/>
  <c r="EY22" i="5"/>
  <c r="EX22" i="5"/>
  <c r="EW22" i="5"/>
  <c r="EV22" i="5"/>
  <c r="EU22" i="5"/>
  <c r="ET22" i="5"/>
  <c r="ES22" i="5"/>
  <c r="ES28" i="5" s="1"/>
  <c r="ER22" i="5"/>
  <c r="EQ22" i="5"/>
  <c r="EP22" i="5"/>
  <c r="EO22" i="5"/>
  <c r="EO28" i="5" s="1"/>
  <c r="EN22" i="5"/>
  <c r="EM22" i="5"/>
  <c r="EL22" i="5"/>
  <c r="EK22" i="5"/>
  <c r="EJ22" i="5"/>
  <c r="EI22" i="5"/>
  <c r="EH22" i="5"/>
  <c r="EG22" i="5"/>
  <c r="EG28" i="5" s="1"/>
  <c r="EF22" i="5"/>
  <c r="EE22" i="5"/>
  <c r="ED22" i="5"/>
  <c r="EC22" i="5"/>
  <c r="EC28" i="5" s="1"/>
  <c r="EB22" i="5"/>
  <c r="EA22" i="5"/>
  <c r="DZ22" i="5"/>
  <c r="DY22" i="5"/>
  <c r="DX22" i="5"/>
  <c r="DW22" i="5"/>
  <c r="DV22" i="5"/>
  <c r="DU22" i="5"/>
  <c r="DU28" i="5" s="1"/>
  <c r="DT22" i="5"/>
  <c r="DS22" i="5"/>
  <c r="DR22" i="5"/>
  <c r="DQ22" i="5"/>
  <c r="DQ28" i="5" s="1"/>
  <c r="DP22" i="5"/>
  <c r="DO22" i="5"/>
  <c r="DN22" i="5"/>
  <c r="DM22" i="5"/>
  <c r="DL22" i="5"/>
  <c r="DK22" i="5"/>
  <c r="DJ22" i="5"/>
  <c r="DI22" i="5"/>
  <c r="DI28" i="5" s="1"/>
  <c r="DH22" i="5"/>
  <c r="DG22" i="5"/>
  <c r="DF22" i="5"/>
  <c r="DE22" i="5"/>
  <c r="DE28" i="5" s="1"/>
  <c r="DD22" i="5"/>
  <c r="DC22" i="5"/>
  <c r="DB22" i="5"/>
  <c r="DA22" i="5"/>
  <c r="CZ22" i="5"/>
  <c r="CY22" i="5"/>
  <c r="CX22" i="5"/>
  <c r="CW22" i="5"/>
  <c r="CW28" i="5" s="1"/>
  <c r="CV22" i="5"/>
  <c r="CU22" i="5"/>
  <c r="CT22" i="5"/>
  <c r="CS22" i="5"/>
  <c r="CS28" i="5" s="1"/>
  <c r="CR22" i="5"/>
  <c r="CQ22" i="5"/>
  <c r="CP22" i="5"/>
  <c r="CO22" i="5"/>
  <c r="CN22" i="5"/>
  <c r="CM22" i="5"/>
  <c r="CL22" i="5"/>
  <c r="CK22" i="5"/>
  <c r="CK28" i="5" s="1"/>
  <c r="CJ22" i="5"/>
  <c r="CI22" i="5"/>
  <c r="CH22" i="5"/>
  <c r="CG22" i="5"/>
  <c r="CG28" i="5" s="1"/>
  <c r="CF22" i="5"/>
  <c r="CE22" i="5"/>
  <c r="CD22" i="5"/>
  <c r="CC22" i="5"/>
  <c r="CB22" i="5"/>
  <c r="CA22" i="5"/>
  <c r="BZ22" i="5"/>
  <c r="BY22" i="5"/>
  <c r="BY28" i="5" s="1"/>
  <c r="BX22" i="5"/>
  <c r="BW22" i="5"/>
  <c r="BV22" i="5"/>
  <c r="BU22" i="5"/>
  <c r="BU28" i="5" s="1"/>
  <c r="BT22" i="5"/>
  <c r="BS22" i="5"/>
  <c r="BR22" i="5"/>
  <c r="BQ22" i="5"/>
  <c r="BP22" i="5"/>
  <c r="BO22" i="5"/>
  <c r="BN22" i="5"/>
  <c r="BM22" i="5"/>
  <c r="BM28" i="5" s="1"/>
  <c r="BL22" i="5"/>
  <c r="BK22" i="5"/>
  <c r="BJ22" i="5"/>
  <c r="BI22" i="5"/>
  <c r="BI28" i="5" s="1"/>
  <c r="BH22" i="5"/>
  <c r="BG22" i="5"/>
  <c r="BF22" i="5"/>
  <c r="BE22" i="5"/>
  <c r="BD22" i="5"/>
  <c r="BC22" i="5"/>
  <c r="BB22" i="5"/>
  <c r="BA22" i="5"/>
  <c r="BA28" i="5" s="1"/>
  <c r="AZ22" i="5"/>
  <c r="AY22" i="5"/>
  <c r="AX22" i="5"/>
  <c r="AW22" i="5"/>
  <c r="AW28" i="5" s="1"/>
  <c r="AV22" i="5"/>
  <c r="AU22" i="5"/>
  <c r="AT22" i="5"/>
  <c r="AS22" i="5"/>
  <c r="AR22" i="5"/>
  <c r="AQ22" i="5"/>
  <c r="AP22" i="5"/>
  <c r="AO22" i="5"/>
  <c r="AO28" i="5" s="1"/>
  <c r="AN22" i="5"/>
  <c r="AM22" i="5"/>
  <c r="AL22" i="5"/>
  <c r="AK22" i="5"/>
  <c r="AK28" i="5" s="1"/>
  <c r="AJ22" i="5"/>
  <c r="AI22" i="5"/>
  <c r="AH22" i="5"/>
  <c r="AG22" i="5"/>
  <c r="AF22" i="5"/>
  <c r="AE22" i="5"/>
  <c r="AD22" i="5"/>
  <c r="AC22" i="5"/>
  <c r="AC28" i="5" s="1"/>
  <c r="AB22" i="5"/>
  <c r="AA22" i="5"/>
  <c r="Z22" i="5"/>
  <c r="Y22" i="5"/>
  <c r="Y28" i="5" s="1"/>
  <c r="X22" i="5"/>
  <c r="W22" i="5"/>
  <c r="V22" i="5"/>
  <c r="U22" i="5"/>
  <c r="T22" i="5"/>
  <c r="S22" i="5"/>
  <c r="R22" i="5"/>
  <c r="Q22" i="5"/>
  <c r="Q28" i="5" s="1"/>
  <c r="P22" i="5"/>
  <c r="O22" i="5"/>
  <c r="N22" i="5"/>
  <c r="M22" i="5"/>
  <c r="M28" i="5" s="1"/>
  <c r="L22" i="5"/>
  <c r="K22" i="5"/>
  <c r="J22" i="5"/>
  <c r="I22" i="5"/>
  <c r="H22" i="5"/>
  <c r="G22" i="5"/>
  <c r="F22" i="5"/>
  <c r="E22" i="5"/>
  <c r="E28" i="5" s="1"/>
  <c r="D22" i="5"/>
  <c r="C22" i="5"/>
  <c r="B22" i="5"/>
  <c r="EZ21" i="5"/>
  <c r="EZ26" i="5" s="1"/>
  <c r="EY21" i="5"/>
  <c r="EX21" i="5"/>
  <c r="EW21" i="5"/>
  <c r="EV21" i="5"/>
  <c r="EU21" i="5"/>
  <c r="ET21" i="5"/>
  <c r="ES21" i="5"/>
  <c r="ER21" i="5"/>
  <c r="ER26" i="5" s="1"/>
  <c r="EQ21" i="5"/>
  <c r="EP21" i="5"/>
  <c r="EP28" i="5" s="1"/>
  <c r="EO21" i="5"/>
  <c r="EN21" i="5"/>
  <c r="EN26" i="5" s="1"/>
  <c r="EM21" i="5"/>
  <c r="EL21" i="5"/>
  <c r="EK21" i="5"/>
  <c r="EJ21" i="5"/>
  <c r="EI21" i="5"/>
  <c r="EH21" i="5"/>
  <c r="EG21" i="5"/>
  <c r="EF21" i="5"/>
  <c r="EF26" i="5" s="1"/>
  <c r="EE21" i="5"/>
  <c r="ED21" i="5"/>
  <c r="EC21" i="5"/>
  <c r="EB21" i="5"/>
  <c r="EB26" i="5" s="1"/>
  <c r="EA21" i="5"/>
  <c r="DZ21" i="5"/>
  <c r="DY21" i="5"/>
  <c r="DX21" i="5"/>
  <c r="DW21" i="5"/>
  <c r="DV21" i="5"/>
  <c r="DU21" i="5"/>
  <c r="DT21" i="5"/>
  <c r="DT26" i="5" s="1"/>
  <c r="DS21" i="5"/>
  <c r="DR21" i="5"/>
  <c r="DR28" i="5" s="1"/>
  <c r="DQ21" i="5"/>
  <c r="DP21" i="5"/>
  <c r="DP26" i="5" s="1"/>
  <c r="DO21" i="5"/>
  <c r="DN21" i="5"/>
  <c r="DM21" i="5"/>
  <c r="DL21" i="5"/>
  <c r="DK21" i="5"/>
  <c r="DJ21" i="5"/>
  <c r="DI21" i="5"/>
  <c r="DH21" i="5"/>
  <c r="DH26" i="5" s="1"/>
  <c r="DG21" i="5"/>
  <c r="DF21" i="5"/>
  <c r="DE21" i="5"/>
  <c r="DD21" i="5"/>
  <c r="DD26" i="5" s="1"/>
  <c r="DC21" i="5"/>
  <c r="DB21" i="5"/>
  <c r="DA21" i="5"/>
  <c r="CZ21" i="5"/>
  <c r="CY21" i="5"/>
  <c r="CX21" i="5"/>
  <c r="CW21" i="5"/>
  <c r="CV21" i="5"/>
  <c r="CV26" i="5" s="1"/>
  <c r="CU21" i="5"/>
  <c r="CT21" i="5"/>
  <c r="CT28" i="5" s="1"/>
  <c r="CS21" i="5"/>
  <c r="CR21" i="5"/>
  <c r="CR26" i="5" s="1"/>
  <c r="CQ21" i="5"/>
  <c r="CP21" i="5"/>
  <c r="CO21" i="5"/>
  <c r="CN21" i="5"/>
  <c r="CM21" i="5"/>
  <c r="CL21" i="5"/>
  <c r="CK21" i="5"/>
  <c r="CJ21" i="5"/>
  <c r="CJ26" i="5" s="1"/>
  <c r="CI21" i="5"/>
  <c r="CH21" i="5"/>
  <c r="CG21" i="5"/>
  <c r="CF21" i="5"/>
  <c r="CF26" i="5" s="1"/>
  <c r="CE21" i="5"/>
  <c r="CD21" i="5"/>
  <c r="CC21" i="5"/>
  <c r="CB21" i="5"/>
  <c r="CA21" i="5"/>
  <c r="BZ21" i="5"/>
  <c r="BY21" i="5"/>
  <c r="BX21" i="5"/>
  <c r="BX26" i="5" s="1"/>
  <c r="BW21" i="5"/>
  <c r="BV21" i="5"/>
  <c r="BU21" i="5"/>
  <c r="BT21" i="5"/>
  <c r="BT26" i="5" s="1"/>
  <c r="BS21" i="5"/>
  <c r="BR21" i="5"/>
  <c r="BQ21" i="5"/>
  <c r="BP21" i="5"/>
  <c r="BO21" i="5"/>
  <c r="BN21" i="5"/>
  <c r="BM21" i="5"/>
  <c r="BL21" i="5"/>
  <c r="BL26" i="5" s="1"/>
  <c r="BK21" i="5"/>
  <c r="BJ21" i="5"/>
  <c r="BI21" i="5"/>
  <c r="BH21" i="5"/>
  <c r="BH26" i="5" s="1"/>
  <c r="BG21" i="5"/>
  <c r="BF21" i="5"/>
  <c r="BE21" i="5"/>
  <c r="BD21" i="5"/>
  <c r="BC21" i="5"/>
  <c r="BB21" i="5"/>
  <c r="BA21" i="5"/>
  <c r="AZ21" i="5"/>
  <c r="AZ26" i="5" s="1"/>
  <c r="AY21" i="5"/>
  <c r="AX21" i="5"/>
  <c r="AX28" i="5" s="1"/>
  <c r="AW21" i="5"/>
  <c r="AV21" i="5"/>
  <c r="AV26" i="5" s="1"/>
  <c r="AU21" i="5"/>
  <c r="AT21" i="5"/>
  <c r="AS21" i="5"/>
  <c r="AR21" i="5"/>
  <c r="AQ21" i="5"/>
  <c r="AP21" i="5"/>
  <c r="AO21" i="5"/>
  <c r="AN21" i="5"/>
  <c r="AN26" i="5" s="1"/>
  <c r="AM21" i="5"/>
  <c r="AL21" i="5"/>
  <c r="AK21" i="5"/>
  <c r="AJ21" i="5"/>
  <c r="AJ26" i="5" s="1"/>
  <c r="AI21" i="5"/>
  <c r="AH21" i="5"/>
  <c r="AG21" i="5"/>
  <c r="AF21" i="5"/>
  <c r="AE21" i="5"/>
  <c r="AD21" i="5"/>
  <c r="AC21" i="5"/>
  <c r="AB21" i="5"/>
  <c r="AB26" i="5" s="1"/>
  <c r="AA21" i="5"/>
  <c r="Z21" i="5"/>
  <c r="Z28" i="5" s="1"/>
  <c r="Y21" i="5"/>
  <c r="X21" i="5"/>
  <c r="X26" i="5" s="1"/>
  <c r="W21" i="5"/>
  <c r="V21" i="5"/>
  <c r="U21" i="5"/>
  <c r="T21" i="5"/>
  <c r="S21" i="5"/>
  <c r="R21" i="5"/>
  <c r="Q21" i="5"/>
  <c r="P21" i="5"/>
  <c r="P26" i="5" s="1"/>
  <c r="O21" i="5"/>
  <c r="N21" i="5"/>
  <c r="M21" i="5"/>
  <c r="L21" i="5"/>
  <c r="K21" i="5"/>
  <c r="J21" i="5"/>
  <c r="I21" i="5"/>
  <c r="H21" i="5"/>
  <c r="G21" i="5"/>
  <c r="F21" i="5"/>
  <c r="E21" i="5"/>
  <c r="D21" i="5"/>
  <c r="D26" i="5" s="1"/>
  <c r="C21" i="5"/>
  <c r="B21" i="5"/>
  <c r="B28" i="5" s="1"/>
  <c r="EZ20" i="5"/>
  <c r="EY20" i="5"/>
  <c r="EX20" i="5"/>
  <c r="EW20" i="5"/>
  <c r="EV20" i="5"/>
  <c r="EU20" i="5"/>
  <c r="ET20" i="5"/>
  <c r="ES20" i="5"/>
  <c r="ER20" i="5"/>
  <c r="EQ20" i="5"/>
  <c r="EQ25" i="5" s="1"/>
  <c r="EP20" i="5"/>
  <c r="EO20" i="5"/>
  <c r="EN20" i="5"/>
  <c r="EM20" i="5"/>
  <c r="EM25" i="5" s="1"/>
  <c r="EL20" i="5"/>
  <c r="EK20" i="5"/>
  <c r="EJ20" i="5"/>
  <c r="EI20" i="5"/>
  <c r="EH20" i="5"/>
  <c r="EG20" i="5"/>
  <c r="EF20" i="5"/>
  <c r="EE20" i="5"/>
  <c r="EE25" i="5" s="1"/>
  <c r="ED20" i="5"/>
  <c r="EC20" i="5"/>
  <c r="EB20" i="5"/>
  <c r="EA20" i="5"/>
  <c r="DZ20" i="5"/>
  <c r="DY20" i="5"/>
  <c r="DX20" i="5"/>
  <c r="DW20" i="5"/>
  <c r="DV20" i="5"/>
  <c r="DU20" i="5"/>
  <c r="DT20" i="5"/>
  <c r="DS20" i="5"/>
  <c r="DS25" i="5" s="1"/>
  <c r="DR20" i="5"/>
  <c r="DQ20" i="5"/>
  <c r="DP20" i="5"/>
  <c r="DO20" i="5"/>
  <c r="DN20" i="5"/>
  <c r="DM20" i="5"/>
  <c r="DL20" i="5"/>
  <c r="DK20" i="5"/>
  <c r="DJ20" i="5"/>
  <c r="DI20" i="5"/>
  <c r="DH20" i="5"/>
  <c r="DG20" i="5"/>
  <c r="DG25" i="5" s="1"/>
  <c r="DF20" i="5"/>
  <c r="DE20" i="5"/>
  <c r="DE26" i="5" s="1"/>
  <c r="DD20" i="5"/>
  <c r="DC20" i="5"/>
  <c r="DB20" i="5"/>
  <c r="DA20" i="5"/>
  <c r="CZ20" i="5"/>
  <c r="CY20" i="5"/>
  <c r="CX20" i="5"/>
  <c r="CW20" i="5"/>
  <c r="CV20" i="5"/>
  <c r="CU20" i="5"/>
  <c r="CU25" i="5" s="1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G26" i="5" s="1"/>
  <c r="CF20" i="5"/>
  <c r="CE20" i="5"/>
  <c r="CE25" i="5" s="1"/>
  <c r="CD20" i="5"/>
  <c r="CC20" i="5"/>
  <c r="CB20" i="5"/>
  <c r="CA20" i="5"/>
  <c r="BZ20" i="5"/>
  <c r="BY20" i="5"/>
  <c r="BX20" i="5"/>
  <c r="BW20" i="5"/>
  <c r="BW25" i="5" s="1"/>
  <c r="BV20" i="5"/>
  <c r="BU20" i="5"/>
  <c r="BT20" i="5"/>
  <c r="BS20" i="5"/>
  <c r="BR20" i="5"/>
  <c r="BQ20" i="5"/>
  <c r="BQ25" i="5" s="1"/>
  <c r="BP20" i="5"/>
  <c r="BO20" i="5"/>
  <c r="BN20" i="5"/>
  <c r="BM20" i="5"/>
  <c r="BL20" i="5"/>
  <c r="BK20" i="5"/>
  <c r="BJ20" i="5"/>
  <c r="BI20" i="5"/>
  <c r="BI26" i="5" s="1"/>
  <c r="BH20" i="5"/>
  <c r="BG20" i="5"/>
  <c r="BF20" i="5"/>
  <c r="BE20" i="5"/>
  <c r="BD20" i="5"/>
  <c r="BC20" i="5"/>
  <c r="BB20" i="5"/>
  <c r="BA20" i="5"/>
  <c r="BA25" i="5" s="1"/>
  <c r="AZ20" i="5"/>
  <c r="AY20" i="5"/>
  <c r="AY25" i="5" s="1"/>
  <c r="AX20" i="5"/>
  <c r="AW20" i="5"/>
  <c r="AV20" i="5"/>
  <c r="AU20" i="5"/>
  <c r="AT20" i="5"/>
  <c r="AS20" i="5"/>
  <c r="AS25" i="5" s="1"/>
  <c r="AR20" i="5"/>
  <c r="AQ20" i="5"/>
  <c r="AP20" i="5"/>
  <c r="AO20" i="5"/>
  <c r="AN20" i="5"/>
  <c r="AM20" i="5"/>
  <c r="AL20" i="5"/>
  <c r="AK20" i="5"/>
  <c r="AJ20" i="5"/>
  <c r="AI20" i="5"/>
  <c r="AI25" i="5" s="1"/>
  <c r="AH20" i="5"/>
  <c r="AG20" i="5"/>
  <c r="AF20" i="5"/>
  <c r="AE20" i="5"/>
  <c r="AD20" i="5"/>
  <c r="AC20" i="5"/>
  <c r="AC25" i="5" s="1"/>
  <c r="AB20" i="5"/>
  <c r="AA20" i="5"/>
  <c r="AA25" i="5" s="1"/>
  <c r="Z20" i="5"/>
  <c r="Y20" i="5"/>
  <c r="X20" i="5"/>
  <c r="W20" i="5"/>
  <c r="V20" i="5"/>
  <c r="U20" i="5"/>
  <c r="U25" i="5" s="1"/>
  <c r="T20" i="5"/>
  <c r="S20" i="5"/>
  <c r="S25" i="5" s="1"/>
  <c r="R20" i="5"/>
  <c r="Q20" i="5"/>
  <c r="P20" i="5"/>
  <c r="O20" i="5"/>
  <c r="N20" i="5"/>
  <c r="M20" i="5"/>
  <c r="M26" i="5" s="1"/>
  <c r="L20" i="5"/>
  <c r="K20" i="5"/>
  <c r="K25" i="5" s="1"/>
  <c r="J20" i="5"/>
  <c r="I20" i="5"/>
  <c r="H20" i="5"/>
  <c r="G20" i="5"/>
  <c r="F20" i="5"/>
  <c r="E20" i="5"/>
  <c r="E25" i="5" s="1"/>
  <c r="D20" i="5"/>
  <c r="C20" i="5"/>
  <c r="C25" i="5" s="1"/>
  <c r="B20" i="5"/>
  <c r="EZ19" i="5"/>
  <c r="EY19" i="5"/>
  <c r="EX19" i="5"/>
  <c r="EW19" i="5"/>
  <c r="EV19" i="5"/>
  <c r="EV24" i="5" s="1"/>
  <c r="EU19" i="5"/>
  <c r="EU24" i="5" s="1"/>
  <c r="ET19" i="5"/>
  <c r="ET24" i="5" s="1"/>
  <c r="ES19" i="5"/>
  <c r="ES24" i="5" s="1"/>
  <c r="ER19" i="5"/>
  <c r="ER24" i="5" s="1"/>
  <c r="EQ19" i="5"/>
  <c r="EQ24" i="5" s="1"/>
  <c r="EP19" i="5"/>
  <c r="EP24" i="5" s="1"/>
  <c r="EO19" i="5"/>
  <c r="EO24" i="5" s="1"/>
  <c r="EN19" i="5"/>
  <c r="EN29" i="5" s="1"/>
  <c r="EM19" i="5"/>
  <c r="EL19" i="5"/>
  <c r="EL29" i="5" s="1"/>
  <c r="EK19" i="5"/>
  <c r="EJ19" i="5"/>
  <c r="EJ24" i="5" s="1"/>
  <c r="EI19" i="5"/>
  <c r="EI24" i="5" s="1"/>
  <c r="EH19" i="5"/>
  <c r="EH24" i="5" s="1"/>
  <c r="EG19" i="5"/>
  <c r="EG24" i="5" s="1"/>
  <c r="EF19" i="5"/>
  <c r="EF24" i="5" s="1"/>
  <c r="EE19" i="5"/>
  <c r="EE24" i="5" s="1"/>
  <c r="ED19" i="5"/>
  <c r="ED24" i="5" s="1"/>
  <c r="EC19" i="5"/>
  <c r="EC24" i="5" s="1"/>
  <c r="EB19" i="5"/>
  <c r="EA19" i="5"/>
  <c r="DZ19" i="5"/>
  <c r="DY19" i="5"/>
  <c r="DX19" i="5"/>
  <c r="DX24" i="5" s="1"/>
  <c r="DW19" i="5"/>
  <c r="DW24" i="5" s="1"/>
  <c r="DV19" i="5"/>
  <c r="DV24" i="5" s="1"/>
  <c r="DU19" i="5"/>
  <c r="DU24" i="5" s="1"/>
  <c r="DT19" i="5"/>
  <c r="DT24" i="5" s="1"/>
  <c r="DS19" i="5"/>
  <c r="DS24" i="5" s="1"/>
  <c r="DR19" i="5"/>
  <c r="DR24" i="5" s="1"/>
  <c r="DQ19" i="5"/>
  <c r="DQ24" i="5" s="1"/>
  <c r="DP19" i="5"/>
  <c r="DP29" i="5" s="1"/>
  <c r="DO19" i="5"/>
  <c r="DN19" i="5"/>
  <c r="DN29" i="5" s="1"/>
  <c r="DM19" i="5"/>
  <c r="DL19" i="5"/>
  <c r="DL24" i="5" s="1"/>
  <c r="DK19" i="5"/>
  <c r="DK24" i="5" s="1"/>
  <c r="DJ19" i="5"/>
  <c r="DJ24" i="5" s="1"/>
  <c r="DI19" i="5"/>
  <c r="DI24" i="5" s="1"/>
  <c r="DH19" i="5"/>
  <c r="DH24" i="5" s="1"/>
  <c r="DG19" i="5"/>
  <c r="DG24" i="5" s="1"/>
  <c r="DF19" i="5"/>
  <c r="DF24" i="5" s="1"/>
  <c r="DE19" i="5"/>
  <c r="DE24" i="5" s="1"/>
  <c r="DD19" i="5"/>
  <c r="DC19" i="5"/>
  <c r="DB19" i="5"/>
  <c r="DA19" i="5"/>
  <c r="CZ19" i="5"/>
  <c r="CZ24" i="5" s="1"/>
  <c r="CY19" i="5"/>
  <c r="CY24" i="5" s="1"/>
  <c r="CX19" i="5"/>
  <c r="CX24" i="5" s="1"/>
  <c r="CW19" i="5"/>
  <c r="CW24" i="5" s="1"/>
  <c r="CV19" i="5"/>
  <c r="CV24" i="5" s="1"/>
  <c r="CU19" i="5"/>
  <c r="CU24" i="5" s="1"/>
  <c r="CT19" i="5"/>
  <c r="CT24" i="5" s="1"/>
  <c r="CS19" i="5"/>
  <c r="CS24" i="5" s="1"/>
  <c r="CR19" i="5"/>
  <c r="CR29" i="5" s="1"/>
  <c r="CQ19" i="5"/>
  <c r="CP19" i="5"/>
  <c r="CP29" i="5" s="1"/>
  <c r="CO19" i="5"/>
  <c r="CN19" i="5"/>
  <c r="CN24" i="5" s="1"/>
  <c r="CM19" i="5"/>
  <c r="CM24" i="5" s="1"/>
  <c r="CL19" i="5"/>
  <c r="CL24" i="5" s="1"/>
  <c r="CK19" i="5"/>
  <c r="CK24" i="5" s="1"/>
  <c r="CJ19" i="5"/>
  <c r="CJ24" i="5" s="1"/>
  <c r="CI19" i="5"/>
  <c r="CI24" i="5" s="1"/>
  <c r="CH19" i="5"/>
  <c r="CH24" i="5" s="1"/>
  <c r="CG19" i="5"/>
  <c r="CG24" i="5" s="1"/>
  <c r="CF19" i="5"/>
  <c r="CE19" i="5"/>
  <c r="CD19" i="5"/>
  <c r="CC19" i="5"/>
  <c r="CB19" i="5"/>
  <c r="CB24" i="5" s="1"/>
  <c r="CA19" i="5"/>
  <c r="CA24" i="5" s="1"/>
  <c r="BZ19" i="5"/>
  <c r="BZ24" i="5" s="1"/>
  <c r="BY19" i="5"/>
  <c r="BY24" i="5" s="1"/>
  <c r="BX19" i="5"/>
  <c r="BX24" i="5" s="1"/>
  <c r="BW19" i="5"/>
  <c r="BW24" i="5" s="1"/>
  <c r="BV19" i="5"/>
  <c r="BV24" i="5" s="1"/>
  <c r="BU19" i="5"/>
  <c r="BU24" i="5" s="1"/>
  <c r="BT19" i="5"/>
  <c r="BT29" i="5" s="1"/>
  <c r="BS19" i="5"/>
  <c r="BR19" i="5"/>
  <c r="BR29" i="5" s="1"/>
  <c r="BQ19" i="5"/>
  <c r="BP19" i="5"/>
  <c r="BP24" i="5" s="1"/>
  <c r="BO19" i="5"/>
  <c r="BO24" i="5" s="1"/>
  <c r="BN19" i="5"/>
  <c r="BN24" i="5" s="1"/>
  <c r="BM19" i="5"/>
  <c r="BM24" i="5" s="1"/>
  <c r="BL19" i="5"/>
  <c r="BL24" i="5" s="1"/>
  <c r="BK19" i="5"/>
  <c r="BK24" i="5" s="1"/>
  <c r="BJ19" i="5"/>
  <c r="BJ24" i="5" s="1"/>
  <c r="BI19" i="5"/>
  <c r="BI24" i="5" s="1"/>
  <c r="BH19" i="5"/>
  <c r="BG19" i="5"/>
  <c r="BF19" i="5"/>
  <c r="BE19" i="5"/>
  <c r="BD19" i="5"/>
  <c r="BD24" i="5" s="1"/>
  <c r="BC19" i="5"/>
  <c r="BC24" i="5" s="1"/>
  <c r="BB19" i="5"/>
  <c r="BB24" i="5" s="1"/>
  <c r="BA19" i="5"/>
  <c r="BA24" i="5" s="1"/>
  <c r="AZ19" i="5"/>
  <c r="AZ24" i="5" s="1"/>
  <c r="AY19" i="5"/>
  <c r="AY24" i="5" s="1"/>
  <c r="AX19" i="5"/>
  <c r="AX24" i="5" s="1"/>
  <c r="AW19" i="5"/>
  <c r="AW24" i="5" s="1"/>
  <c r="AV19" i="5"/>
  <c r="AV29" i="5" s="1"/>
  <c r="AU19" i="5"/>
  <c r="AT19" i="5"/>
  <c r="AT29" i="5" s="1"/>
  <c r="AS19" i="5"/>
  <c r="AR19" i="5"/>
  <c r="AR24" i="5" s="1"/>
  <c r="AQ19" i="5"/>
  <c r="AQ24" i="5" s="1"/>
  <c r="AP19" i="5"/>
  <c r="AP24" i="5" s="1"/>
  <c r="AO19" i="5"/>
  <c r="AO24" i="5" s="1"/>
  <c r="AN19" i="5"/>
  <c r="AN24" i="5" s="1"/>
  <c r="AM19" i="5"/>
  <c r="AM24" i="5" s="1"/>
  <c r="AL19" i="5"/>
  <c r="AL24" i="5" s="1"/>
  <c r="AK19" i="5"/>
  <c r="AK24" i="5" s="1"/>
  <c r="AJ19" i="5"/>
  <c r="AI19" i="5"/>
  <c r="AH19" i="5"/>
  <c r="AG19" i="5"/>
  <c r="AF19" i="5"/>
  <c r="AF24" i="5" s="1"/>
  <c r="AE19" i="5"/>
  <c r="AE24" i="5" s="1"/>
  <c r="AD19" i="5"/>
  <c r="AD24" i="5" s="1"/>
  <c r="AC19" i="5"/>
  <c r="AC24" i="5" s="1"/>
  <c r="AB19" i="5"/>
  <c r="AB24" i="5" s="1"/>
  <c r="AA19" i="5"/>
  <c r="AA24" i="5" s="1"/>
  <c r="Z19" i="5"/>
  <c r="Z24" i="5" s="1"/>
  <c r="Y19" i="5"/>
  <c r="Y24" i="5" s="1"/>
  <c r="X19" i="5"/>
  <c r="X29" i="5" s="1"/>
  <c r="W19" i="5"/>
  <c r="V19" i="5"/>
  <c r="V29" i="5" s="1"/>
  <c r="U19" i="5"/>
  <c r="T19" i="5"/>
  <c r="T24" i="5" s="1"/>
  <c r="S19" i="5"/>
  <c r="S24" i="5" s="1"/>
  <c r="R19" i="5"/>
  <c r="R24" i="5" s="1"/>
  <c r="Q19" i="5"/>
  <c r="Q24" i="5" s="1"/>
  <c r="P19" i="5"/>
  <c r="P24" i="5" s="1"/>
  <c r="O19" i="5"/>
  <c r="O24" i="5" s="1"/>
  <c r="N19" i="5"/>
  <c r="N24" i="5" s="1"/>
  <c r="M19" i="5"/>
  <c r="M24" i="5" s="1"/>
  <c r="L19" i="5"/>
  <c r="K19" i="5"/>
  <c r="J19" i="5"/>
  <c r="I19" i="5"/>
  <c r="H19" i="5"/>
  <c r="H24" i="5" s="1"/>
  <c r="G19" i="5"/>
  <c r="G24" i="5" s="1"/>
  <c r="F19" i="5"/>
  <c r="F24" i="5" s="1"/>
  <c r="E19" i="5"/>
  <c r="E24" i="5" s="1"/>
  <c r="D19" i="5"/>
  <c r="D24" i="5" s="1"/>
  <c r="C19" i="5"/>
  <c r="C24" i="5" s="1"/>
  <c r="B19" i="5"/>
  <c r="B24" i="5" s="1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BU29" i="4"/>
  <c r="AW28" i="4"/>
  <c r="EB26" i="4"/>
  <c r="EL25" i="4"/>
  <c r="EZ22" i="4"/>
  <c r="EZ28" i="4" s="1"/>
  <c r="EY22" i="4"/>
  <c r="EX22" i="4"/>
  <c r="EX28" i="4" s="1"/>
  <c r="EW22" i="4"/>
  <c r="EW28" i="4" s="1"/>
  <c r="EV22" i="4"/>
  <c r="EV28" i="4" s="1"/>
  <c r="EU22" i="4"/>
  <c r="ET22" i="4"/>
  <c r="ES22" i="4"/>
  <c r="ER22" i="4"/>
  <c r="ER28" i="4" s="1"/>
  <c r="EQ22" i="4"/>
  <c r="EP22" i="4"/>
  <c r="EP28" i="4" s="1"/>
  <c r="EO22" i="4"/>
  <c r="EO28" i="4" s="1"/>
  <c r="EN22" i="4"/>
  <c r="EN28" i="4" s="1"/>
  <c r="EM22" i="4"/>
  <c r="EL22" i="4"/>
  <c r="EK22" i="4"/>
  <c r="EJ22" i="4"/>
  <c r="EJ28" i="4" s="1"/>
  <c r="EI22" i="4"/>
  <c r="EH22" i="4"/>
  <c r="EH28" i="4" s="1"/>
  <c r="EG22" i="4"/>
  <c r="EG28" i="4" s="1"/>
  <c r="EF22" i="4"/>
  <c r="EF28" i="4" s="1"/>
  <c r="EE22" i="4"/>
  <c r="ED22" i="4"/>
  <c r="EC22" i="4"/>
  <c r="EB22" i="4"/>
  <c r="EB28" i="4" s="1"/>
  <c r="EA22" i="4"/>
  <c r="DZ22" i="4"/>
  <c r="DZ28" i="4" s="1"/>
  <c r="DY22" i="4"/>
  <c r="DY28" i="4" s="1"/>
  <c r="DX22" i="4"/>
  <c r="DX28" i="4" s="1"/>
  <c r="DW22" i="4"/>
  <c r="DV22" i="4"/>
  <c r="DU22" i="4"/>
  <c r="DT22" i="4"/>
  <c r="DT28" i="4" s="1"/>
  <c r="DS22" i="4"/>
  <c r="DR22" i="4"/>
  <c r="DR28" i="4" s="1"/>
  <c r="DQ22" i="4"/>
  <c r="DQ28" i="4" s="1"/>
  <c r="DP22" i="4"/>
  <c r="DP28" i="4" s="1"/>
  <c r="DO22" i="4"/>
  <c r="DN22" i="4"/>
  <c r="DM22" i="4"/>
  <c r="DL22" i="4"/>
  <c r="DL28" i="4" s="1"/>
  <c r="DK22" i="4"/>
  <c r="DJ22" i="4"/>
  <c r="DJ28" i="4" s="1"/>
  <c r="DI22" i="4"/>
  <c r="DI28" i="4" s="1"/>
  <c r="DH22" i="4"/>
  <c r="DH28" i="4" s="1"/>
  <c r="DG22" i="4"/>
  <c r="DF22" i="4"/>
  <c r="DE22" i="4"/>
  <c r="DD22" i="4"/>
  <c r="DD28" i="4" s="1"/>
  <c r="DC22" i="4"/>
  <c r="DB22" i="4"/>
  <c r="DB28" i="4" s="1"/>
  <c r="DA22" i="4"/>
  <c r="DA28" i="4" s="1"/>
  <c r="CZ22" i="4"/>
  <c r="CZ28" i="4" s="1"/>
  <c r="CY22" i="4"/>
  <c r="CX22" i="4"/>
  <c r="CW22" i="4"/>
  <c r="CV22" i="4"/>
  <c r="CV28" i="4" s="1"/>
  <c r="CU22" i="4"/>
  <c r="CT22" i="4"/>
  <c r="CT28" i="4" s="1"/>
  <c r="CS22" i="4"/>
  <c r="CS28" i="4" s="1"/>
  <c r="CR22" i="4"/>
  <c r="CR28" i="4" s="1"/>
  <c r="CQ22" i="4"/>
  <c r="CP22" i="4"/>
  <c r="CO22" i="4"/>
  <c r="CN22" i="4"/>
  <c r="CN28" i="4" s="1"/>
  <c r="CM22" i="4"/>
  <c r="CL22" i="4"/>
  <c r="CL28" i="4" s="1"/>
  <c r="CK22" i="4"/>
  <c r="CK28" i="4" s="1"/>
  <c r="CJ22" i="4"/>
  <c r="CJ28" i="4" s="1"/>
  <c r="CI22" i="4"/>
  <c r="CH22" i="4"/>
  <c r="CG22" i="4"/>
  <c r="CF22" i="4"/>
  <c r="CF28" i="4" s="1"/>
  <c r="CE22" i="4"/>
  <c r="CD22" i="4"/>
  <c r="CD28" i="4" s="1"/>
  <c r="CC22" i="4"/>
  <c r="CC28" i="4" s="1"/>
  <c r="CB22" i="4"/>
  <c r="CB28" i="4" s="1"/>
  <c r="CA22" i="4"/>
  <c r="BZ22" i="4"/>
  <c r="BY22" i="4"/>
  <c r="BX22" i="4"/>
  <c r="BX28" i="4" s="1"/>
  <c r="BW22" i="4"/>
  <c r="BV22" i="4"/>
  <c r="BV28" i="4" s="1"/>
  <c r="BU22" i="4"/>
  <c r="BU28" i="4" s="1"/>
  <c r="BT22" i="4"/>
  <c r="BT28" i="4" s="1"/>
  <c r="BS22" i="4"/>
  <c r="BR22" i="4"/>
  <c r="BQ22" i="4"/>
  <c r="BP22" i="4"/>
  <c r="BP28" i="4" s="1"/>
  <c r="BO22" i="4"/>
  <c r="BN22" i="4"/>
  <c r="BN28" i="4" s="1"/>
  <c r="BM22" i="4"/>
  <c r="BM28" i="4" s="1"/>
  <c r="BL22" i="4"/>
  <c r="BL28" i="4" s="1"/>
  <c r="BK22" i="4"/>
  <c r="BJ22" i="4"/>
  <c r="BI22" i="4"/>
  <c r="BH22" i="4"/>
  <c r="BH28" i="4" s="1"/>
  <c r="BG22" i="4"/>
  <c r="BF22" i="4"/>
  <c r="BF28" i="4" s="1"/>
  <c r="BE22" i="4"/>
  <c r="BE28" i="4" s="1"/>
  <c r="BD22" i="4"/>
  <c r="BD28" i="4" s="1"/>
  <c r="BC22" i="4"/>
  <c r="BB22" i="4"/>
  <c r="BA22" i="4"/>
  <c r="AZ22" i="4"/>
  <c r="AZ28" i="4" s="1"/>
  <c r="AY22" i="4"/>
  <c r="AX22" i="4"/>
  <c r="AX28" i="4" s="1"/>
  <c r="AW22" i="4"/>
  <c r="AV22" i="4"/>
  <c r="AV28" i="4" s="1"/>
  <c r="AU22" i="4"/>
  <c r="AT22" i="4"/>
  <c r="AS22" i="4"/>
  <c r="AR22" i="4"/>
  <c r="AR28" i="4" s="1"/>
  <c r="AQ22" i="4"/>
  <c r="AP22" i="4"/>
  <c r="AP28" i="4" s="1"/>
  <c r="AO22" i="4"/>
  <c r="AO28" i="4" s="1"/>
  <c r="AN22" i="4"/>
  <c r="AN28" i="4" s="1"/>
  <c r="AM22" i="4"/>
  <c r="AL22" i="4"/>
  <c r="AK22" i="4"/>
  <c r="AJ22" i="4"/>
  <c r="AJ28" i="4" s="1"/>
  <c r="AI22" i="4"/>
  <c r="AH22" i="4"/>
  <c r="AH28" i="4" s="1"/>
  <c r="AG22" i="4"/>
  <c r="AG28" i="4" s="1"/>
  <c r="AF22" i="4"/>
  <c r="AF28" i="4" s="1"/>
  <c r="AE22" i="4"/>
  <c r="AD22" i="4"/>
  <c r="AC22" i="4"/>
  <c r="AB22" i="4"/>
  <c r="AB28" i="4" s="1"/>
  <c r="AA22" i="4"/>
  <c r="Z22" i="4"/>
  <c r="Z28" i="4" s="1"/>
  <c r="Y22" i="4"/>
  <c r="Y28" i="4" s="1"/>
  <c r="X22" i="4"/>
  <c r="X28" i="4" s="1"/>
  <c r="W22" i="4"/>
  <c r="V22" i="4"/>
  <c r="U22" i="4"/>
  <c r="T22" i="4"/>
  <c r="T28" i="4" s="1"/>
  <c r="S22" i="4"/>
  <c r="R22" i="4"/>
  <c r="R28" i="4" s="1"/>
  <c r="Q22" i="4"/>
  <c r="Q28" i="4" s="1"/>
  <c r="P22" i="4"/>
  <c r="P28" i="4" s="1"/>
  <c r="O22" i="4"/>
  <c r="N22" i="4"/>
  <c r="M22" i="4"/>
  <c r="L22" i="4"/>
  <c r="L28" i="4" s="1"/>
  <c r="K22" i="4"/>
  <c r="J22" i="4"/>
  <c r="J28" i="4" s="1"/>
  <c r="I22" i="4"/>
  <c r="I28" i="4" s="1"/>
  <c r="H22" i="4"/>
  <c r="H28" i="4" s="1"/>
  <c r="G22" i="4"/>
  <c r="F22" i="4"/>
  <c r="E22" i="4"/>
  <c r="D22" i="4"/>
  <c r="D28" i="4" s="1"/>
  <c r="C22" i="4"/>
  <c r="B22" i="4"/>
  <c r="B28" i="4" s="1"/>
  <c r="EZ21" i="4"/>
  <c r="EZ26" i="4" s="1"/>
  <c r="EY21" i="4"/>
  <c r="EX21" i="4"/>
  <c r="EW21" i="4"/>
  <c r="EV21" i="4"/>
  <c r="EU21" i="4"/>
  <c r="EU26" i="4" s="1"/>
  <c r="ET21" i="4"/>
  <c r="ES21" i="4"/>
  <c r="ES26" i="4" s="1"/>
  <c r="ER21" i="4"/>
  <c r="ER26" i="4" s="1"/>
  <c r="EQ21" i="4"/>
  <c r="EQ26" i="4" s="1"/>
  <c r="EP21" i="4"/>
  <c r="EO21" i="4"/>
  <c r="EN21" i="4"/>
  <c r="EM21" i="4"/>
  <c r="EM28" i="4" s="1"/>
  <c r="EL21" i="4"/>
  <c r="EK21" i="4"/>
  <c r="EK26" i="4" s="1"/>
  <c r="EJ21" i="4"/>
  <c r="EJ26" i="4" s="1"/>
  <c r="EI21" i="4"/>
  <c r="EI26" i="4" s="1"/>
  <c r="EH21" i="4"/>
  <c r="EG21" i="4"/>
  <c r="EF21" i="4"/>
  <c r="EE21" i="4"/>
  <c r="EE26" i="4" s="1"/>
  <c r="ED21" i="4"/>
  <c r="EC21" i="4"/>
  <c r="EB21" i="4"/>
  <c r="EA21" i="4"/>
  <c r="DZ21" i="4"/>
  <c r="DY21" i="4"/>
  <c r="DX21" i="4"/>
  <c r="DW21" i="4"/>
  <c r="DW26" i="4" s="1"/>
  <c r="DV21" i="4"/>
  <c r="DU21" i="4"/>
  <c r="DU26" i="4" s="1"/>
  <c r="DT21" i="4"/>
  <c r="DT26" i="4" s="1"/>
  <c r="DS21" i="4"/>
  <c r="DS26" i="4" s="1"/>
  <c r="DR21" i="4"/>
  <c r="DQ21" i="4"/>
  <c r="DP21" i="4"/>
  <c r="DO21" i="4"/>
  <c r="DN21" i="4"/>
  <c r="DM21" i="4"/>
  <c r="DL21" i="4"/>
  <c r="DL26" i="4" s="1"/>
  <c r="DK21" i="4"/>
  <c r="DK26" i="4" s="1"/>
  <c r="DJ21" i="4"/>
  <c r="DI21" i="4"/>
  <c r="DH21" i="4"/>
  <c r="DG21" i="4"/>
  <c r="DG26" i="4" s="1"/>
  <c r="DF21" i="4"/>
  <c r="DE21" i="4"/>
  <c r="DE26" i="4" s="1"/>
  <c r="DD21" i="4"/>
  <c r="DD26" i="4" s="1"/>
  <c r="DC21" i="4"/>
  <c r="DB21" i="4"/>
  <c r="DA21" i="4"/>
  <c r="CZ21" i="4"/>
  <c r="CY21" i="4"/>
  <c r="CY26" i="4" s="1"/>
  <c r="CX21" i="4"/>
  <c r="CW21" i="4"/>
  <c r="CW26" i="4" s="1"/>
  <c r="CV21" i="4"/>
  <c r="CV26" i="4" s="1"/>
  <c r="CU21" i="4"/>
  <c r="CU26" i="4" s="1"/>
  <c r="CT21" i="4"/>
  <c r="CS21" i="4"/>
  <c r="CR21" i="4"/>
  <c r="CQ21" i="4"/>
  <c r="CP21" i="4"/>
  <c r="CP28" i="4" s="1"/>
  <c r="CO21" i="4"/>
  <c r="CN21" i="4"/>
  <c r="CN26" i="4" s="1"/>
  <c r="CM21" i="4"/>
  <c r="CM26" i="4" s="1"/>
  <c r="CL21" i="4"/>
  <c r="CK21" i="4"/>
  <c r="CJ21" i="4"/>
  <c r="CI21" i="4"/>
  <c r="CI26" i="4" s="1"/>
  <c r="CH21" i="4"/>
  <c r="CG21" i="4"/>
  <c r="CG26" i="4" s="1"/>
  <c r="CF21" i="4"/>
  <c r="CF26" i="4" s="1"/>
  <c r="CE21" i="4"/>
  <c r="CD21" i="4"/>
  <c r="CC21" i="4"/>
  <c r="CB21" i="4"/>
  <c r="CA21" i="4"/>
  <c r="CA26" i="4" s="1"/>
  <c r="BZ21" i="4"/>
  <c r="BY21" i="4"/>
  <c r="BY26" i="4" s="1"/>
  <c r="BX21" i="4"/>
  <c r="BX26" i="4" s="1"/>
  <c r="BW21" i="4"/>
  <c r="BW26" i="4" s="1"/>
  <c r="BV21" i="4"/>
  <c r="BU21" i="4"/>
  <c r="BT21" i="4"/>
  <c r="BS21" i="4"/>
  <c r="BR21" i="4"/>
  <c r="BR28" i="4" s="1"/>
  <c r="BQ21" i="4"/>
  <c r="BP21" i="4"/>
  <c r="BP26" i="4" s="1"/>
  <c r="BO21" i="4"/>
  <c r="BO26" i="4" s="1"/>
  <c r="BN21" i="4"/>
  <c r="BM21" i="4"/>
  <c r="BL21" i="4"/>
  <c r="BK21" i="4"/>
  <c r="BK26" i="4" s="1"/>
  <c r="BJ21" i="4"/>
  <c r="BI21" i="4"/>
  <c r="BI26" i="4" s="1"/>
  <c r="BH21" i="4"/>
  <c r="BG21" i="4"/>
  <c r="BG26" i="4" s="1"/>
  <c r="BF21" i="4"/>
  <c r="BE21" i="4"/>
  <c r="BD21" i="4"/>
  <c r="BC21" i="4"/>
  <c r="BC26" i="4" s="1"/>
  <c r="BB21" i="4"/>
  <c r="BA21" i="4"/>
  <c r="BA26" i="4" s="1"/>
  <c r="AZ21" i="4"/>
  <c r="AY21" i="4"/>
  <c r="AY26" i="4" s="1"/>
  <c r="AX21" i="4"/>
  <c r="AW21" i="4"/>
  <c r="AV21" i="4"/>
  <c r="AU21" i="4"/>
  <c r="AU26" i="4" s="1"/>
  <c r="AT21" i="4"/>
  <c r="AT28" i="4" s="1"/>
  <c r="AS21" i="4"/>
  <c r="AR21" i="4"/>
  <c r="AQ21" i="4"/>
  <c r="AQ26" i="4" s="1"/>
  <c r="AP21" i="4"/>
  <c r="AO21" i="4"/>
  <c r="AN21" i="4"/>
  <c r="AM21" i="4"/>
  <c r="AM26" i="4" s="1"/>
  <c r="AL21" i="4"/>
  <c r="AK21" i="4"/>
  <c r="AK26" i="4" s="1"/>
  <c r="AJ21" i="4"/>
  <c r="AJ26" i="4" s="1"/>
  <c r="AI21" i="4"/>
  <c r="AI26" i="4" s="1"/>
  <c r="AH21" i="4"/>
  <c r="AG21" i="4"/>
  <c r="AF21" i="4"/>
  <c r="AE21" i="4"/>
  <c r="AE26" i="4" s="1"/>
  <c r="AD21" i="4"/>
  <c r="AC21" i="4"/>
  <c r="AC26" i="4" s="1"/>
  <c r="AB21" i="4"/>
  <c r="AA21" i="4"/>
  <c r="AA26" i="4" s="1"/>
  <c r="Z21" i="4"/>
  <c r="Y21" i="4"/>
  <c r="X21" i="4"/>
  <c r="W21" i="4"/>
  <c r="W26" i="4" s="1"/>
  <c r="V21" i="4"/>
  <c r="U21" i="4"/>
  <c r="T21" i="4"/>
  <c r="S21" i="4"/>
  <c r="S26" i="4" s="1"/>
  <c r="R21" i="4"/>
  <c r="Q21" i="4"/>
  <c r="P21" i="4"/>
  <c r="O21" i="4"/>
  <c r="O26" i="4" s="1"/>
  <c r="N21" i="4"/>
  <c r="M21" i="4"/>
  <c r="M26" i="4" s="1"/>
  <c r="L21" i="4"/>
  <c r="L26" i="4" s="1"/>
  <c r="K21" i="4"/>
  <c r="K26" i="4" s="1"/>
  <c r="J21" i="4"/>
  <c r="I21" i="4"/>
  <c r="H21" i="4"/>
  <c r="G21" i="4"/>
  <c r="G26" i="4" s="1"/>
  <c r="F21" i="4"/>
  <c r="E21" i="4"/>
  <c r="E26" i="4" s="1"/>
  <c r="D21" i="4"/>
  <c r="C21" i="4"/>
  <c r="C26" i="4" s="1"/>
  <c r="B21" i="4"/>
  <c r="EZ20" i="4"/>
  <c r="EY20" i="4"/>
  <c r="EX20" i="4"/>
  <c r="EX25" i="4" s="1"/>
  <c r="EW20" i="4"/>
  <c r="EV20" i="4"/>
  <c r="EU20" i="4"/>
  <c r="ET20" i="4"/>
  <c r="ET25" i="4" s="1"/>
  <c r="ES20" i="4"/>
  <c r="ER20" i="4"/>
  <c r="EQ20" i="4"/>
  <c r="EP20" i="4"/>
  <c r="EP25" i="4" s="1"/>
  <c r="EO20" i="4"/>
  <c r="EN20" i="4"/>
  <c r="EN25" i="4" s="1"/>
  <c r="EM20" i="4"/>
  <c r="EL20" i="4"/>
  <c r="EK20" i="4"/>
  <c r="EJ20" i="4"/>
  <c r="EI20" i="4"/>
  <c r="EH20" i="4"/>
  <c r="EH25" i="4" s="1"/>
  <c r="EG20" i="4"/>
  <c r="EF20" i="4"/>
  <c r="EF25" i="4" s="1"/>
  <c r="EE20" i="4"/>
  <c r="ED20" i="4"/>
  <c r="ED25" i="4" s="1"/>
  <c r="EC20" i="4"/>
  <c r="EB20" i="4"/>
  <c r="EA20" i="4"/>
  <c r="DZ20" i="4"/>
  <c r="DZ25" i="4" s="1"/>
  <c r="DY20" i="4"/>
  <c r="DX20" i="4"/>
  <c r="DX25" i="4" s="1"/>
  <c r="DW20" i="4"/>
  <c r="DV20" i="4"/>
  <c r="DV25" i="4" s="1"/>
  <c r="DU20" i="4"/>
  <c r="DT20" i="4"/>
  <c r="DS20" i="4"/>
  <c r="DR20" i="4"/>
  <c r="DR25" i="4" s="1"/>
  <c r="DQ20" i="4"/>
  <c r="DP20" i="4"/>
  <c r="DP25" i="4" s="1"/>
  <c r="DO20" i="4"/>
  <c r="DN20" i="4"/>
  <c r="DN25" i="4" s="1"/>
  <c r="DM20" i="4"/>
  <c r="DL20" i="4"/>
  <c r="DK20" i="4"/>
  <c r="DJ20" i="4"/>
  <c r="DJ25" i="4" s="1"/>
  <c r="DI20" i="4"/>
  <c r="DH20" i="4"/>
  <c r="DH25" i="4" s="1"/>
  <c r="DG20" i="4"/>
  <c r="DF20" i="4"/>
  <c r="DF25" i="4" s="1"/>
  <c r="DE20" i="4"/>
  <c r="DD20" i="4"/>
  <c r="DC20" i="4"/>
  <c r="DB20" i="4"/>
  <c r="DB25" i="4" s="1"/>
  <c r="DA20" i="4"/>
  <c r="CZ20" i="4"/>
  <c r="CZ25" i="4" s="1"/>
  <c r="CY20" i="4"/>
  <c r="CX20" i="4"/>
  <c r="CX25" i="4" s="1"/>
  <c r="CW20" i="4"/>
  <c r="CV20" i="4"/>
  <c r="CU20" i="4"/>
  <c r="CT20" i="4"/>
  <c r="CT25" i="4" s="1"/>
  <c r="CS20" i="4"/>
  <c r="CR20" i="4"/>
  <c r="CR25" i="4" s="1"/>
  <c r="CQ20" i="4"/>
  <c r="CQ25" i="4" s="1"/>
  <c r="CP20" i="4"/>
  <c r="CP25" i="4" s="1"/>
  <c r="CO20" i="4"/>
  <c r="CN20" i="4"/>
  <c r="CM20" i="4"/>
  <c r="CL20" i="4"/>
  <c r="CL25" i="4" s="1"/>
  <c r="CK20" i="4"/>
  <c r="CJ20" i="4"/>
  <c r="CJ25" i="4" s="1"/>
  <c r="CI20" i="4"/>
  <c r="CH20" i="4"/>
  <c r="CH25" i="4" s="1"/>
  <c r="CG20" i="4"/>
  <c r="CF20" i="4"/>
  <c r="CE20" i="4"/>
  <c r="CD20" i="4"/>
  <c r="CD25" i="4" s="1"/>
  <c r="CC20" i="4"/>
  <c r="CB20" i="4"/>
  <c r="CB25" i="4" s="1"/>
  <c r="CA20" i="4"/>
  <c r="BZ20" i="4"/>
  <c r="BZ25" i="4" s="1"/>
  <c r="BY20" i="4"/>
  <c r="BX20" i="4"/>
  <c r="BW20" i="4"/>
  <c r="BV20" i="4"/>
  <c r="BV25" i="4" s="1"/>
  <c r="BU20" i="4"/>
  <c r="BT20" i="4"/>
  <c r="BT25" i="4" s="1"/>
  <c r="BS20" i="4"/>
  <c r="BS25" i="4" s="1"/>
  <c r="BR20" i="4"/>
  <c r="BR25" i="4" s="1"/>
  <c r="BQ20" i="4"/>
  <c r="BP20" i="4"/>
  <c r="BO20" i="4"/>
  <c r="BN20" i="4"/>
  <c r="BN25" i="4" s="1"/>
  <c r="BM20" i="4"/>
  <c r="BL20" i="4"/>
  <c r="BL25" i="4" s="1"/>
  <c r="BK20" i="4"/>
  <c r="BJ20" i="4"/>
  <c r="BJ25" i="4" s="1"/>
  <c r="BI20" i="4"/>
  <c r="BH20" i="4"/>
  <c r="BG20" i="4"/>
  <c r="BF20" i="4"/>
  <c r="BF25" i="4" s="1"/>
  <c r="BE20" i="4"/>
  <c r="BD20" i="4"/>
  <c r="BD25" i="4" s="1"/>
  <c r="BC20" i="4"/>
  <c r="BB20" i="4"/>
  <c r="BB25" i="4" s="1"/>
  <c r="BA20" i="4"/>
  <c r="AZ20" i="4"/>
  <c r="AY20" i="4"/>
  <c r="AX20" i="4"/>
  <c r="AX25" i="4" s="1"/>
  <c r="AW20" i="4"/>
  <c r="AV20" i="4"/>
  <c r="AV25" i="4" s="1"/>
  <c r="AU20" i="4"/>
  <c r="AT20" i="4"/>
  <c r="AT25" i="4" s="1"/>
  <c r="AS20" i="4"/>
  <c r="AR20" i="4"/>
  <c r="AQ20" i="4"/>
  <c r="AP20" i="4"/>
  <c r="AP25" i="4" s="1"/>
  <c r="AO20" i="4"/>
  <c r="AN20" i="4"/>
  <c r="AN25" i="4" s="1"/>
  <c r="AM20" i="4"/>
  <c r="AL20" i="4"/>
  <c r="AL25" i="4" s="1"/>
  <c r="AK20" i="4"/>
  <c r="AJ20" i="4"/>
  <c r="AI20" i="4"/>
  <c r="AH20" i="4"/>
  <c r="AH25" i="4" s="1"/>
  <c r="AG20" i="4"/>
  <c r="AF20" i="4"/>
  <c r="AF25" i="4" s="1"/>
  <c r="AE20" i="4"/>
  <c r="AD20" i="4"/>
  <c r="AD25" i="4" s="1"/>
  <c r="AC20" i="4"/>
  <c r="AB20" i="4"/>
  <c r="AA20" i="4"/>
  <c r="Z20" i="4"/>
  <c r="Z25" i="4" s="1"/>
  <c r="Y20" i="4"/>
  <c r="X20" i="4"/>
  <c r="X25" i="4" s="1"/>
  <c r="W20" i="4"/>
  <c r="V20" i="4"/>
  <c r="V25" i="4" s="1"/>
  <c r="U20" i="4"/>
  <c r="T20" i="4"/>
  <c r="S20" i="4"/>
  <c r="R20" i="4"/>
  <c r="R25" i="4" s="1"/>
  <c r="Q20" i="4"/>
  <c r="P20" i="4"/>
  <c r="P25" i="4" s="1"/>
  <c r="O20" i="4"/>
  <c r="N20" i="4"/>
  <c r="N25" i="4" s="1"/>
  <c r="M20" i="4"/>
  <c r="L20" i="4"/>
  <c r="K20" i="4"/>
  <c r="J20" i="4"/>
  <c r="J25" i="4" s="1"/>
  <c r="I20" i="4"/>
  <c r="H20" i="4"/>
  <c r="H25" i="4" s="1"/>
  <c r="G20" i="4"/>
  <c r="F20" i="4"/>
  <c r="F25" i="4" s="1"/>
  <c r="E20" i="4"/>
  <c r="D20" i="4"/>
  <c r="C20" i="4"/>
  <c r="B20" i="4"/>
  <c r="B25" i="4" s="1"/>
  <c r="EZ19" i="4"/>
  <c r="EY19" i="4"/>
  <c r="EY29" i="4" s="1"/>
  <c r="EX19" i="4"/>
  <c r="EW19" i="4"/>
  <c r="EV19" i="4"/>
  <c r="EV24" i="4" s="1"/>
  <c r="EU19" i="4"/>
  <c r="EU24" i="4" s="1"/>
  <c r="ET19" i="4"/>
  <c r="ET24" i="4" s="1"/>
  <c r="ES19" i="4"/>
  <c r="ES24" i="4" s="1"/>
  <c r="ER19" i="4"/>
  <c r="ER24" i="4" s="1"/>
  <c r="EQ19" i="4"/>
  <c r="EQ24" i="4" s="1"/>
  <c r="EP19" i="4"/>
  <c r="EP24" i="4" s="1"/>
  <c r="EO19" i="4"/>
  <c r="EN19" i="4"/>
  <c r="EM19" i="4"/>
  <c r="EL19" i="4"/>
  <c r="EK19" i="4"/>
  <c r="EJ19" i="4"/>
  <c r="EJ24" i="4" s="1"/>
  <c r="EI19" i="4"/>
  <c r="EI24" i="4" s="1"/>
  <c r="EH19" i="4"/>
  <c r="EH24" i="4" s="1"/>
  <c r="EG19" i="4"/>
  <c r="EG24" i="4" s="1"/>
  <c r="EF19" i="4"/>
  <c r="EF24" i="4" s="1"/>
  <c r="EE19" i="4"/>
  <c r="EE24" i="4" s="1"/>
  <c r="ED19" i="4"/>
  <c r="ED24" i="4" s="1"/>
  <c r="EC19" i="4"/>
  <c r="EC24" i="4" s="1"/>
  <c r="EB19" i="4"/>
  <c r="EA19" i="4"/>
  <c r="EA29" i="4" s="1"/>
  <c r="DZ19" i="4"/>
  <c r="DZ29" i="4" s="1"/>
  <c r="DY19" i="4"/>
  <c r="DY29" i="4" s="1"/>
  <c r="DX19" i="4"/>
  <c r="DX24" i="4" s="1"/>
  <c r="DW19" i="4"/>
  <c r="DW24" i="4" s="1"/>
  <c r="DV19" i="4"/>
  <c r="DV24" i="4" s="1"/>
  <c r="DU19" i="4"/>
  <c r="DU24" i="4" s="1"/>
  <c r="DT19" i="4"/>
  <c r="DT24" i="4" s="1"/>
  <c r="DS19" i="4"/>
  <c r="DS24" i="4" s="1"/>
  <c r="DR19" i="4"/>
  <c r="DR24" i="4" s="1"/>
  <c r="DQ19" i="4"/>
  <c r="DQ24" i="4" s="1"/>
  <c r="DP19" i="4"/>
  <c r="DO19" i="4"/>
  <c r="DN19" i="4"/>
  <c r="DM19" i="4"/>
  <c r="DL19" i="4"/>
  <c r="DL24" i="4" s="1"/>
  <c r="DK19" i="4"/>
  <c r="DK24" i="4" s="1"/>
  <c r="DJ19" i="4"/>
  <c r="DJ24" i="4" s="1"/>
  <c r="DI19" i="4"/>
  <c r="DI24" i="4" s="1"/>
  <c r="DH19" i="4"/>
  <c r="DH24" i="4" s="1"/>
  <c r="DG19" i="4"/>
  <c r="DG24" i="4" s="1"/>
  <c r="DF19" i="4"/>
  <c r="DF24" i="4" s="1"/>
  <c r="DE19" i="4"/>
  <c r="DD19" i="4"/>
  <c r="DC19" i="4"/>
  <c r="DC29" i="4" s="1"/>
  <c r="DB19" i="4"/>
  <c r="DA19" i="4"/>
  <c r="CZ19" i="4"/>
  <c r="CZ24" i="4" s="1"/>
  <c r="CY19" i="4"/>
  <c r="CY24" i="4" s="1"/>
  <c r="CX19" i="4"/>
  <c r="CX24" i="4" s="1"/>
  <c r="CW19" i="4"/>
  <c r="CW24" i="4" s="1"/>
  <c r="CV19" i="4"/>
  <c r="CV24" i="4" s="1"/>
  <c r="CU19" i="4"/>
  <c r="CU24" i="4" s="1"/>
  <c r="CT19" i="4"/>
  <c r="CT24" i="4" s="1"/>
  <c r="CS19" i="4"/>
  <c r="CR19" i="4"/>
  <c r="CQ19" i="4"/>
  <c r="CP19" i="4"/>
  <c r="CO19" i="4"/>
  <c r="CN19" i="4"/>
  <c r="CN24" i="4" s="1"/>
  <c r="CM19" i="4"/>
  <c r="CM24" i="4" s="1"/>
  <c r="CL19" i="4"/>
  <c r="CL24" i="4" s="1"/>
  <c r="CK19" i="4"/>
  <c r="CK24" i="4" s="1"/>
  <c r="CJ19" i="4"/>
  <c r="CJ24" i="4" s="1"/>
  <c r="CI19" i="4"/>
  <c r="CI24" i="4" s="1"/>
  <c r="CH19" i="4"/>
  <c r="CH24" i="4" s="1"/>
  <c r="CG19" i="4"/>
  <c r="CF19" i="4"/>
  <c r="CE19" i="4"/>
  <c r="CE29" i="4" s="1"/>
  <c r="CD19" i="4"/>
  <c r="CC19" i="4"/>
  <c r="CB19" i="4"/>
  <c r="CB24" i="4" s="1"/>
  <c r="CA19" i="4"/>
  <c r="CA24" i="4" s="1"/>
  <c r="BZ19" i="4"/>
  <c r="BZ24" i="4" s="1"/>
  <c r="BY19" i="4"/>
  <c r="BY24" i="4" s="1"/>
  <c r="BX19" i="4"/>
  <c r="BX24" i="4" s="1"/>
  <c r="BW19" i="4"/>
  <c r="BW24" i="4" s="1"/>
  <c r="BV19" i="4"/>
  <c r="BV24" i="4" s="1"/>
  <c r="BU19" i="4"/>
  <c r="BU24" i="4" s="1"/>
  <c r="BT19" i="4"/>
  <c r="BS19" i="4"/>
  <c r="BR19" i="4"/>
  <c r="BQ19" i="4"/>
  <c r="BP19" i="4"/>
  <c r="BP24" i="4" s="1"/>
  <c r="BO19" i="4"/>
  <c r="BO24" i="4" s="1"/>
  <c r="BN19" i="4"/>
  <c r="BN24" i="4" s="1"/>
  <c r="BM19" i="4"/>
  <c r="BM24" i="4" s="1"/>
  <c r="BL19" i="4"/>
  <c r="BL24" i="4" s="1"/>
  <c r="BK19" i="4"/>
  <c r="BK24" i="4" s="1"/>
  <c r="BJ19" i="4"/>
  <c r="BJ24" i="4" s="1"/>
  <c r="BI19" i="4"/>
  <c r="BH19" i="4"/>
  <c r="BG19" i="4"/>
  <c r="BG29" i="4" s="1"/>
  <c r="BF19" i="4"/>
  <c r="BF29" i="4" s="1"/>
  <c r="BE19" i="4"/>
  <c r="BD19" i="4"/>
  <c r="BD24" i="4" s="1"/>
  <c r="BC19" i="4"/>
  <c r="BC24" i="4" s="1"/>
  <c r="BB19" i="4"/>
  <c r="BB24" i="4" s="1"/>
  <c r="BA19" i="4"/>
  <c r="BA24" i="4" s="1"/>
  <c r="AZ19" i="4"/>
  <c r="AZ24" i="4" s="1"/>
  <c r="AY19" i="4"/>
  <c r="AY24" i="4" s="1"/>
  <c r="AX19" i="4"/>
  <c r="AX24" i="4" s="1"/>
  <c r="AW19" i="4"/>
  <c r="AW24" i="4" s="1"/>
  <c r="AV19" i="4"/>
  <c r="AU19" i="4"/>
  <c r="AT19" i="4"/>
  <c r="AS19" i="4"/>
  <c r="AR19" i="4"/>
  <c r="AR24" i="4" s="1"/>
  <c r="AQ19" i="4"/>
  <c r="AQ24" i="4" s="1"/>
  <c r="AP19" i="4"/>
  <c r="AP24" i="4" s="1"/>
  <c r="AO19" i="4"/>
  <c r="AO24" i="4" s="1"/>
  <c r="AN19" i="4"/>
  <c r="AN24" i="4" s="1"/>
  <c r="AM19" i="4"/>
  <c r="AM24" i="4" s="1"/>
  <c r="AL19" i="4"/>
  <c r="AL24" i="4" s="1"/>
  <c r="AK19" i="4"/>
  <c r="AJ19" i="4"/>
  <c r="AI19" i="4"/>
  <c r="AH19" i="4"/>
  <c r="AG19" i="4"/>
  <c r="AG29" i="4" s="1"/>
  <c r="AF19" i="4"/>
  <c r="AF24" i="4" s="1"/>
  <c r="AE19" i="4"/>
  <c r="AE24" i="4" s="1"/>
  <c r="AD19" i="4"/>
  <c r="AD24" i="4" s="1"/>
  <c r="AC19" i="4"/>
  <c r="AC24" i="4" s="1"/>
  <c r="AB19" i="4"/>
  <c r="AB24" i="4" s="1"/>
  <c r="AA19" i="4"/>
  <c r="AA24" i="4" s="1"/>
  <c r="Z19" i="4"/>
  <c r="Z24" i="4" s="1"/>
  <c r="Y19" i="4"/>
  <c r="X19" i="4"/>
  <c r="W19" i="4"/>
  <c r="V19" i="4"/>
  <c r="U19" i="4"/>
  <c r="T19" i="4"/>
  <c r="T24" i="4" s="1"/>
  <c r="S19" i="4"/>
  <c r="S24" i="4" s="1"/>
  <c r="R19" i="4"/>
  <c r="R24" i="4" s="1"/>
  <c r="Q19" i="4"/>
  <c r="Q24" i="4" s="1"/>
  <c r="P19" i="4"/>
  <c r="P24" i="4" s="1"/>
  <c r="O19" i="4"/>
  <c r="O24" i="4" s="1"/>
  <c r="N19" i="4"/>
  <c r="N24" i="4" s="1"/>
  <c r="M19" i="4"/>
  <c r="L19" i="4"/>
  <c r="K19" i="4"/>
  <c r="K29" i="4" s="1"/>
  <c r="J19" i="4"/>
  <c r="I19" i="4"/>
  <c r="I29" i="4" s="1"/>
  <c r="H19" i="4"/>
  <c r="H24" i="4" s="1"/>
  <c r="G19" i="4"/>
  <c r="G24" i="4" s="1"/>
  <c r="F19" i="4"/>
  <c r="F24" i="4" s="1"/>
  <c r="E19" i="4"/>
  <c r="E24" i="4" s="1"/>
  <c r="D19" i="4"/>
  <c r="D24" i="4" s="1"/>
  <c r="C19" i="4"/>
  <c r="C24" i="4" s="1"/>
  <c r="B19" i="4"/>
  <c r="B24" i="4" s="1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CH28" i="3"/>
  <c r="AX28" i="3"/>
  <c r="B28" i="3"/>
  <c r="EZ22" i="3"/>
  <c r="EY22" i="3"/>
  <c r="EX22" i="3"/>
  <c r="EW22" i="3"/>
  <c r="EV22" i="3"/>
  <c r="EU22" i="3"/>
  <c r="ET22" i="3"/>
  <c r="ES22" i="3"/>
  <c r="ER22" i="3"/>
  <c r="EQ22" i="3"/>
  <c r="EP22" i="3"/>
  <c r="EO22" i="3"/>
  <c r="EO28" i="3" s="1"/>
  <c r="EN22" i="3"/>
  <c r="EM22" i="3"/>
  <c r="EL22" i="3"/>
  <c r="EK22" i="3"/>
  <c r="EJ22" i="3"/>
  <c r="EI22" i="3"/>
  <c r="EH22" i="3"/>
  <c r="EG22" i="3"/>
  <c r="EG28" i="3" s="1"/>
  <c r="EF22" i="3"/>
  <c r="EE22" i="3"/>
  <c r="ED22" i="3"/>
  <c r="ED28" i="3" s="1"/>
  <c r="EC22" i="3"/>
  <c r="EB22" i="3"/>
  <c r="EA22" i="3"/>
  <c r="DZ22" i="3"/>
  <c r="DY22" i="3"/>
  <c r="DX22" i="3"/>
  <c r="DW22" i="3"/>
  <c r="DV22" i="3"/>
  <c r="DU22" i="3"/>
  <c r="DT22" i="3"/>
  <c r="DS22" i="3"/>
  <c r="DR22" i="3"/>
  <c r="DQ22" i="3"/>
  <c r="DQ28" i="3" s="1"/>
  <c r="DP22" i="3"/>
  <c r="DO22" i="3"/>
  <c r="DN22" i="3"/>
  <c r="DM22" i="3"/>
  <c r="DL22" i="3"/>
  <c r="DK22" i="3"/>
  <c r="DJ22" i="3"/>
  <c r="DI22" i="3"/>
  <c r="DI28" i="3" s="1"/>
  <c r="DH22" i="3"/>
  <c r="DH28" i="3" s="1"/>
  <c r="DG22" i="3"/>
  <c r="DF22" i="3"/>
  <c r="DE22" i="3"/>
  <c r="DD22" i="3"/>
  <c r="DC22" i="3"/>
  <c r="DB22" i="3"/>
  <c r="DA22" i="3"/>
  <c r="CZ22" i="3"/>
  <c r="CZ28" i="3" s="1"/>
  <c r="CY22" i="3"/>
  <c r="CY28" i="3" s="1"/>
  <c r="CX22" i="3"/>
  <c r="CW22" i="3"/>
  <c r="CV22" i="3"/>
  <c r="CU22" i="3"/>
  <c r="CT22" i="3"/>
  <c r="CS22" i="3"/>
  <c r="CS28" i="3" s="1"/>
  <c r="CR22" i="3"/>
  <c r="CR28" i="3" s="1"/>
  <c r="CQ22" i="3"/>
  <c r="CQ28" i="3" s="1"/>
  <c r="CP22" i="3"/>
  <c r="CO22" i="3"/>
  <c r="CN22" i="3"/>
  <c r="CM22" i="3"/>
  <c r="CL22" i="3"/>
  <c r="CK22" i="3"/>
  <c r="CK28" i="3" s="1"/>
  <c r="CJ22" i="3"/>
  <c r="CJ28" i="3" s="1"/>
  <c r="CI22" i="3"/>
  <c r="CH22" i="3"/>
  <c r="CG22" i="3"/>
  <c r="CF22" i="3"/>
  <c r="CE22" i="3"/>
  <c r="CD22" i="3"/>
  <c r="CC22" i="3"/>
  <c r="CB22" i="3"/>
  <c r="CB28" i="3" s="1"/>
  <c r="CA22" i="3"/>
  <c r="CA28" i="3" s="1"/>
  <c r="BZ22" i="3"/>
  <c r="BY22" i="3"/>
  <c r="BX22" i="3"/>
  <c r="BW22" i="3"/>
  <c r="BV22" i="3"/>
  <c r="BU22" i="3"/>
  <c r="BU28" i="3" s="1"/>
  <c r="BT22" i="3"/>
  <c r="BT28" i="3" s="1"/>
  <c r="BS22" i="3"/>
  <c r="BS28" i="3" s="1"/>
  <c r="BR22" i="3"/>
  <c r="BQ22" i="3"/>
  <c r="BP22" i="3"/>
  <c r="BO22" i="3"/>
  <c r="BN22" i="3"/>
  <c r="BM22" i="3"/>
  <c r="BM28" i="3" s="1"/>
  <c r="BL22" i="3"/>
  <c r="BL28" i="3" s="1"/>
  <c r="BK22" i="3"/>
  <c r="BJ22" i="3"/>
  <c r="BI22" i="3"/>
  <c r="BH22" i="3"/>
  <c r="BG22" i="3"/>
  <c r="BF22" i="3"/>
  <c r="BE22" i="3"/>
  <c r="BD22" i="3"/>
  <c r="BD28" i="3" s="1"/>
  <c r="BC22" i="3"/>
  <c r="BC28" i="3" s="1"/>
  <c r="BB22" i="3"/>
  <c r="BA22" i="3"/>
  <c r="AZ22" i="3"/>
  <c r="AY22" i="3"/>
  <c r="AX22" i="3"/>
  <c r="AW22" i="3"/>
  <c r="AW28" i="3" s="1"/>
  <c r="AV22" i="3"/>
  <c r="AV28" i="3" s="1"/>
  <c r="AU22" i="3"/>
  <c r="AU28" i="3" s="1"/>
  <c r="AT22" i="3"/>
  <c r="AS22" i="3"/>
  <c r="AR22" i="3"/>
  <c r="AQ22" i="3"/>
  <c r="AP22" i="3"/>
  <c r="AO22" i="3"/>
  <c r="AO28" i="3" s="1"/>
  <c r="AN22" i="3"/>
  <c r="AN28" i="3" s="1"/>
  <c r="AM22" i="3"/>
  <c r="AL22" i="3"/>
  <c r="AL28" i="3" s="1"/>
  <c r="AK22" i="3"/>
  <c r="AJ22" i="3"/>
  <c r="AI22" i="3"/>
  <c r="AH22" i="3"/>
  <c r="AG22" i="3"/>
  <c r="AF22" i="3"/>
  <c r="AF28" i="3" s="1"/>
  <c r="AE22" i="3"/>
  <c r="AE28" i="3" s="1"/>
  <c r="AD22" i="3"/>
  <c r="AC22" i="3"/>
  <c r="AB22" i="3"/>
  <c r="AA22" i="3"/>
  <c r="Z22" i="3"/>
  <c r="Y22" i="3"/>
  <c r="Y28" i="3" s="1"/>
  <c r="X22" i="3"/>
  <c r="W22" i="3"/>
  <c r="W28" i="3" s="1"/>
  <c r="V22" i="3"/>
  <c r="U22" i="3"/>
  <c r="T22" i="3"/>
  <c r="S22" i="3"/>
  <c r="R22" i="3"/>
  <c r="Q22" i="3"/>
  <c r="Q28" i="3" s="1"/>
  <c r="P22" i="3"/>
  <c r="O22" i="3"/>
  <c r="N22" i="3"/>
  <c r="M22" i="3"/>
  <c r="L22" i="3"/>
  <c r="K22" i="3"/>
  <c r="J22" i="3"/>
  <c r="I22" i="3"/>
  <c r="H22" i="3"/>
  <c r="G22" i="3"/>
  <c r="G28" i="3" s="1"/>
  <c r="F22" i="3"/>
  <c r="E22" i="3"/>
  <c r="D22" i="3"/>
  <c r="C22" i="3"/>
  <c r="B22" i="3"/>
  <c r="EZ21" i="3"/>
  <c r="EZ26" i="3" s="1"/>
  <c r="EY21" i="3"/>
  <c r="EX21" i="3"/>
  <c r="EX26" i="3" s="1"/>
  <c r="EW21" i="3"/>
  <c r="EV21" i="3"/>
  <c r="EU21" i="3"/>
  <c r="ET21" i="3"/>
  <c r="ES21" i="3"/>
  <c r="ER21" i="3"/>
  <c r="ER26" i="3" s="1"/>
  <c r="EQ21" i="3"/>
  <c r="EP21" i="3"/>
  <c r="EP28" i="3" s="1"/>
  <c r="EO21" i="3"/>
  <c r="EN21" i="3"/>
  <c r="EM21" i="3"/>
  <c r="EL21" i="3"/>
  <c r="EK21" i="3"/>
  <c r="EJ21" i="3"/>
  <c r="EI21" i="3"/>
  <c r="EH21" i="3"/>
  <c r="EH26" i="3" s="1"/>
  <c r="EG21" i="3"/>
  <c r="EF21" i="3"/>
  <c r="EE21" i="3"/>
  <c r="ED21" i="3"/>
  <c r="EC21" i="3"/>
  <c r="EB21" i="3"/>
  <c r="EB26" i="3" s="1"/>
  <c r="EA21" i="3"/>
  <c r="DZ21" i="3"/>
  <c r="DZ26" i="3" s="1"/>
  <c r="DY21" i="3"/>
  <c r="DX21" i="3"/>
  <c r="DW21" i="3"/>
  <c r="DV21" i="3"/>
  <c r="DU21" i="3"/>
  <c r="DT21" i="3"/>
  <c r="DT26" i="3" s="1"/>
  <c r="DS21" i="3"/>
  <c r="DR21" i="3"/>
  <c r="DR28" i="3" s="1"/>
  <c r="DQ21" i="3"/>
  <c r="DP21" i="3"/>
  <c r="DO21" i="3"/>
  <c r="DN21" i="3"/>
  <c r="DM21" i="3"/>
  <c r="DL21" i="3"/>
  <c r="DK21" i="3"/>
  <c r="DJ21" i="3"/>
  <c r="DJ26" i="3" s="1"/>
  <c r="DI21" i="3"/>
  <c r="DH21" i="3"/>
  <c r="DG21" i="3"/>
  <c r="DF21" i="3"/>
  <c r="DE21" i="3"/>
  <c r="DD21" i="3"/>
  <c r="DD26" i="3" s="1"/>
  <c r="DC21" i="3"/>
  <c r="DB21" i="3"/>
  <c r="DB26" i="3" s="1"/>
  <c r="DA21" i="3"/>
  <c r="CZ21" i="3"/>
  <c r="CY21" i="3"/>
  <c r="CX21" i="3"/>
  <c r="CW21" i="3"/>
  <c r="CV21" i="3"/>
  <c r="CV26" i="3" s="1"/>
  <c r="CU21" i="3"/>
  <c r="CT21" i="3"/>
  <c r="CT28" i="3" s="1"/>
  <c r="CS21" i="3"/>
  <c r="CS26" i="3" s="1"/>
  <c r="CR21" i="3"/>
  <c r="CQ21" i="3"/>
  <c r="CP21" i="3"/>
  <c r="CO21" i="3"/>
  <c r="CN21" i="3"/>
  <c r="CM21" i="3"/>
  <c r="CL21" i="3"/>
  <c r="CL26" i="3" s="1"/>
  <c r="CK21" i="3"/>
  <c r="CJ21" i="3"/>
  <c r="CI21" i="3"/>
  <c r="CH21" i="3"/>
  <c r="CG21" i="3"/>
  <c r="CF21" i="3"/>
  <c r="CF26" i="3" s="1"/>
  <c r="CE21" i="3"/>
  <c r="CD21" i="3"/>
  <c r="CD26" i="3" s="1"/>
  <c r="CC21" i="3"/>
  <c r="CB21" i="3"/>
  <c r="CA21" i="3"/>
  <c r="BZ21" i="3"/>
  <c r="BY21" i="3"/>
  <c r="BX21" i="3"/>
  <c r="BX26" i="3" s="1"/>
  <c r="BW21" i="3"/>
  <c r="BV21" i="3"/>
  <c r="BU21" i="3"/>
  <c r="BU26" i="3" s="1"/>
  <c r="BT21" i="3"/>
  <c r="BS21" i="3"/>
  <c r="BR21" i="3"/>
  <c r="BQ21" i="3"/>
  <c r="BP21" i="3"/>
  <c r="BO21" i="3"/>
  <c r="BN21" i="3"/>
  <c r="BN26" i="3" s="1"/>
  <c r="BM21" i="3"/>
  <c r="BL21" i="3"/>
  <c r="BK21" i="3"/>
  <c r="BJ21" i="3"/>
  <c r="BI21" i="3"/>
  <c r="BH21" i="3"/>
  <c r="BH26" i="3" s="1"/>
  <c r="BG21" i="3"/>
  <c r="BF21" i="3"/>
  <c r="BF26" i="3" s="1"/>
  <c r="BE21" i="3"/>
  <c r="BD21" i="3"/>
  <c r="BC21" i="3"/>
  <c r="BB21" i="3"/>
  <c r="BA21" i="3"/>
  <c r="AZ21" i="3"/>
  <c r="AZ26" i="3" s="1"/>
  <c r="AY21" i="3"/>
  <c r="AX21" i="3"/>
  <c r="AW21" i="3"/>
  <c r="AV21" i="3"/>
  <c r="AU21" i="3"/>
  <c r="AT21" i="3"/>
  <c r="AS21" i="3"/>
  <c r="AR21" i="3"/>
  <c r="AQ21" i="3"/>
  <c r="AP21" i="3"/>
  <c r="AP26" i="3" s="1"/>
  <c r="AO21" i="3"/>
  <c r="AN21" i="3"/>
  <c r="AM21" i="3"/>
  <c r="AL21" i="3"/>
  <c r="AK21" i="3"/>
  <c r="AJ21" i="3"/>
  <c r="AJ26" i="3" s="1"/>
  <c r="AI21" i="3"/>
  <c r="AH21" i="3"/>
  <c r="AH26" i="3" s="1"/>
  <c r="AG21" i="3"/>
  <c r="AF21" i="3"/>
  <c r="AE21" i="3"/>
  <c r="AD21" i="3"/>
  <c r="AC21" i="3"/>
  <c r="AB21" i="3"/>
  <c r="AB26" i="3" s="1"/>
  <c r="AA21" i="3"/>
  <c r="Z21" i="3"/>
  <c r="Z28" i="3" s="1"/>
  <c r="Y21" i="3"/>
  <c r="Y26" i="3" s="1"/>
  <c r="X21" i="3"/>
  <c r="W21" i="3"/>
  <c r="V21" i="3"/>
  <c r="U21" i="3"/>
  <c r="T21" i="3"/>
  <c r="S21" i="3"/>
  <c r="R21" i="3"/>
  <c r="R26" i="3" s="1"/>
  <c r="Q21" i="3"/>
  <c r="P21" i="3"/>
  <c r="O21" i="3"/>
  <c r="N21" i="3"/>
  <c r="M21" i="3"/>
  <c r="L21" i="3"/>
  <c r="L26" i="3" s="1"/>
  <c r="K21" i="3"/>
  <c r="J21" i="3"/>
  <c r="J26" i="3" s="1"/>
  <c r="I21" i="3"/>
  <c r="H21" i="3"/>
  <c r="G21" i="3"/>
  <c r="F21" i="3"/>
  <c r="E21" i="3"/>
  <c r="D21" i="3"/>
  <c r="D26" i="3" s="1"/>
  <c r="C21" i="3"/>
  <c r="B21" i="3"/>
  <c r="EZ20" i="3"/>
  <c r="EZ25" i="3" s="1"/>
  <c r="EY20" i="3"/>
  <c r="EX20" i="3"/>
  <c r="EX25" i="3" s="1"/>
  <c r="EW20" i="3"/>
  <c r="EV20" i="3"/>
  <c r="EU20" i="3"/>
  <c r="ET20" i="3"/>
  <c r="ES20" i="3"/>
  <c r="ES25" i="3" s="1"/>
  <c r="ER20" i="3"/>
  <c r="EQ20" i="3"/>
  <c r="EP20" i="3"/>
  <c r="EO20" i="3"/>
  <c r="EN20" i="3"/>
  <c r="EM20" i="3"/>
  <c r="EM25" i="3" s="1"/>
  <c r="EL20" i="3"/>
  <c r="EK20" i="3"/>
  <c r="EK25" i="3" s="1"/>
  <c r="EJ20" i="3"/>
  <c r="EI20" i="3"/>
  <c r="EH20" i="3"/>
  <c r="EG20" i="3"/>
  <c r="EF20" i="3"/>
  <c r="EE20" i="3"/>
  <c r="EE25" i="3" s="1"/>
  <c r="ED20" i="3"/>
  <c r="EC20" i="3"/>
  <c r="EB20" i="3"/>
  <c r="EA20" i="3"/>
  <c r="DZ20" i="3"/>
  <c r="DY20" i="3"/>
  <c r="DX20" i="3"/>
  <c r="DW20" i="3"/>
  <c r="DV20" i="3"/>
  <c r="DU20" i="3"/>
  <c r="DU25" i="3" s="1"/>
  <c r="DT20" i="3"/>
  <c r="DS20" i="3"/>
  <c r="DR20" i="3"/>
  <c r="DQ20" i="3"/>
  <c r="DP20" i="3"/>
  <c r="DO20" i="3"/>
  <c r="DO25" i="3" s="1"/>
  <c r="DN20" i="3"/>
  <c r="DM20" i="3"/>
  <c r="DM25" i="3" s="1"/>
  <c r="DL20" i="3"/>
  <c r="DK20" i="3"/>
  <c r="DJ20" i="3"/>
  <c r="DI20" i="3"/>
  <c r="DH20" i="3"/>
  <c r="DG20" i="3"/>
  <c r="DG25" i="3" s="1"/>
  <c r="DF20" i="3"/>
  <c r="DE20" i="3"/>
  <c r="DE26" i="3" s="1"/>
  <c r="DD20" i="3"/>
  <c r="DC20" i="3"/>
  <c r="DB20" i="3"/>
  <c r="DA20" i="3"/>
  <c r="CZ20" i="3"/>
  <c r="CY20" i="3"/>
  <c r="CX20" i="3"/>
  <c r="CW20" i="3"/>
  <c r="CW25" i="3" s="1"/>
  <c r="CV20" i="3"/>
  <c r="CU20" i="3"/>
  <c r="CT20" i="3"/>
  <c r="CS20" i="3"/>
  <c r="CR20" i="3"/>
  <c r="CQ20" i="3"/>
  <c r="CQ25" i="3" s="1"/>
  <c r="CP20" i="3"/>
  <c r="CO20" i="3"/>
  <c r="CO25" i="3" s="1"/>
  <c r="CN20" i="3"/>
  <c r="CM20" i="3"/>
  <c r="CL20" i="3"/>
  <c r="CK20" i="3"/>
  <c r="CJ20" i="3"/>
  <c r="CI20" i="3"/>
  <c r="CI25" i="3" s="1"/>
  <c r="CH20" i="3"/>
  <c r="CG20" i="3"/>
  <c r="CG26" i="3" s="1"/>
  <c r="CF20" i="3"/>
  <c r="CE20" i="3"/>
  <c r="CD20" i="3"/>
  <c r="CC20" i="3"/>
  <c r="CB20" i="3"/>
  <c r="CA20" i="3"/>
  <c r="BZ20" i="3"/>
  <c r="BY20" i="3"/>
  <c r="BY25" i="3" s="1"/>
  <c r="BX20" i="3"/>
  <c r="BW20" i="3"/>
  <c r="BV20" i="3"/>
  <c r="BU20" i="3"/>
  <c r="BT20" i="3"/>
  <c r="BS20" i="3"/>
  <c r="BS25" i="3" s="1"/>
  <c r="BR20" i="3"/>
  <c r="BR25" i="3" s="1"/>
  <c r="BQ20" i="3"/>
  <c r="BQ25" i="3" s="1"/>
  <c r="BP20" i="3"/>
  <c r="BO20" i="3"/>
  <c r="BN20" i="3"/>
  <c r="BM20" i="3"/>
  <c r="BL20" i="3"/>
  <c r="BK20" i="3"/>
  <c r="BK25" i="3" s="1"/>
  <c r="BJ20" i="3"/>
  <c r="BI20" i="3"/>
  <c r="BI26" i="3" s="1"/>
  <c r="BH20" i="3"/>
  <c r="BG20" i="3"/>
  <c r="BF20" i="3"/>
  <c r="BE20" i="3"/>
  <c r="BD20" i="3"/>
  <c r="BC20" i="3"/>
  <c r="BB20" i="3"/>
  <c r="BA20" i="3"/>
  <c r="BA25" i="3" s="1"/>
  <c r="AZ20" i="3"/>
  <c r="AY20" i="3"/>
  <c r="AX20" i="3"/>
  <c r="AW20" i="3"/>
  <c r="AV20" i="3"/>
  <c r="AU20" i="3"/>
  <c r="AU25" i="3" s="1"/>
  <c r="AT20" i="3"/>
  <c r="AS20" i="3"/>
  <c r="AS25" i="3" s="1"/>
  <c r="AR20" i="3"/>
  <c r="AQ20" i="3"/>
  <c r="AP20" i="3"/>
  <c r="AO20" i="3"/>
  <c r="AN20" i="3"/>
  <c r="AM20" i="3"/>
  <c r="AM25" i="3" s="1"/>
  <c r="AL20" i="3"/>
  <c r="AK20" i="3"/>
  <c r="AJ20" i="3"/>
  <c r="AI20" i="3"/>
  <c r="AH20" i="3"/>
  <c r="AG20" i="3"/>
  <c r="AF20" i="3"/>
  <c r="AE20" i="3"/>
  <c r="AD20" i="3"/>
  <c r="AC20" i="3"/>
  <c r="AC25" i="3" s="1"/>
  <c r="AB20" i="3"/>
  <c r="AA20" i="3"/>
  <c r="Z20" i="3"/>
  <c r="Y20" i="3"/>
  <c r="X20" i="3"/>
  <c r="W20" i="3"/>
  <c r="W25" i="3" s="1"/>
  <c r="V20" i="3"/>
  <c r="V25" i="3" s="1"/>
  <c r="U20" i="3"/>
  <c r="U25" i="3" s="1"/>
  <c r="T20" i="3"/>
  <c r="S20" i="3"/>
  <c r="R20" i="3"/>
  <c r="Q20" i="3"/>
  <c r="P20" i="3"/>
  <c r="O20" i="3"/>
  <c r="O25" i="3" s="1"/>
  <c r="N20" i="3"/>
  <c r="M20" i="3"/>
  <c r="M26" i="3" s="1"/>
  <c r="L20" i="3"/>
  <c r="K20" i="3"/>
  <c r="J20" i="3"/>
  <c r="I20" i="3"/>
  <c r="H20" i="3"/>
  <c r="G20" i="3"/>
  <c r="F20" i="3"/>
  <c r="E20" i="3"/>
  <c r="E25" i="3" s="1"/>
  <c r="D20" i="3"/>
  <c r="C20" i="3"/>
  <c r="B20" i="3"/>
  <c r="EZ19" i="3"/>
  <c r="EY19" i="3"/>
  <c r="EX19" i="3"/>
  <c r="EX29" i="3" s="1"/>
  <c r="EW19" i="3"/>
  <c r="EW24" i="3" s="1"/>
  <c r="EV19" i="3"/>
  <c r="EV24" i="3" s="1"/>
  <c r="EU19" i="3"/>
  <c r="EU24" i="3" s="1"/>
  <c r="ET19" i="3"/>
  <c r="ES19" i="3"/>
  <c r="ES24" i="3" s="1"/>
  <c r="ER19" i="3"/>
  <c r="ER24" i="3" s="1"/>
  <c r="EQ19" i="3"/>
  <c r="EQ24" i="3" s="1"/>
  <c r="EP19" i="3"/>
  <c r="EP24" i="3" s="1"/>
  <c r="EO19" i="3"/>
  <c r="EO24" i="3" s="1"/>
  <c r="EN19" i="3"/>
  <c r="EN29" i="3" s="1"/>
  <c r="EM19" i="3"/>
  <c r="EL19" i="3"/>
  <c r="EK19" i="3"/>
  <c r="EJ19" i="3"/>
  <c r="EJ24" i="3" s="1"/>
  <c r="EI19" i="3"/>
  <c r="EI24" i="3" s="1"/>
  <c r="EH19" i="3"/>
  <c r="EG19" i="3"/>
  <c r="EG24" i="3" s="1"/>
  <c r="EF19" i="3"/>
  <c r="EF24" i="3" s="1"/>
  <c r="EE19" i="3"/>
  <c r="EE24" i="3" s="1"/>
  <c r="ED19" i="3"/>
  <c r="ED24" i="3" s="1"/>
  <c r="EC19" i="3"/>
  <c r="EC24" i="3" s="1"/>
  <c r="EB19" i="3"/>
  <c r="EA19" i="3"/>
  <c r="EA24" i="3" s="1"/>
  <c r="DZ19" i="3"/>
  <c r="DZ29" i="3" s="1"/>
  <c r="DY19" i="3"/>
  <c r="DX19" i="3"/>
  <c r="DX24" i="3" s="1"/>
  <c r="DW19" i="3"/>
  <c r="DW24" i="3" s="1"/>
  <c r="DV19" i="3"/>
  <c r="DV24" i="3" s="1"/>
  <c r="DU19" i="3"/>
  <c r="DU24" i="3" s="1"/>
  <c r="DT19" i="3"/>
  <c r="DT24" i="3" s="1"/>
  <c r="DS19" i="3"/>
  <c r="DS24" i="3" s="1"/>
  <c r="DR19" i="3"/>
  <c r="DR24" i="3" s="1"/>
  <c r="DQ19" i="3"/>
  <c r="DQ24" i="3" s="1"/>
  <c r="DP19" i="3"/>
  <c r="DP29" i="3" s="1"/>
  <c r="DO19" i="3"/>
  <c r="DN19" i="3"/>
  <c r="DM19" i="3"/>
  <c r="DL19" i="3"/>
  <c r="DL24" i="3" s="1"/>
  <c r="DK19" i="3"/>
  <c r="DK24" i="3" s="1"/>
  <c r="DJ19" i="3"/>
  <c r="DJ24" i="3" s="1"/>
  <c r="DI19" i="3"/>
  <c r="DI24" i="3" s="1"/>
  <c r="DH19" i="3"/>
  <c r="DH24" i="3" s="1"/>
  <c r="DG19" i="3"/>
  <c r="DG24" i="3" s="1"/>
  <c r="DF19" i="3"/>
  <c r="DF24" i="3" s="1"/>
  <c r="DE19" i="3"/>
  <c r="DE24" i="3" s="1"/>
  <c r="DD19" i="3"/>
  <c r="DC19" i="3"/>
  <c r="DB19" i="3"/>
  <c r="DB29" i="3" s="1"/>
  <c r="DA19" i="3"/>
  <c r="DA29" i="3" s="1"/>
  <c r="CZ19" i="3"/>
  <c r="CZ24" i="3" s="1"/>
  <c r="CY19" i="3"/>
  <c r="CY24" i="3" s="1"/>
  <c r="CX19" i="3"/>
  <c r="CX24" i="3" s="1"/>
  <c r="CW19" i="3"/>
  <c r="CW24" i="3" s="1"/>
  <c r="CV19" i="3"/>
  <c r="CV24" i="3" s="1"/>
  <c r="CU19" i="3"/>
  <c r="CU24" i="3" s="1"/>
  <c r="CT19" i="3"/>
  <c r="CT24" i="3" s="1"/>
  <c r="CS19" i="3"/>
  <c r="CS24" i="3" s="1"/>
  <c r="CR19" i="3"/>
  <c r="CR29" i="3" s="1"/>
  <c r="CQ19" i="3"/>
  <c r="CP19" i="3"/>
  <c r="CO19" i="3"/>
  <c r="CN19" i="3"/>
  <c r="CN24" i="3" s="1"/>
  <c r="CM19" i="3"/>
  <c r="CM24" i="3" s="1"/>
  <c r="CL19" i="3"/>
  <c r="CL24" i="3" s="1"/>
  <c r="CK19" i="3"/>
  <c r="CK24" i="3" s="1"/>
  <c r="CJ19" i="3"/>
  <c r="CJ24" i="3" s="1"/>
  <c r="CI19" i="3"/>
  <c r="CI24" i="3" s="1"/>
  <c r="CH19" i="3"/>
  <c r="CH24" i="3" s="1"/>
  <c r="CG19" i="3"/>
  <c r="CG24" i="3" s="1"/>
  <c r="CF19" i="3"/>
  <c r="CE19" i="3"/>
  <c r="CD19" i="3"/>
  <c r="CD29" i="3" s="1"/>
  <c r="CC19" i="3"/>
  <c r="CB19" i="3"/>
  <c r="CB24" i="3" s="1"/>
  <c r="CA19" i="3"/>
  <c r="CA24" i="3" s="1"/>
  <c r="BZ19" i="3"/>
  <c r="BZ24" i="3" s="1"/>
  <c r="BY19" i="3"/>
  <c r="BY24" i="3" s="1"/>
  <c r="BX19" i="3"/>
  <c r="BX24" i="3" s="1"/>
  <c r="BW19" i="3"/>
  <c r="BW24" i="3" s="1"/>
  <c r="BV19" i="3"/>
  <c r="BV24" i="3" s="1"/>
  <c r="BU19" i="3"/>
  <c r="BU24" i="3" s="1"/>
  <c r="BT19" i="3"/>
  <c r="BT29" i="3" s="1"/>
  <c r="BS19" i="3"/>
  <c r="BR19" i="3"/>
  <c r="BQ19" i="3"/>
  <c r="BP19" i="3"/>
  <c r="BP24" i="3" s="1"/>
  <c r="BO19" i="3"/>
  <c r="BO24" i="3" s="1"/>
  <c r="BN19" i="3"/>
  <c r="BN24" i="3" s="1"/>
  <c r="BM19" i="3"/>
  <c r="BM24" i="3" s="1"/>
  <c r="BL19" i="3"/>
  <c r="BL24" i="3" s="1"/>
  <c r="BK19" i="3"/>
  <c r="BK24" i="3" s="1"/>
  <c r="BJ19" i="3"/>
  <c r="BJ24" i="3" s="1"/>
  <c r="BI19" i="3"/>
  <c r="BI24" i="3" s="1"/>
  <c r="BH19" i="3"/>
  <c r="BG19" i="3"/>
  <c r="BF19" i="3"/>
  <c r="BF29" i="3" s="1"/>
  <c r="BE19" i="3"/>
  <c r="BD19" i="3"/>
  <c r="BD24" i="3" s="1"/>
  <c r="BC19" i="3"/>
  <c r="BC24" i="3" s="1"/>
  <c r="BB19" i="3"/>
  <c r="BB24" i="3" s="1"/>
  <c r="BA19" i="3"/>
  <c r="BA24" i="3" s="1"/>
  <c r="AZ19" i="3"/>
  <c r="AZ24" i="3" s="1"/>
  <c r="AY19" i="3"/>
  <c r="AY24" i="3" s="1"/>
  <c r="AX19" i="3"/>
  <c r="AX24" i="3" s="1"/>
  <c r="AW19" i="3"/>
  <c r="AW24" i="3" s="1"/>
  <c r="AV19" i="3"/>
  <c r="AV29" i="3" s="1"/>
  <c r="AU19" i="3"/>
  <c r="AT19" i="3"/>
  <c r="AS19" i="3"/>
  <c r="AR19" i="3"/>
  <c r="AR24" i="3" s="1"/>
  <c r="AQ19" i="3"/>
  <c r="AQ24" i="3" s="1"/>
  <c r="AP19" i="3"/>
  <c r="AP24" i="3" s="1"/>
  <c r="AO19" i="3"/>
  <c r="AO24" i="3" s="1"/>
  <c r="AN19" i="3"/>
  <c r="AN24" i="3" s="1"/>
  <c r="AM19" i="3"/>
  <c r="AM24" i="3" s="1"/>
  <c r="AL19" i="3"/>
  <c r="AL24" i="3" s="1"/>
  <c r="AK19" i="3"/>
  <c r="AK24" i="3" s="1"/>
  <c r="AJ19" i="3"/>
  <c r="AI19" i="3"/>
  <c r="AH19" i="3"/>
  <c r="AH29" i="3" s="1"/>
  <c r="AG19" i="3"/>
  <c r="AF19" i="3"/>
  <c r="AF24" i="3" s="1"/>
  <c r="AE19" i="3"/>
  <c r="AE24" i="3" s="1"/>
  <c r="AD19" i="3"/>
  <c r="AD24" i="3" s="1"/>
  <c r="AC19" i="3"/>
  <c r="AC24" i="3" s="1"/>
  <c r="AB19" i="3"/>
  <c r="AB24" i="3" s="1"/>
  <c r="AA19" i="3"/>
  <c r="AA24" i="3" s="1"/>
  <c r="Z19" i="3"/>
  <c r="Z24" i="3" s="1"/>
  <c r="Y19" i="3"/>
  <c r="Y24" i="3" s="1"/>
  <c r="X19" i="3"/>
  <c r="X29" i="3" s="1"/>
  <c r="W19" i="3"/>
  <c r="V19" i="3"/>
  <c r="U19" i="3"/>
  <c r="T19" i="3"/>
  <c r="T24" i="3" s="1"/>
  <c r="S19" i="3"/>
  <c r="S24" i="3" s="1"/>
  <c r="R19" i="3"/>
  <c r="R24" i="3" s="1"/>
  <c r="Q19" i="3"/>
  <c r="Q24" i="3" s="1"/>
  <c r="P19" i="3"/>
  <c r="P24" i="3" s="1"/>
  <c r="O19" i="3"/>
  <c r="O24" i="3" s="1"/>
  <c r="N19" i="3"/>
  <c r="N24" i="3" s="1"/>
  <c r="M19" i="3"/>
  <c r="M24" i="3" s="1"/>
  <c r="L19" i="3"/>
  <c r="K19" i="3"/>
  <c r="J19" i="3"/>
  <c r="J29" i="3" s="1"/>
  <c r="I19" i="3"/>
  <c r="I29" i="3" s="1"/>
  <c r="H19" i="3"/>
  <c r="H24" i="3" s="1"/>
  <c r="G19" i="3"/>
  <c r="G24" i="3" s="1"/>
  <c r="F19" i="3"/>
  <c r="F24" i="3" s="1"/>
  <c r="E19" i="3"/>
  <c r="E24" i="3" s="1"/>
  <c r="D19" i="3"/>
  <c r="D24" i="3" s="1"/>
  <c r="C19" i="3"/>
  <c r="C24" i="3" s="1"/>
  <c r="B19" i="3"/>
  <c r="B24" i="3" s="1"/>
  <c r="EZ18" i="3"/>
  <c r="EY18" i="3"/>
  <c r="EX18" i="3"/>
  <c r="EW18" i="3"/>
  <c r="EV18" i="3"/>
  <c r="EU18" i="3"/>
  <c r="ET18" i="3"/>
  <c r="ES18" i="3"/>
  <c r="ER18" i="3"/>
  <c r="EQ18" i="3"/>
  <c r="EP18" i="3"/>
  <c r="EO18" i="3"/>
  <c r="EN18" i="3"/>
  <c r="EM18" i="3"/>
  <c r="EL18" i="3"/>
  <c r="EK18" i="3"/>
  <c r="EJ18" i="3"/>
  <c r="EI18" i="3"/>
  <c r="EH18" i="3"/>
  <c r="EG18" i="3"/>
  <c r="EF18" i="3"/>
  <c r="EE18" i="3"/>
  <c r="ED18" i="3"/>
  <c r="EC18" i="3"/>
  <c r="EB18" i="3"/>
  <c r="EA18" i="3"/>
  <c r="DZ18" i="3"/>
  <c r="DY18" i="3"/>
  <c r="DX18" i="3"/>
  <c r="DW18" i="3"/>
  <c r="DV18" i="3"/>
  <c r="DU18" i="3"/>
  <c r="DT18" i="3"/>
  <c r="DS18" i="3"/>
  <c r="DR18" i="3"/>
  <c r="DQ18" i="3"/>
  <c r="DP18" i="3"/>
  <c r="DO18" i="3"/>
  <c r="DN18" i="3"/>
  <c r="DM18" i="3"/>
  <c r="DL18" i="3"/>
  <c r="DK18" i="3"/>
  <c r="DJ18" i="3"/>
  <c r="DI18" i="3"/>
  <c r="DH18" i="3"/>
  <c r="DG18" i="3"/>
  <c r="DF18" i="3"/>
  <c r="DE18" i="3"/>
  <c r="DD18" i="3"/>
  <c r="DC18" i="3"/>
  <c r="DB18" i="3"/>
  <c r="DA18" i="3"/>
  <c r="CZ18" i="3"/>
  <c r="CY18" i="3"/>
  <c r="CX18" i="3"/>
  <c r="CW18" i="3"/>
  <c r="CV18" i="3"/>
  <c r="CU18" i="3"/>
  <c r="CT18" i="3"/>
  <c r="CS18" i="3"/>
  <c r="CR18" i="3"/>
  <c r="CQ18" i="3"/>
  <c r="CP18" i="3"/>
  <c r="CO18" i="3"/>
  <c r="CN18" i="3"/>
  <c r="CM18" i="3"/>
  <c r="CL18" i="3"/>
  <c r="CK18" i="3"/>
  <c r="CJ18" i="3"/>
  <c r="CI18" i="3"/>
  <c r="CH18" i="3"/>
  <c r="CG18" i="3"/>
  <c r="CF18" i="3"/>
  <c r="CE18" i="3"/>
  <c r="CD18" i="3"/>
  <c r="CC18" i="3"/>
  <c r="CB18" i="3"/>
  <c r="CA18" i="3"/>
  <c r="BZ18" i="3"/>
  <c r="BY18" i="3"/>
  <c r="BX18" i="3"/>
  <c r="BW18" i="3"/>
  <c r="BV18" i="3"/>
  <c r="BU18" i="3"/>
  <c r="BT18" i="3"/>
  <c r="BS18" i="3"/>
  <c r="BR18" i="3"/>
  <c r="BQ18" i="3"/>
  <c r="BP18" i="3"/>
  <c r="BO18" i="3"/>
  <c r="BN18" i="3"/>
  <c r="BM18" i="3"/>
  <c r="BL18" i="3"/>
  <c r="BK18" i="3"/>
  <c r="BJ18" i="3"/>
  <c r="BI18" i="3"/>
  <c r="BH18" i="3"/>
  <c r="BG18" i="3"/>
  <c r="BF18" i="3"/>
  <c r="BE18" i="3"/>
  <c r="BD18" i="3"/>
  <c r="BC18" i="3"/>
  <c r="BB18" i="3"/>
  <c r="BA18" i="3"/>
  <c r="AZ18" i="3"/>
  <c r="AY18" i="3"/>
  <c r="AX18" i="3"/>
  <c r="AW18" i="3"/>
  <c r="AV18" i="3"/>
  <c r="AU18" i="3"/>
  <c r="AT18" i="3"/>
  <c r="AS18" i="3"/>
  <c r="AR18" i="3"/>
  <c r="AQ18" i="3"/>
  <c r="AP18" i="3"/>
  <c r="AO18" i="3"/>
  <c r="AN18" i="3"/>
  <c r="AM18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CC24" i="2"/>
  <c r="AG24" i="2"/>
  <c r="I24" i="2"/>
  <c r="EZ22" i="2"/>
  <c r="EZ28" i="2" s="1"/>
  <c r="EY22" i="2"/>
  <c r="EY28" i="2" s="1"/>
  <c r="EX22" i="2"/>
  <c r="EW22" i="2"/>
  <c r="EV22" i="2"/>
  <c r="EU22" i="2"/>
  <c r="ET22" i="2"/>
  <c r="ES22" i="2"/>
  <c r="ES28" i="2" s="1"/>
  <c r="ER22" i="2"/>
  <c r="EQ22" i="2"/>
  <c r="EP22" i="2"/>
  <c r="EO22" i="2"/>
  <c r="EN22" i="2"/>
  <c r="EM22" i="2"/>
  <c r="EL22" i="2"/>
  <c r="EK22" i="2"/>
  <c r="EJ22" i="2"/>
  <c r="EI22" i="2"/>
  <c r="EI28" i="2" s="1"/>
  <c r="EH22" i="2"/>
  <c r="EG22" i="2"/>
  <c r="EF22" i="2"/>
  <c r="EE22" i="2"/>
  <c r="ED22" i="2"/>
  <c r="EC22" i="2"/>
  <c r="EC28" i="2" s="1"/>
  <c r="EB22" i="2"/>
  <c r="EA22" i="2"/>
  <c r="EA28" i="2" s="1"/>
  <c r="DZ22" i="2"/>
  <c r="DY22" i="2"/>
  <c r="DX22" i="2"/>
  <c r="DW22" i="2"/>
  <c r="DV22" i="2"/>
  <c r="DU22" i="2"/>
  <c r="DU28" i="2" s="1"/>
  <c r="DT22" i="2"/>
  <c r="DS22" i="2"/>
  <c r="DR22" i="2"/>
  <c r="DQ22" i="2"/>
  <c r="DP22" i="2"/>
  <c r="DO22" i="2"/>
  <c r="DN22" i="2"/>
  <c r="DM22" i="2"/>
  <c r="DL22" i="2"/>
  <c r="DK22" i="2"/>
  <c r="DK28" i="2" s="1"/>
  <c r="DJ22" i="2"/>
  <c r="DI22" i="2"/>
  <c r="DH22" i="2"/>
  <c r="DG22" i="2"/>
  <c r="DF22" i="2"/>
  <c r="DE22" i="2"/>
  <c r="DE28" i="2" s="1"/>
  <c r="DD22" i="2"/>
  <c r="DD28" i="2" s="1"/>
  <c r="DC22" i="2"/>
  <c r="DC28" i="2" s="1"/>
  <c r="DB22" i="2"/>
  <c r="DA22" i="2"/>
  <c r="CZ22" i="2"/>
  <c r="CY22" i="2"/>
  <c r="CX22" i="2"/>
  <c r="CW22" i="2"/>
  <c r="CW28" i="2" s="1"/>
  <c r="CV22" i="2"/>
  <c r="CU22" i="2"/>
  <c r="CT22" i="2"/>
  <c r="CS22" i="2"/>
  <c r="CR22" i="2"/>
  <c r="CQ22" i="2"/>
  <c r="CP22" i="2"/>
  <c r="CO22" i="2"/>
  <c r="CN22" i="2"/>
  <c r="CM22" i="2"/>
  <c r="CM28" i="2" s="1"/>
  <c r="CL22" i="2"/>
  <c r="CK22" i="2"/>
  <c r="CJ22" i="2"/>
  <c r="CI22" i="2"/>
  <c r="CH22" i="2"/>
  <c r="CG22" i="2"/>
  <c r="CG28" i="2" s="1"/>
  <c r="CF22" i="2"/>
  <c r="CE22" i="2"/>
  <c r="CE28" i="2" s="1"/>
  <c r="CD22" i="2"/>
  <c r="CC22" i="2"/>
  <c r="CB22" i="2"/>
  <c r="CA22" i="2"/>
  <c r="BZ22" i="2"/>
  <c r="BY22" i="2"/>
  <c r="BY28" i="2" s="1"/>
  <c r="BX22" i="2"/>
  <c r="BW22" i="2"/>
  <c r="BV22" i="2"/>
  <c r="BU22" i="2"/>
  <c r="BT22" i="2"/>
  <c r="BS22" i="2"/>
  <c r="BR22" i="2"/>
  <c r="BQ22" i="2"/>
  <c r="BP22" i="2"/>
  <c r="BO22" i="2"/>
  <c r="BO28" i="2" s="1"/>
  <c r="BN22" i="2"/>
  <c r="BM22" i="2"/>
  <c r="BL22" i="2"/>
  <c r="BK22" i="2"/>
  <c r="BJ22" i="2"/>
  <c r="BI22" i="2"/>
  <c r="BI28" i="2" s="1"/>
  <c r="BH22" i="2"/>
  <c r="BG22" i="2"/>
  <c r="BG28" i="2" s="1"/>
  <c r="BF22" i="2"/>
  <c r="BE22" i="2"/>
  <c r="BD22" i="2"/>
  <c r="BC22" i="2"/>
  <c r="BB22" i="2"/>
  <c r="BA22" i="2"/>
  <c r="BA28" i="2" s="1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K28" i="2" s="1"/>
  <c r="AJ22" i="2"/>
  <c r="AI22" i="2"/>
  <c r="AH22" i="2"/>
  <c r="AG22" i="2"/>
  <c r="AF22" i="2"/>
  <c r="AE22" i="2"/>
  <c r="AD22" i="2"/>
  <c r="AD28" i="2" s="1"/>
  <c r="AC22" i="2"/>
  <c r="AC28" i="2" s="1"/>
  <c r="AB22" i="2"/>
  <c r="AA22" i="2"/>
  <c r="Z22" i="2"/>
  <c r="Y22" i="2"/>
  <c r="X22" i="2"/>
  <c r="W22" i="2"/>
  <c r="V22" i="2"/>
  <c r="V28" i="2" s="1"/>
  <c r="U22" i="2"/>
  <c r="T22" i="2"/>
  <c r="S22" i="2"/>
  <c r="R22" i="2"/>
  <c r="Q22" i="2"/>
  <c r="P22" i="2"/>
  <c r="O22" i="2"/>
  <c r="N22" i="2"/>
  <c r="M22" i="2"/>
  <c r="M28" i="2" s="1"/>
  <c r="L22" i="2"/>
  <c r="K22" i="2"/>
  <c r="J22" i="2"/>
  <c r="I22" i="2"/>
  <c r="H22" i="2"/>
  <c r="G22" i="2"/>
  <c r="F22" i="2"/>
  <c r="F28" i="2" s="1"/>
  <c r="E22" i="2"/>
  <c r="E28" i="2" s="1"/>
  <c r="D22" i="2"/>
  <c r="C22" i="2"/>
  <c r="B22" i="2"/>
  <c r="EZ21" i="2"/>
  <c r="EY21" i="2"/>
  <c r="EX21" i="2"/>
  <c r="EW21" i="2"/>
  <c r="EW26" i="2" s="1"/>
  <c r="EV21" i="2"/>
  <c r="EU21" i="2"/>
  <c r="ET21" i="2"/>
  <c r="ES21" i="2"/>
  <c r="ER21" i="2"/>
  <c r="EQ21" i="2"/>
  <c r="EP21" i="2"/>
  <c r="EP28" i="2" s="1"/>
  <c r="EO21" i="2"/>
  <c r="EN21" i="2"/>
  <c r="EN26" i="2" s="1"/>
  <c r="EM21" i="2"/>
  <c r="EL21" i="2"/>
  <c r="EK21" i="2"/>
  <c r="EJ21" i="2"/>
  <c r="EI21" i="2"/>
  <c r="EH21" i="2"/>
  <c r="EG21" i="2"/>
  <c r="EG26" i="2" s="1"/>
  <c r="EF21" i="2"/>
  <c r="EF26" i="2" s="1"/>
  <c r="EE21" i="2"/>
  <c r="ED21" i="2"/>
  <c r="EC21" i="2"/>
  <c r="EB21" i="2"/>
  <c r="EA21" i="2"/>
  <c r="DZ21" i="2"/>
  <c r="DY21" i="2"/>
  <c r="DY26" i="2" s="1"/>
  <c r="DX21" i="2"/>
  <c r="DX26" i="2" s="1"/>
  <c r="DW21" i="2"/>
  <c r="DV21" i="2"/>
  <c r="DU21" i="2"/>
  <c r="DT21" i="2"/>
  <c r="DS21" i="2"/>
  <c r="DR21" i="2"/>
  <c r="DQ21" i="2"/>
  <c r="DP21" i="2"/>
  <c r="DP26" i="2" s="1"/>
  <c r="DO21" i="2"/>
  <c r="DN21" i="2"/>
  <c r="DM21" i="2"/>
  <c r="DL21" i="2"/>
  <c r="DK21" i="2"/>
  <c r="DJ21" i="2"/>
  <c r="DI21" i="2"/>
  <c r="DI26" i="2" s="1"/>
  <c r="DH21" i="2"/>
  <c r="DH26" i="2" s="1"/>
  <c r="DG21" i="2"/>
  <c r="DF21" i="2"/>
  <c r="DE21" i="2"/>
  <c r="DD21" i="2"/>
  <c r="DC21" i="2"/>
  <c r="DB21" i="2"/>
  <c r="DA21" i="2"/>
  <c r="DA26" i="2" s="1"/>
  <c r="CZ21" i="2"/>
  <c r="CZ26" i="2" s="1"/>
  <c r="CY21" i="2"/>
  <c r="CX21" i="2"/>
  <c r="CW21" i="2"/>
  <c r="CV21" i="2"/>
  <c r="CU21" i="2"/>
  <c r="CT21" i="2"/>
  <c r="CS21" i="2"/>
  <c r="CS26" i="2" s="1"/>
  <c r="CR21" i="2"/>
  <c r="CR26" i="2" s="1"/>
  <c r="CQ21" i="2"/>
  <c r="CP21" i="2"/>
  <c r="CO21" i="2"/>
  <c r="CN21" i="2"/>
  <c r="CM21" i="2"/>
  <c r="CL21" i="2"/>
  <c r="CK21" i="2"/>
  <c r="CK26" i="2" s="1"/>
  <c r="CJ21" i="2"/>
  <c r="CJ26" i="2" s="1"/>
  <c r="CI21" i="2"/>
  <c r="CH21" i="2"/>
  <c r="CG21" i="2"/>
  <c r="CF21" i="2"/>
  <c r="CE21" i="2"/>
  <c r="CD21" i="2"/>
  <c r="CC21" i="2"/>
  <c r="CC26" i="2" s="1"/>
  <c r="CB21" i="2"/>
  <c r="CB26" i="2" s="1"/>
  <c r="CA21" i="2"/>
  <c r="BZ21" i="2"/>
  <c r="BY21" i="2"/>
  <c r="BX21" i="2"/>
  <c r="BW21" i="2"/>
  <c r="BV21" i="2"/>
  <c r="BU21" i="2"/>
  <c r="BU26" i="2" s="1"/>
  <c r="BT21" i="2"/>
  <c r="BT26" i="2" s="1"/>
  <c r="BS21" i="2"/>
  <c r="BS26" i="2" s="1"/>
  <c r="BR21" i="2"/>
  <c r="BQ21" i="2"/>
  <c r="BP21" i="2"/>
  <c r="BO21" i="2"/>
  <c r="BN21" i="2"/>
  <c r="BM21" i="2"/>
  <c r="BM26" i="2" s="1"/>
  <c r="BL21" i="2"/>
  <c r="BL26" i="2" s="1"/>
  <c r="BK21" i="2"/>
  <c r="BJ21" i="2"/>
  <c r="BI21" i="2"/>
  <c r="BH21" i="2"/>
  <c r="BG21" i="2"/>
  <c r="BF21" i="2"/>
  <c r="BE21" i="2"/>
  <c r="BE26" i="2" s="1"/>
  <c r="BD21" i="2"/>
  <c r="BD26" i="2" s="1"/>
  <c r="BC21" i="2"/>
  <c r="BB21" i="2"/>
  <c r="BA21" i="2"/>
  <c r="AZ21" i="2"/>
  <c r="AY21" i="2"/>
  <c r="AX21" i="2"/>
  <c r="AW21" i="2"/>
  <c r="AW26" i="2" s="1"/>
  <c r="AV21" i="2"/>
  <c r="AV26" i="2" s="1"/>
  <c r="AU21" i="2"/>
  <c r="AT21" i="2"/>
  <c r="AS21" i="2"/>
  <c r="AR21" i="2"/>
  <c r="AQ21" i="2"/>
  <c r="AP21" i="2"/>
  <c r="AO21" i="2"/>
  <c r="AO26" i="2" s="1"/>
  <c r="AN21" i="2"/>
  <c r="AN26" i="2" s="1"/>
  <c r="AM21" i="2"/>
  <c r="AL21" i="2"/>
  <c r="AK21" i="2"/>
  <c r="AJ21" i="2"/>
  <c r="AI21" i="2"/>
  <c r="AH21" i="2"/>
  <c r="AG21" i="2"/>
  <c r="AG26" i="2" s="1"/>
  <c r="AF21" i="2"/>
  <c r="AF26" i="2" s="1"/>
  <c r="AE21" i="2"/>
  <c r="AD21" i="2"/>
  <c r="AC21" i="2"/>
  <c r="AB21" i="2"/>
  <c r="AA21" i="2"/>
  <c r="Z21" i="2"/>
  <c r="Y21" i="2"/>
  <c r="Y26" i="2" s="1"/>
  <c r="X21" i="2"/>
  <c r="X26" i="2" s="1"/>
  <c r="W21" i="2"/>
  <c r="V21" i="2"/>
  <c r="U21" i="2"/>
  <c r="T21" i="2"/>
  <c r="S21" i="2"/>
  <c r="R21" i="2"/>
  <c r="Q21" i="2"/>
  <c r="Q26" i="2" s="1"/>
  <c r="P21" i="2"/>
  <c r="P26" i="2" s="1"/>
  <c r="O21" i="2"/>
  <c r="N21" i="2"/>
  <c r="M21" i="2"/>
  <c r="L21" i="2"/>
  <c r="K21" i="2"/>
  <c r="J21" i="2"/>
  <c r="I21" i="2"/>
  <c r="I26" i="2" s="1"/>
  <c r="H21" i="2"/>
  <c r="H26" i="2" s="1"/>
  <c r="G21" i="2"/>
  <c r="F21" i="2"/>
  <c r="E21" i="2"/>
  <c r="D21" i="2"/>
  <c r="C21" i="2"/>
  <c r="B21" i="2"/>
  <c r="EZ20" i="2"/>
  <c r="EZ25" i="2" s="1"/>
  <c r="EY20" i="2"/>
  <c r="EY25" i="2" s="1"/>
  <c r="EX20" i="2"/>
  <c r="EW20" i="2"/>
  <c r="EV20" i="2"/>
  <c r="EU20" i="2"/>
  <c r="ET20" i="2"/>
  <c r="ES20" i="2"/>
  <c r="ER20" i="2"/>
  <c r="ER25" i="2" s="1"/>
  <c r="EQ20" i="2"/>
  <c r="EQ25" i="2" s="1"/>
  <c r="EP20" i="2"/>
  <c r="EO20" i="2"/>
  <c r="EN20" i="2"/>
  <c r="EM20" i="2"/>
  <c r="EL20" i="2"/>
  <c r="EK20" i="2"/>
  <c r="EJ20" i="2"/>
  <c r="EJ25" i="2" s="1"/>
  <c r="EI20" i="2"/>
  <c r="EI25" i="2" s="1"/>
  <c r="EH20" i="2"/>
  <c r="EG20" i="2"/>
  <c r="EF20" i="2"/>
  <c r="EE20" i="2"/>
  <c r="ED20" i="2"/>
  <c r="EC20" i="2"/>
  <c r="EB20" i="2"/>
  <c r="EB25" i="2" s="1"/>
  <c r="EA20" i="2"/>
  <c r="EA25" i="2" s="1"/>
  <c r="DZ20" i="2"/>
  <c r="DY20" i="2"/>
  <c r="DX20" i="2"/>
  <c r="DW20" i="2"/>
  <c r="DV20" i="2"/>
  <c r="DU20" i="2"/>
  <c r="DT20" i="2"/>
  <c r="DT25" i="2" s="1"/>
  <c r="DS20" i="2"/>
  <c r="DS25" i="2" s="1"/>
  <c r="DR20" i="2"/>
  <c r="DQ20" i="2"/>
  <c r="DP20" i="2"/>
  <c r="DO20" i="2"/>
  <c r="DN20" i="2"/>
  <c r="DM20" i="2"/>
  <c r="DL20" i="2"/>
  <c r="DL25" i="2" s="1"/>
  <c r="DK20" i="2"/>
  <c r="DK25" i="2" s="1"/>
  <c r="DJ20" i="2"/>
  <c r="DI20" i="2"/>
  <c r="DH20" i="2"/>
  <c r="DG20" i="2"/>
  <c r="DF20" i="2"/>
  <c r="DE20" i="2"/>
  <c r="DD20" i="2"/>
  <c r="DC20" i="2"/>
  <c r="DC25" i="2" s="1"/>
  <c r="DB20" i="2"/>
  <c r="DA20" i="2"/>
  <c r="CZ20" i="2"/>
  <c r="CY20" i="2"/>
  <c r="CX20" i="2"/>
  <c r="CW20" i="2"/>
  <c r="CV20" i="2"/>
  <c r="CU20" i="2"/>
  <c r="CU25" i="2" s="1"/>
  <c r="CT20" i="2"/>
  <c r="CS20" i="2"/>
  <c r="CR20" i="2"/>
  <c r="CQ20" i="2"/>
  <c r="CP20" i="2"/>
  <c r="CO20" i="2"/>
  <c r="CN20" i="2"/>
  <c r="CM20" i="2"/>
  <c r="CM25" i="2" s="1"/>
  <c r="CL20" i="2"/>
  <c r="CK20" i="2"/>
  <c r="CJ20" i="2"/>
  <c r="CI20" i="2"/>
  <c r="CH20" i="2"/>
  <c r="CG20" i="2"/>
  <c r="CF20" i="2"/>
  <c r="CE20" i="2"/>
  <c r="CE25" i="2" s="1"/>
  <c r="CD20" i="2"/>
  <c r="CD25" i="2" s="1"/>
  <c r="CC20" i="2"/>
  <c r="CB20" i="2"/>
  <c r="CA20" i="2"/>
  <c r="BZ20" i="2"/>
  <c r="BY20" i="2"/>
  <c r="BX20" i="2"/>
  <c r="BW20" i="2"/>
  <c r="BW25" i="2" s="1"/>
  <c r="BV20" i="2"/>
  <c r="BU20" i="2"/>
  <c r="BT20" i="2"/>
  <c r="BS20" i="2"/>
  <c r="BR20" i="2"/>
  <c r="BQ20" i="2"/>
  <c r="BP20" i="2"/>
  <c r="BO20" i="2"/>
  <c r="BO25" i="2" s="1"/>
  <c r="BN20" i="2"/>
  <c r="BM20" i="2"/>
  <c r="BL20" i="2"/>
  <c r="BK20" i="2"/>
  <c r="BJ20" i="2"/>
  <c r="BI20" i="2"/>
  <c r="BH20" i="2"/>
  <c r="BG20" i="2"/>
  <c r="BG25" i="2" s="1"/>
  <c r="BF20" i="2"/>
  <c r="BE20" i="2"/>
  <c r="BD20" i="2"/>
  <c r="BC20" i="2"/>
  <c r="BB20" i="2"/>
  <c r="BA20" i="2"/>
  <c r="AZ20" i="2"/>
  <c r="AY20" i="2"/>
  <c r="AY25" i="2" s="1"/>
  <c r="AX20" i="2"/>
  <c r="AW20" i="2"/>
  <c r="AV20" i="2"/>
  <c r="AU20" i="2"/>
  <c r="AT20" i="2"/>
  <c r="AS20" i="2"/>
  <c r="AR20" i="2"/>
  <c r="AQ20" i="2"/>
  <c r="AQ25" i="2" s="1"/>
  <c r="AP20" i="2"/>
  <c r="AO20" i="2"/>
  <c r="AN20" i="2"/>
  <c r="AM20" i="2"/>
  <c r="AL20" i="2"/>
  <c r="AK20" i="2"/>
  <c r="AJ20" i="2"/>
  <c r="AI20" i="2"/>
  <c r="AI25" i="2" s="1"/>
  <c r="AH20" i="2"/>
  <c r="AG20" i="2"/>
  <c r="AF20" i="2"/>
  <c r="AE20" i="2"/>
  <c r="AD20" i="2"/>
  <c r="AC20" i="2"/>
  <c r="AB20" i="2"/>
  <c r="AA20" i="2"/>
  <c r="AA25" i="2" s="1"/>
  <c r="Z20" i="2"/>
  <c r="Y20" i="2"/>
  <c r="X20" i="2"/>
  <c r="W20" i="2"/>
  <c r="V20" i="2"/>
  <c r="U20" i="2"/>
  <c r="T20" i="2"/>
  <c r="S20" i="2"/>
  <c r="S25" i="2" s="1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EZ19" i="2"/>
  <c r="EY19" i="2"/>
  <c r="EX19" i="2"/>
  <c r="EW19" i="2"/>
  <c r="EW24" i="2" s="1"/>
  <c r="EV19" i="2"/>
  <c r="EV24" i="2" s="1"/>
  <c r="EU19" i="2"/>
  <c r="EU24" i="2" s="1"/>
  <c r="ET19" i="2"/>
  <c r="ET24" i="2" s="1"/>
  <c r="ES19" i="2"/>
  <c r="ES24" i="2" s="1"/>
  <c r="ER19" i="2"/>
  <c r="ER24" i="2" s="1"/>
  <c r="EQ19" i="2"/>
  <c r="EQ24" i="2" s="1"/>
  <c r="EP19" i="2"/>
  <c r="EP24" i="2" s="1"/>
  <c r="EO19" i="2"/>
  <c r="EO24" i="2" s="1"/>
  <c r="EN19" i="2"/>
  <c r="EM19" i="2"/>
  <c r="EL19" i="2"/>
  <c r="EK19" i="2"/>
  <c r="EK24" i="2" s="1"/>
  <c r="EJ19" i="2"/>
  <c r="EJ24" i="2" s="1"/>
  <c r="EI19" i="2"/>
  <c r="EI24" i="2" s="1"/>
  <c r="EH19" i="2"/>
  <c r="EH24" i="2" s="1"/>
  <c r="EG19" i="2"/>
  <c r="EG24" i="2" s="1"/>
  <c r="EF19" i="2"/>
  <c r="EF24" i="2" s="1"/>
  <c r="EE19" i="2"/>
  <c r="EE24" i="2" s="1"/>
  <c r="ED19" i="2"/>
  <c r="ED24" i="2" s="1"/>
  <c r="EC19" i="2"/>
  <c r="EC24" i="2" s="1"/>
  <c r="EB19" i="2"/>
  <c r="EA19" i="2"/>
  <c r="DZ19" i="2"/>
  <c r="DY19" i="2"/>
  <c r="DX19" i="2"/>
  <c r="DX24" i="2" s="1"/>
  <c r="DW19" i="2"/>
  <c r="DW24" i="2" s="1"/>
  <c r="DV19" i="2"/>
  <c r="DV24" i="2" s="1"/>
  <c r="DU19" i="2"/>
  <c r="DU24" i="2" s="1"/>
  <c r="DT19" i="2"/>
  <c r="DT24" i="2" s="1"/>
  <c r="DS19" i="2"/>
  <c r="DS24" i="2" s="1"/>
  <c r="DR19" i="2"/>
  <c r="DR24" i="2" s="1"/>
  <c r="DQ19" i="2"/>
  <c r="DQ24" i="2" s="1"/>
  <c r="DP19" i="2"/>
  <c r="DO19" i="2"/>
  <c r="DN19" i="2"/>
  <c r="DM19" i="2"/>
  <c r="DL19" i="2"/>
  <c r="DL24" i="2" s="1"/>
  <c r="DK19" i="2"/>
  <c r="DK24" i="2" s="1"/>
  <c r="DJ19" i="2"/>
  <c r="DJ24" i="2" s="1"/>
  <c r="DI19" i="2"/>
  <c r="DI24" i="2" s="1"/>
  <c r="DH19" i="2"/>
  <c r="DH24" i="2" s="1"/>
  <c r="DG19" i="2"/>
  <c r="DG24" i="2" s="1"/>
  <c r="DF19" i="2"/>
  <c r="DF24" i="2" s="1"/>
  <c r="DE19" i="2"/>
  <c r="DE24" i="2" s="1"/>
  <c r="DD19" i="2"/>
  <c r="DD29" i="2" s="1"/>
  <c r="DC19" i="2"/>
  <c r="DB19" i="2"/>
  <c r="DA19" i="2"/>
  <c r="DA24" i="2" s="1"/>
  <c r="CZ19" i="2"/>
  <c r="CZ24" i="2" s="1"/>
  <c r="CY19" i="2"/>
  <c r="CY24" i="2" s="1"/>
  <c r="CX19" i="2"/>
  <c r="CX24" i="2" s="1"/>
  <c r="CW19" i="2"/>
  <c r="CW24" i="2" s="1"/>
  <c r="CV19" i="2"/>
  <c r="CV24" i="2" s="1"/>
  <c r="CU19" i="2"/>
  <c r="CU24" i="2" s="1"/>
  <c r="CT19" i="2"/>
  <c r="CT24" i="2" s="1"/>
  <c r="CS19" i="2"/>
  <c r="CS24" i="2" s="1"/>
  <c r="CR19" i="2"/>
  <c r="CQ19" i="2"/>
  <c r="CP19" i="2"/>
  <c r="CO19" i="2"/>
  <c r="CO24" i="2" s="1"/>
  <c r="CN19" i="2"/>
  <c r="CN24" i="2" s="1"/>
  <c r="CM19" i="2"/>
  <c r="CM24" i="2" s="1"/>
  <c r="CL19" i="2"/>
  <c r="CL24" i="2" s="1"/>
  <c r="CK19" i="2"/>
  <c r="CK24" i="2" s="1"/>
  <c r="CJ19" i="2"/>
  <c r="CJ24" i="2" s="1"/>
  <c r="CI19" i="2"/>
  <c r="CI24" i="2" s="1"/>
  <c r="CH19" i="2"/>
  <c r="CH24" i="2" s="1"/>
  <c r="CG19" i="2"/>
  <c r="CG24" i="2" s="1"/>
  <c r="CF19" i="2"/>
  <c r="CF29" i="2" s="1"/>
  <c r="CE19" i="2"/>
  <c r="CD19" i="2"/>
  <c r="CC19" i="2"/>
  <c r="CB19" i="2"/>
  <c r="CB24" i="2" s="1"/>
  <c r="CA19" i="2"/>
  <c r="CA24" i="2" s="1"/>
  <c r="BZ19" i="2"/>
  <c r="BZ24" i="2" s="1"/>
  <c r="BY19" i="2"/>
  <c r="BY24" i="2" s="1"/>
  <c r="BX19" i="2"/>
  <c r="BX24" i="2" s="1"/>
  <c r="BW19" i="2"/>
  <c r="BW24" i="2" s="1"/>
  <c r="BV19" i="2"/>
  <c r="BV24" i="2" s="1"/>
  <c r="BU19" i="2"/>
  <c r="BU24" i="2" s="1"/>
  <c r="BT19" i="2"/>
  <c r="BS19" i="2"/>
  <c r="BR19" i="2"/>
  <c r="BQ19" i="2"/>
  <c r="BP19" i="2"/>
  <c r="BP24" i="2" s="1"/>
  <c r="BO19" i="2"/>
  <c r="BO24" i="2" s="1"/>
  <c r="BN19" i="2"/>
  <c r="BN24" i="2" s="1"/>
  <c r="BM19" i="2"/>
  <c r="BM24" i="2" s="1"/>
  <c r="BL19" i="2"/>
  <c r="BL24" i="2" s="1"/>
  <c r="BK19" i="2"/>
  <c r="BK24" i="2" s="1"/>
  <c r="BJ19" i="2"/>
  <c r="BJ24" i="2" s="1"/>
  <c r="BI19" i="2"/>
  <c r="BI24" i="2" s="1"/>
  <c r="BH19" i="2"/>
  <c r="BH29" i="2" s="1"/>
  <c r="BG19" i="2"/>
  <c r="BF19" i="2"/>
  <c r="BE19" i="2"/>
  <c r="BD19" i="2"/>
  <c r="BD24" i="2" s="1"/>
  <c r="BC19" i="2"/>
  <c r="BC24" i="2" s="1"/>
  <c r="BB19" i="2"/>
  <c r="BB24" i="2" s="1"/>
  <c r="BA19" i="2"/>
  <c r="BA24" i="2" s="1"/>
  <c r="AZ19" i="2"/>
  <c r="AZ24" i="2" s="1"/>
  <c r="AY19" i="2"/>
  <c r="AY24" i="2" s="1"/>
  <c r="AX19" i="2"/>
  <c r="AX24" i="2" s="1"/>
  <c r="AW19" i="2"/>
  <c r="AW24" i="2" s="1"/>
  <c r="AV19" i="2"/>
  <c r="AU19" i="2"/>
  <c r="AT19" i="2"/>
  <c r="AS19" i="2"/>
  <c r="AS24" i="2" s="1"/>
  <c r="AR19" i="2"/>
  <c r="AR24" i="2" s="1"/>
  <c r="AQ19" i="2"/>
  <c r="AQ24" i="2" s="1"/>
  <c r="AP19" i="2"/>
  <c r="AP24" i="2" s="1"/>
  <c r="AO19" i="2"/>
  <c r="AO24" i="2" s="1"/>
  <c r="AN19" i="2"/>
  <c r="AN24" i="2" s="1"/>
  <c r="AM19" i="2"/>
  <c r="AM24" i="2" s="1"/>
  <c r="AL19" i="2"/>
  <c r="AL24" i="2" s="1"/>
  <c r="AK19" i="2"/>
  <c r="AK24" i="2" s="1"/>
  <c r="AJ19" i="2"/>
  <c r="AJ29" i="2" s="1"/>
  <c r="AI19" i="2"/>
  <c r="AH19" i="2"/>
  <c r="AH29" i="2" s="1"/>
  <c r="AG19" i="2"/>
  <c r="AF19" i="2"/>
  <c r="AF24" i="2" s="1"/>
  <c r="AE19" i="2"/>
  <c r="AE24" i="2" s="1"/>
  <c r="AD19" i="2"/>
  <c r="AD24" i="2" s="1"/>
  <c r="AC19" i="2"/>
  <c r="AC24" i="2" s="1"/>
  <c r="AB19" i="2"/>
  <c r="AB24" i="2" s="1"/>
  <c r="AA19" i="2"/>
  <c r="AA24" i="2" s="1"/>
  <c r="Z19" i="2"/>
  <c r="Z24" i="2" s="1"/>
  <c r="Y19" i="2"/>
  <c r="Y24" i="2" s="1"/>
  <c r="X19" i="2"/>
  <c r="W19" i="2"/>
  <c r="V19" i="2"/>
  <c r="U19" i="2"/>
  <c r="T19" i="2"/>
  <c r="T24" i="2" s="1"/>
  <c r="S19" i="2"/>
  <c r="S24" i="2" s="1"/>
  <c r="R19" i="2"/>
  <c r="R24" i="2" s="1"/>
  <c r="Q19" i="2"/>
  <c r="Q24" i="2" s="1"/>
  <c r="P19" i="2"/>
  <c r="P24" i="2" s="1"/>
  <c r="O19" i="2"/>
  <c r="O24" i="2" s="1"/>
  <c r="N19" i="2"/>
  <c r="N24" i="2" s="1"/>
  <c r="M19" i="2"/>
  <c r="M24" i="2" s="1"/>
  <c r="L19" i="2"/>
  <c r="L29" i="2" s="1"/>
  <c r="K19" i="2"/>
  <c r="K29" i="2" s="1"/>
  <c r="J19" i="2"/>
  <c r="J29" i="2" s="1"/>
  <c r="I19" i="2"/>
  <c r="H19" i="2"/>
  <c r="H24" i="2" s="1"/>
  <c r="G19" i="2"/>
  <c r="G24" i="2" s="1"/>
  <c r="F19" i="2"/>
  <c r="F24" i="2" s="1"/>
  <c r="E19" i="2"/>
  <c r="E24" i="2" s="1"/>
  <c r="D19" i="2"/>
  <c r="D24" i="2" s="1"/>
  <c r="C19" i="2"/>
  <c r="C24" i="2" s="1"/>
  <c r="B19" i="2"/>
  <c r="B24" i="2" s="1"/>
  <c r="EZ18" i="2"/>
  <c r="EY18" i="2"/>
  <c r="EX18" i="2"/>
  <c r="EW18" i="2"/>
  <c r="EV18" i="2"/>
  <c r="EU18" i="2"/>
  <c r="ET18" i="2"/>
  <c r="ES18" i="2"/>
  <c r="ER18" i="2"/>
  <c r="EQ18" i="2"/>
  <c r="EP18" i="2"/>
  <c r="EO18" i="2"/>
  <c r="EO29" i="2" s="1"/>
  <c r="EN18" i="2"/>
  <c r="EM18" i="2"/>
  <c r="EL18" i="2"/>
  <c r="EK18" i="2"/>
  <c r="EJ18" i="2"/>
  <c r="EI18" i="2"/>
  <c r="EH18" i="2"/>
  <c r="EG18" i="2"/>
  <c r="EF18" i="2"/>
  <c r="EE18" i="2"/>
  <c r="ED18" i="2"/>
  <c r="EC18" i="2"/>
  <c r="EC29" i="2" s="1"/>
  <c r="EB18" i="2"/>
  <c r="EA18" i="2"/>
  <c r="DZ18" i="2"/>
  <c r="DY18" i="2"/>
  <c r="DX18" i="2"/>
  <c r="DW18" i="2"/>
  <c r="DV18" i="2"/>
  <c r="DU18" i="2"/>
  <c r="DT18" i="2"/>
  <c r="DS18" i="2"/>
  <c r="DR18" i="2"/>
  <c r="DQ18" i="2"/>
  <c r="DQ29" i="2" s="1"/>
  <c r="DP18" i="2"/>
  <c r="DO18" i="2"/>
  <c r="DN18" i="2"/>
  <c r="DM18" i="2"/>
  <c r="DL18" i="2"/>
  <c r="DK18" i="2"/>
  <c r="DJ18" i="2"/>
  <c r="DI18" i="2"/>
  <c r="DH18" i="2"/>
  <c r="DG18" i="2"/>
  <c r="DF18" i="2"/>
  <c r="DE18" i="2"/>
  <c r="DE29" i="2" s="1"/>
  <c r="DD18" i="2"/>
  <c r="DC18" i="2"/>
  <c r="DB18" i="2"/>
  <c r="DA18" i="2"/>
  <c r="CZ18" i="2"/>
  <c r="CY18" i="2"/>
  <c r="CX18" i="2"/>
  <c r="CW18" i="2"/>
  <c r="CV18" i="2"/>
  <c r="CU18" i="2"/>
  <c r="CT18" i="2"/>
  <c r="CS18" i="2"/>
  <c r="CS29" i="2" s="1"/>
  <c r="CR18" i="2"/>
  <c r="CQ18" i="2"/>
  <c r="CP18" i="2"/>
  <c r="CO18" i="2"/>
  <c r="CN18" i="2"/>
  <c r="CM18" i="2"/>
  <c r="CL18" i="2"/>
  <c r="CK18" i="2"/>
  <c r="CJ18" i="2"/>
  <c r="CI18" i="2"/>
  <c r="CH18" i="2"/>
  <c r="CG18" i="2"/>
  <c r="CG29" i="2" s="1"/>
  <c r="CF18" i="2"/>
  <c r="CE18" i="2"/>
  <c r="CD18" i="2"/>
  <c r="CC18" i="2"/>
  <c r="CB18" i="2"/>
  <c r="CA18" i="2"/>
  <c r="BZ18" i="2"/>
  <c r="BY18" i="2"/>
  <c r="BX18" i="2"/>
  <c r="BW18" i="2"/>
  <c r="BV18" i="2"/>
  <c r="BU18" i="2"/>
  <c r="BU29" i="2" s="1"/>
  <c r="BT18" i="2"/>
  <c r="BS18" i="2"/>
  <c r="BR18" i="2"/>
  <c r="BQ18" i="2"/>
  <c r="BP18" i="2"/>
  <c r="BO18" i="2"/>
  <c r="BN18" i="2"/>
  <c r="BM18" i="2"/>
  <c r="BL18" i="2"/>
  <c r="BK18" i="2"/>
  <c r="BJ18" i="2"/>
  <c r="BI18" i="2"/>
  <c r="BI29" i="2" s="1"/>
  <c r="BH18" i="2"/>
  <c r="BG18" i="2"/>
  <c r="BF18" i="2"/>
  <c r="BE18" i="2"/>
  <c r="BD18" i="2"/>
  <c r="BC18" i="2"/>
  <c r="BB18" i="2"/>
  <c r="BA18" i="2"/>
  <c r="AZ18" i="2"/>
  <c r="AY18" i="2"/>
  <c r="AX18" i="2"/>
  <c r="AW18" i="2"/>
  <c r="AW29" i="2" s="1"/>
  <c r="AV18" i="2"/>
  <c r="AU18" i="2"/>
  <c r="AT18" i="2"/>
  <c r="AS18" i="2"/>
  <c r="AR18" i="2"/>
  <c r="AQ18" i="2"/>
  <c r="AP18" i="2"/>
  <c r="AO18" i="2"/>
  <c r="AN18" i="2"/>
  <c r="AM18" i="2"/>
  <c r="AL18" i="2"/>
  <c r="AK18" i="2"/>
  <c r="AK29" i="2" s="1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BE29" i="3" l="1"/>
  <c r="BE24" i="3"/>
  <c r="DP28" i="5"/>
  <c r="AH25" i="2"/>
  <c r="EN25" i="3"/>
  <c r="AK26" i="3"/>
  <c r="EC26" i="3"/>
  <c r="BV28" i="3"/>
  <c r="BT26" i="4"/>
  <c r="K25" i="4"/>
  <c r="C25" i="2"/>
  <c r="V25" i="5"/>
  <c r="X28" i="5"/>
  <c r="T25" i="2"/>
  <c r="AR25" i="2"/>
  <c r="CF25" i="2"/>
  <c r="DD25" i="2"/>
  <c r="AV26" i="4"/>
  <c r="V29" i="2"/>
  <c r="AT29" i="2"/>
  <c r="BR29" i="2"/>
  <c r="F25" i="5"/>
  <c r="AD25" i="5"/>
  <c r="EM29" i="2"/>
  <c r="L25" i="2"/>
  <c r="AJ25" i="2"/>
  <c r="AZ25" i="2"/>
  <c r="BP25" i="2"/>
  <c r="CN25" i="2"/>
  <c r="AV29" i="2"/>
  <c r="CR29" i="2"/>
  <c r="DP29" i="2"/>
  <c r="BC28" i="2"/>
  <c r="BS28" i="2"/>
  <c r="CQ28" i="2"/>
  <c r="DW28" i="2"/>
  <c r="EM28" i="2"/>
  <c r="CP29" i="2"/>
  <c r="DN29" i="2"/>
  <c r="EL29" i="2"/>
  <c r="K25" i="2"/>
  <c r="N25" i="5"/>
  <c r="CE26" i="5"/>
  <c r="W29" i="2"/>
  <c r="AU29" i="2"/>
  <c r="BS29" i="2"/>
  <c r="CQ29" i="2"/>
  <c r="DO29" i="2"/>
  <c r="D25" i="2"/>
  <c r="AB25" i="2"/>
  <c r="BH25" i="2"/>
  <c r="BX25" i="2"/>
  <c r="CV25" i="2"/>
  <c r="X29" i="2"/>
  <c r="BT29" i="2"/>
  <c r="CA28" i="2"/>
  <c r="CY28" i="2"/>
  <c r="DO28" i="2"/>
  <c r="EU28" i="2"/>
  <c r="J25" i="3"/>
  <c r="CD25" i="3"/>
  <c r="AI29" i="4"/>
  <c r="AI25" i="4"/>
  <c r="EC26" i="4"/>
  <c r="EC28" i="4"/>
  <c r="BH28" i="3"/>
  <c r="V25" i="2"/>
  <c r="CP25" i="2"/>
  <c r="EL25" i="2"/>
  <c r="K26" i="2"/>
  <c r="BG26" i="2"/>
  <c r="EA26" i="2"/>
  <c r="AV28" i="2"/>
  <c r="L29" i="3"/>
  <c r="AJ29" i="3"/>
  <c r="BH29" i="3"/>
  <c r="CF29" i="3"/>
  <c r="DD29" i="3"/>
  <c r="EB29" i="3"/>
  <c r="I25" i="3"/>
  <c r="Q25" i="3"/>
  <c r="AG25" i="3"/>
  <c r="AO25" i="3"/>
  <c r="AW26" i="3"/>
  <c r="BE25" i="3"/>
  <c r="BM25" i="3"/>
  <c r="CC25" i="3"/>
  <c r="CK25" i="3"/>
  <c r="DA25" i="3"/>
  <c r="DI25" i="3"/>
  <c r="DQ26" i="3"/>
  <c r="DY25" i="3"/>
  <c r="EG25" i="3"/>
  <c r="EO26" i="3"/>
  <c r="EW25" i="3"/>
  <c r="F26" i="3"/>
  <c r="N28" i="3"/>
  <c r="V26" i="3"/>
  <c r="AD26" i="3"/>
  <c r="AT26" i="3"/>
  <c r="BB26" i="3"/>
  <c r="BJ28" i="3"/>
  <c r="BR26" i="3"/>
  <c r="BZ26" i="3"/>
  <c r="CP26" i="3"/>
  <c r="CX26" i="3"/>
  <c r="DF28" i="3"/>
  <c r="DN26" i="3"/>
  <c r="DV26" i="3"/>
  <c r="EL26" i="3"/>
  <c r="ET26" i="3"/>
  <c r="K28" i="3"/>
  <c r="S28" i="3"/>
  <c r="AI28" i="3"/>
  <c r="AQ28" i="3"/>
  <c r="BG28" i="3"/>
  <c r="BO28" i="3"/>
  <c r="CE28" i="3"/>
  <c r="CM28" i="3"/>
  <c r="DC28" i="3"/>
  <c r="DK28" i="3"/>
  <c r="DN28" i="4"/>
  <c r="J29" i="5"/>
  <c r="AH29" i="5"/>
  <c r="BF29" i="5"/>
  <c r="CD29" i="5"/>
  <c r="DB29" i="5"/>
  <c r="DZ29" i="5"/>
  <c r="EX29" i="5"/>
  <c r="G25" i="5"/>
  <c r="O25" i="5"/>
  <c r="W25" i="5"/>
  <c r="AE25" i="5"/>
  <c r="AM25" i="5"/>
  <c r="AU25" i="5"/>
  <c r="BK25" i="5"/>
  <c r="CI25" i="5"/>
  <c r="BF29" i="2"/>
  <c r="CD29" i="2"/>
  <c r="DB29" i="2"/>
  <c r="DZ29" i="2"/>
  <c r="EX29" i="2"/>
  <c r="G25" i="2"/>
  <c r="O25" i="2"/>
  <c r="W25" i="2"/>
  <c r="AE25" i="2"/>
  <c r="AM25" i="2"/>
  <c r="AU25" i="2"/>
  <c r="BC25" i="2"/>
  <c r="BK25" i="2"/>
  <c r="BS25" i="2"/>
  <c r="CA25" i="2"/>
  <c r="CI25" i="2"/>
  <c r="CQ25" i="2"/>
  <c r="CY25" i="2"/>
  <c r="DG25" i="2"/>
  <c r="DO25" i="2"/>
  <c r="DW25" i="2"/>
  <c r="EE25" i="2"/>
  <c r="EM25" i="2"/>
  <c r="EU25" i="2"/>
  <c r="D26" i="2"/>
  <c r="L26" i="2"/>
  <c r="T26" i="2"/>
  <c r="AB26" i="2"/>
  <c r="AJ26" i="2"/>
  <c r="AR26" i="2"/>
  <c r="AZ26" i="2"/>
  <c r="BH26" i="2"/>
  <c r="BP26" i="2"/>
  <c r="BX26" i="2"/>
  <c r="CF26" i="2"/>
  <c r="CN26" i="2"/>
  <c r="CV26" i="2"/>
  <c r="DD26" i="2"/>
  <c r="DL26" i="2"/>
  <c r="DT26" i="2"/>
  <c r="EB26" i="2"/>
  <c r="EJ26" i="2"/>
  <c r="ER26" i="2"/>
  <c r="EZ26" i="2"/>
  <c r="Q28" i="2"/>
  <c r="Y28" i="2"/>
  <c r="AO28" i="2"/>
  <c r="AW28" i="2"/>
  <c r="BM28" i="2"/>
  <c r="BU28" i="2"/>
  <c r="CK28" i="2"/>
  <c r="CS28" i="2"/>
  <c r="DI28" i="2"/>
  <c r="DQ28" i="2"/>
  <c r="EG28" i="2"/>
  <c r="EO28" i="2"/>
  <c r="AS29" i="3"/>
  <c r="BQ29" i="3"/>
  <c r="DM29" i="3"/>
  <c r="DM24" i="3"/>
  <c r="AH25" i="3"/>
  <c r="DB25" i="3"/>
  <c r="DZ25" i="3"/>
  <c r="W26" i="3"/>
  <c r="AU26" i="3"/>
  <c r="CQ26" i="3"/>
  <c r="EM26" i="3"/>
  <c r="AB28" i="3"/>
  <c r="AJ28" i="3"/>
  <c r="AR28" i="3"/>
  <c r="AZ28" i="3"/>
  <c r="BP28" i="3"/>
  <c r="BX28" i="3"/>
  <c r="CF28" i="3"/>
  <c r="CN28" i="3"/>
  <c r="CV28" i="3"/>
  <c r="DD28" i="3"/>
  <c r="DL28" i="3"/>
  <c r="DT28" i="3"/>
  <c r="EB28" i="3"/>
  <c r="EJ28" i="3"/>
  <c r="ER28" i="3"/>
  <c r="EZ28" i="3"/>
  <c r="AI29" i="2"/>
  <c r="BG29" i="2"/>
  <c r="CE29" i="2"/>
  <c r="DC29" i="2"/>
  <c r="EA29" i="2"/>
  <c r="EY29" i="2"/>
  <c r="H25" i="2"/>
  <c r="P25" i="2"/>
  <c r="X25" i="2"/>
  <c r="AF25" i="2"/>
  <c r="AN25" i="2"/>
  <c r="AV25" i="2"/>
  <c r="BD25" i="2"/>
  <c r="BL25" i="2"/>
  <c r="BT25" i="2"/>
  <c r="CB25" i="2"/>
  <c r="CJ25" i="2"/>
  <c r="CR25" i="2"/>
  <c r="CZ25" i="2"/>
  <c r="DH25" i="2"/>
  <c r="DP25" i="2"/>
  <c r="DX25" i="2"/>
  <c r="EF25" i="2"/>
  <c r="EN25" i="2"/>
  <c r="EV25" i="2"/>
  <c r="E26" i="2"/>
  <c r="M26" i="2"/>
  <c r="U26" i="2"/>
  <c r="AC26" i="2"/>
  <c r="AK26" i="2"/>
  <c r="AS26" i="2"/>
  <c r="BA26" i="2"/>
  <c r="BI26" i="2"/>
  <c r="BQ26" i="2"/>
  <c r="BY26" i="2"/>
  <c r="CG26" i="2"/>
  <c r="CO26" i="2"/>
  <c r="CW26" i="2"/>
  <c r="DE26" i="2"/>
  <c r="DM26" i="2"/>
  <c r="DU26" i="2"/>
  <c r="EK26" i="2"/>
  <c r="ES26" i="2"/>
  <c r="J28" i="2"/>
  <c r="R28" i="2"/>
  <c r="AH28" i="2"/>
  <c r="V29" i="3"/>
  <c r="AT29" i="3"/>
  <c r="BR29" i="3"/>
  <c r="CP29" i="3"/>
  <c r="DN29" i="3"/>
  <c r="EL29" i="3"/>
  <c r="ET29" i="3"/>
  <c r="C25" i="3"/>
  <c r="K25" i="3"/>
  <c r="AA25" i="3"/>
  <c r="AI25" i="3"/>
  <c r="AY25" i="3"/>
  <c r="BG25" i="3"/>
  <c r="BW25" i="3"/>
  <c r="CE25" i="3"/>
  <c r="CU25" i="3"/>
  <c r="DC25" i="3"/>
  <c r="DS25" i="3"/>
  <c r="EA25" i="3"/>
  <c r="EQ25" i="3"/>
  <c r="EY25" i="3"/>
  <c r="P26" i="3"/>
  <c r="X26" i="3"/>
  <c r="AN26" i="3"/>
  <c r="AV26" i="3"/>
  <c r="BL26" i="3"/>
  <c r="BT26" i="3"/>
  <c r="CJ26" i="3"/>
  <c r="CR26" i="3"/>
  <c r="DH26" i="3"/>
  <c r="DP26" i="3"/>
  <c r="EF26" i="3"/>
  <c r="EN26" i="3"/>
  <c r="E28" i="3"/>
  <c r="M28" i="3"/>
  <c r="AC28" i="3"/>
  <c r="AK28" i="3"/>
  <c r="BA28" i="3"/>
  <c r="BI28" i="3"/>
  <c r="BY28" i="3"/>
  <c r="CG28" i="3"/>
  <c r="CW28" i="3"/>
  <c r="DE28" i="3"/>
  <c r="DU28" i="3"/>
  <c r="EC28" i="3"/>
  <c r="ES28" i="3"/>
  <c r="AS24" i="3"/>
  <c r="DA29" i="4"/>
  <c r="DA24" i="4"/>
  <c r="CE28" i="4"/>
  <c r="DC28" i="4"/>
  <c r="DO26" i="3"/>
  <c r="AH29" i="4"/>
  <c r="AH24" i="4"/>
  <c r="B25" i="5"/>
  <c r="J25" i="5"/>
  <c r="R25" i="5"/>
  <c r="Z25" i="5"/>
  <c r="AH25" i="5"/>
  <c r="AP25" i="5"/>
  <c r="AX25" i="5"/>
  <c r="BF25" i="5"/>
  <c r="BN25" i="5"/>
  <c r="BV25" i="5"/>
  <c r="CD25" i="5"/>
  <c r="CL25" i="5"/>
  <c r="CT25" i="5"/>
  <c r="DB25" i="5"/>
  <c r="BR29" i="4"/>
  <c r="CP29" i="4"/>
  <c r="DC25" i="4"/>
  <c r="EA25" i="4"/>
  <c r="BL26" i="4"/>
  <c r="CB26" i="4"/>
  <c r="CJ26" i="4"/>
  <c r="CR26" i="4"/>
  <c r="CZ26" i="4"/>
  <c r="DH26" i="4"/>
  <c r="DP26" i="4"/>
  <c r="DX26" i="4"/>
  <c r="EF26" i="4"/>
  <c r="EN26" i="4"/>
  <c r="EV26" i="4"/>
  <c r="E28" i="4"/>
  <c r="M28" i="4"/>
  <c r="U28" i="4"/>
  <c r="AC28" i="4"/>
  <c r="AK28" i="4"/>
  <c r="AS28" i="4"/>
  <c r="BA28" i="4"/>
  <c r="BI28" i="4"/>
  <c r="BQ28" i="4"/>
  <c r="BY28" i="4"/>
  <c r="CG28" i="4"/>
  <c r="CO28" i="4"/>
  <c r="CW28" i="4"/>
  <c r="DE28" i="4"/>
  <c r="DM28" i="4"/>
  <c r="DU28" i="4"/>
  <c r="EK28" i="4"/>
  <c r="ES28" i="4"/>
  <c r="DP28" i="3"/>
  <c r="DX28" i="3"/>
  <c r="EF28" i="3"/>
  <c r="EN28" i="3"/>
  <c r="EV28" i="3"/>
  <c r="EP29" i="4"/>
  <c r="W29" i="4"/>
  <c r="AU29" i="4"/>
  <c r="BS29" i="4"/>
  <c r="CQ29" i="4"/>
  <c r="DO29" i="4"/>
  <c r="EM29" i="4"/>
  <c r="D25" i="4"/>
  <c r="L25" i="4"/>
  <c r="T25" i="4"/>
  <c r="AB25" i="4"/>
  <c r="AJ25" i="4"/>
  <c r="AR25" i="4"/>
  <c r="AZ25" i="4"/>
  <c r="BH25" i="4"/>
  <c r="BP25" i="4"/>
  <c r="BX25" i="4"/>
  <c r="CF25" i="4"/>
  <c r="CN25" i="4"/>
  <c r="CV25" i="4"/>
  <c r="DD25" i="4"/>
  <c r="DL25" i="4"/>
  <c r="DT25" i="4"/>
  <c r="EB25" i="4"/>
  <c r="ER25" i="4"/>
  <c r="EZ25" i="4"/>
  <c r="Q26" i="4"/>
  <c r="Y26" i="4"/>
  <c r="AO26" i="4"/>
  <c r="AW26" i="4"/>
  <c r="BM26" i="4"/>
  <c r="BU26" i="4"/>
  <c r="CK26" i="4"/>
  <c r="CS26" i="4"/>
  <c r="DI26" i="4"/>
  <c r="DQ26" i="4"/>
  <c r="EG26" i="4"/>
  <c r="EO26" i="4"/>
  <c r="EW26" i="4"/>
  <c r="F28" i="4"/>
  <c r="N28" i="4"/>
  <c r="V28" i="4"/>
  <c r="AD28" i="4"/>
  <c r="AL28" i="4"/>
  <c r="BB28" i="4"/>
  <c r="BJ28" i="4"/>
  <c r="BZ28" i="4"/>
  <c r="CH28" i="4"/>
  <c r="CX28" i="4"/>
  <c r="DF28" i="4"/>
  <c r="DV28" i="4"/>
  <c r="ED28" i="4"/>
  <c r="EL28" i="4"/>
  <c r="ET28" i="4"/>
  <c r="L29" i="5"/>
  <c r="AJ29" i="5"/>
  <c r="BH29" i="5"/>
  <c r="CF29" i="5"/>
  <c r="DD29" i="5"/>
  <c r="EB29" i="5"/>
  <c r="EZ29" i="5"/>
  <c r="I25" i="5"/>
  <c r="Q25" i="5"/>
  <c r="AG25" i="5"/>
  <c r="AO25" i="5"/>
  <c r="BE25" i="5"/>
  <c r="BM25" i="5"/>
  <c r="BZ26" i="7"/>
  <c r="CX26" i="7"/>
  <c r="ET26" i="7"/>
  <c r="S28" i="7"/>
  <c r="AQ28" i="7"/>
  <c r="CM28" i="7"/>
  <c r="DK28" i="7"/>
  <c r="EI28" i="7"/>
  <c r="EX25" i="5"/>
  <c r="W26" i="5"/>
  <c r="CF28" i="5"/>
  <c r="EZ28" i="5"/>
  <c r="BN26" i="7"/>
  <c r="O28" i="7"/>
  <c r="W28" i="7"/>
  <c r="AE28" i="7"/>
  <c r="AM28" i="7"/>
  <c r="AU28" i="7"/>
  <c r="BK28" i="7"/>
  <c r="BS28" i="7"/>
  <c r="CI28" i="7"/>
  <c r="CQ28" i="7"/>
  <c r="DG28" i="7"/>
  <c r="DO28" i="7"/>
  <c r="DW28" i="7"/>
  <c r="EE28" i="7"/>
  <c r="EM28" i="7"/>
  <c r="J29" i="6"/>
  <c r="AH29" i="6"/>
  <c r="BF29" i="6"/>
  <c r="CD29" i="6"/>
  <c r="DB29" i="6"/>
  <c r="DZ29" i="6"/>
  <c r="EX29" i="6"/>
  <c r="G25" i="6"/>
  <c r="O25" i="6"/>
  <c r="W25" i="6"/>
  <c r="AE25" i="6"/>
  <c r="AM25" i="6"/>
  <c r="AU25" i="6"/>
  <c r="BC25" i="6"/>
  <c r="BK25" i="6"/>
  <c r="BS25" i="6"/>
  <c r="CA25" i="6"/>
  <c r="CI25" i="6"/>
  <c r="CQ25" i="6"/>
  <c r="CY25" i="6"/>
  <c r="DG25" i="6"/>
  <c r="DO25" i="6"/>
  <c r="DW25" i="6"/>
  <c r="EE25" i="6"/>
  <c r="EM25" i="6"/>
  <c r="EU25" i="6"/>
  <c r="D26" i="6"/>
  <c r="L26" i="6"/>
  <c r="T26" i="6"/>
  <c r="AB26" i="6"/>
  <c r="AJ26" i="6"/>
  <c r="AR26" i="6"/>
  <c r="AZ26" i="6"/>
  <c r="BH26" i="6"/>
  <c r="BP26" i="6"/>
  <c r="BX26" i="6"/>
  <c r="CF26" i="6"/>
  <c r="CN26" i="6"/>
  <c r="CV26" i="6"/>
  <c r="DD26" i="6"/>
  <c r="DT26" i="6"/>
  <c r="EB26" i="6"/>
  <c r="ER26" i="6"/>
  <c r="EZ26" i="6"/>
  <c r="Q28" i="6"/>
  <c r="Y28" i="6"/>
  <c r="AO28" i="6"/>
  <c r="AW28" i="6"/>
  <c r="BM28" i="6"/>
  <c r="BU28" i="6"/>
  <c r="CK28" i="6"/>
  <c r="CS28" i="6"/>
  <c r="DI28" i="6"/>
  <c r="DQ28" i="6"/>
  <c r="EG28" i="6"/>
  <c r="EO28" i="6"/>
  <c r="AU25" i="7"/>
  <c r="BY25" i="5"/>
  <c r="CO25" i="5"/>
  <c r="CW25" i="5"/>
  <c r="DM25" i="5"/>
  <c r="DU25" i="5"/>
  <c r="EK25" i="5"/>
  <c r="ES25" i="5"/>
  <c r="J26" i="5"/>
  <c r="R26" i="5"/>
  <c r="AH26" i="5"/>
  <c r="AP26" i="5"/>
  <c r="BF26" i="5"/>
  <c r="BN26" i="5"/>
  <c r="CD26" i="5"/>
  <c r="CL26" i="5"/>
  <c r="DB26" i="5"/>
  <c r="DJ26" i="5"/>
  <c r="DZ26" i="5"/>
  <c r="EH26" i="5"/>
  <c r="EX26" i="5"/>
  <c r="G28" i="5"/>
  <c r="W28" i="5"/>
  <c r="AE28" i="5"/>
  <c r="AU28" i="5"/>
  <c r="BC28" i="5"/>
  <c r="BS28" i="5"/>
  <c r="CA28" i="5"/>
  <c r="CQ28" i="5"/>
  <c r="CY28" i="5"/>
  <c r="DO28" i="5"/>
  <c r="DW28" i="5"/>
  <c r="EM28" i="5"/>
  <c r="EU28" i="5"/>
  <c r="K29" i="7"/>
  <c r="AI29" i="7"/>
  <c r="BG29" i="7"/>
  <c r="CE29" i="7"/>
  <c r="DC29" i="7"/>
  <c r="EA29" i="7"/>
  <c r="EY29" i="7"/>
  <c r="H25" i="7"/>
  <c r="P25" i="7"/>
  <c r="X25" i="7"/>
  <c r="AF25" i="7"/>
  <c r="AN25" i="7"/>
  <c r="AV25" i="7"/>
  <c r="BD25" i="7"/>
  <c r="BL25" i="7"/>
  <c r="BT25" i="7"/>
  <c r="CB25" i="7"/>
  <c r="CJ25" i="7"/>
  <c r="CZ25" i="7"/>
  <c r="DH25" i="7"/>
  <c r="DX25" i="7"/>
  <c r="EF25" i="7"/>
  <c r="EV25" i="7"/>
  <c r="E26" i="7"/>
  <c r="U26" i="7"/>
  <c r="AC26" i="7"/>
  <c r="AS26" i="7"/>
  <c r="BA26" i="7"/>
  <c r="BQ26" i="7"/>
  <c r="BY26" i="7"/>
  <c r="CO26" i="7"/>
  <c r="CW26" i="7"/>
  <c r="DM26" i="7"/>
  <c r="DU26" i="7"/>
  <c r="EK26" i="7"/>
  <c r="ES26" i="7"/>
  <c r="J28" i="7"/>
  <c r="R28" i="7"/>
  <c r="AH28" i="7"/>
  <c r="AP28" i="7"/>
  <c r="BF28" i="7"/>
  <c r="BN28" i="7"/>
  <c r="CD28" i="7"/>
  <c r="CL28" i="7"/>
  <c r="DB28" i="7"/>
  <c r="DJ28" i="7"/>
  <c r="DZ28" i="7"/>
  <c r="EH28" i="7"/>
  <c r="EX28" i="7"/>
  <c r="AL25" i="5"/>
  <c r="AT25" i="5"/>
  <c r="BB25" i="5"/>
  <c r="BJ25" i="5"/>
  <c r="BR25" i="5"/>
  <c r="BZ25" i="5"/>
  <c r="CH25" i="5"/>
  <c r="CP25" i="5"/>
  <c r="CX25" i="5"/>
  <c r="DF25" i="5"/>
  <c r="EL25" i="5"/>
  <c r="K26" i="5"/>
  <c r="AI26" i="5"/>
  <c r="CH26" i="7"/>
  <c r="CP26" i="7"/>
  <c r="DF26" i="7"/>
  <c r="DN26" i="7"/>
  <c r="DV26" i="7"/>
  <c r="ED26" i="7"/>
  <c r="EL26" i="7"/>
  <c r="C28" i="7"/>
  <c r="K28" i="7"/>
  <c r="AA28" i="7"/>
  <c r="AI28" i="7"/>
  <c r="AY28" i="7"/>
  <c r="BG28" i="7"/>
  <c r="BO28" i="7"/>
  <c r="BW28" i="7"/>
  <c r="CE28" i="7"/>
  <c r="CU28" i="7"/>
  <c r="DC28" i="7"/>
  <c r="DS28" i="7"/>
  <c r="EA28" i="7"/>
  <c r="EQ28" i="7"/>
  <c r="EY28" i="7"/>
  <c r="V29" i="6"/>
  <c r="AT29" i="6"/>
  <c r="BR29" i="6"/>
  <c r="CP29" i="6"/>
  <c r="DN29" i="6"/>
  <c r="EL29" i="6"/>
  <c r="C25" i="6"/>
  <c r="K25" i="6"/>
  <c r="S25" i="6"/>
  <c r="AA25" i="6"/>
  <c r="AI25" i="6"/>
  <c r="AQ25" i="6"/>
  <c r="AY25" i="6"/>
  <c r="BG25" i="6"/>
  <c r="BO25" i="6"/>
  <c r="BW25" i="6"/>
  <c r="CE25" i="6"/>
  <c r="CM25" i="6"/>
  <c r="CU25" i="6"/>
  <c r="DC25" i="6"/>
  <c r="DK25" i="6"/>
  <c r="DS25" i="6"/>
  <c r="EA25" i="6"/>
  <c r="EI25" i="6"/>
  <c r="EQ25" i="6"/>
  <c r="EY25" i="6"/>
  <c r="H26" i="6"/>
  <c r="P26" i="6"/>
  <c r="X26" i="6"/>
  <c r="AF26" i="6"/>
  <c r="AN26" i="6"/>
  <c r="AV26" i="6"/>
  <c r="BD26" i="6"/>
  <c r="BL26" i="6"/>
  <c r="BT26" i="6"/>
  <c r="CB26" i="6"/>
  <c r="CJ26" i="6"/>
  <c r="CR26" i="6"/>
  <c r="CZ26" i="6"/>
  <c r="DH26" i="6"/>
  <c r="DP26" i="6"/>
  <c r="EF26" i="6"/>
  <c r="EN26" i="6"/>
  <c r="E28" i="6"/>
  <c r="M28" i="6"/>
  <c r="AC28" i="6"/>
  <c r="AK28" i="6"/>
  <c r="BA28" i="6"/>
  <c r="BI28" i="6"/>
  <c r="BY28" i="6"/>
  <c r="CG28" i="6"/>
  <c r="CW28" i="6"/>
  <c r="DE28" i="6"/>
  <c r="DU28" i="6"/>
  <c r="EC28" i="6"/>
  <c r="ES28" i="6"/>
  <c r="DC25" i="7"/>
  <c r="CC25" i="5"/>
  <c r="CK25" i="5"/>
  <c r="DA25" i="5"/>
  <c r="DI25" i="5"/>
  <c r="DY25" i="5"/>
  <c r="EG25" i="5"/>
  <c r="EW25" i="5"/>
  <c r="F26" i="5"/>
  <c r="V26" i="5"/>
  <c r="AD26" i="5"/>
  <c r="AT26" i="5"/>
  <c r="BB26" i="5"/>
  <c r="BR26" i="5"/>
  <c r="BZ26" i="5"/>
  <c r="CP26" i="5"/>
  <c r="CX26" i="5"/>
  <c r="DN26" i="5"/>
  <c r="DV26" i="5"/>
  <c r="EL26" i="5"/>
  <c r="ET26" i="5"/>
  <c r="K28" i="5"/>
  <c r="S28" i="5"/>
  <c r="AI28" i="5"/>
  <c r="AQ28" i="5"/>
  <c r="BG28" i="5"/>
  <c r="BO28" i="5"/>
  <c r="CE28" i="5"/>
  <c r="CM28" i="5"/>
  <c r="DC28" i="5"/>
  <c r="DK28" i="5"/>
  <c r="EA28" i="5"/>
  <c r="EI28" i="5"/>
  <c r="EY28" i="5"/>
  <c r="W29" i="7"/>
  <c r="AU29" i="7"/>
  <c r="BS29" i="7"/>
  <c r="CQ29" i="7"/>
  <c r="DO29" i="7"/>
  <c r="EM29" i="7"/>
  <c r="D25" i="7"/>
  <c r="L25" i="7"/>
  <c r="T25" i="7"/>
  <c r="AB25" i="7"/>
  <c r="AJ25" i="7"/>
  <c r="AR25" i="7"/>
  <c r="AZ25" i="7"/>
  <c r="BH25" i="7"/>
  <c r="BP25" i="7"/>
  <c r="BX25" i="7"/>
  <c r="CN25" i="7"/>
  <c r="CV25" i="7"/>
  <c r="DL25" i="7"/>
  <c r="DT25" i="7"/>
  <c r="EJ25" i="7"/>
  <c r="ER25" i="7"/>
  <c r="I26" i="7"/>
  <c r="Q26" i="7"/>
  <c r="AG26" i="7"/>
  <c r="AO26" i="7"/>
  <c r="BE26" i="7"/>
  <c r="BM26" i="7"/>
  <c r="CC26" i="7"/>
  <c r="CK26" i="7"/>
  <c r="DA26" i="7"/>
  <c r="DI26" i="7"/>
  <c r="DY26" i="7"/>
  <c r="EG26" i="7"/>
  <c r="EW26" i="7"/>
  <c r="F28" i="7"/>
  <c r="V28" i="7"/>
  <c r="AD28" i="7"/>
  <c r="AT28" i="7"/>
  <c r="BB28" i="7"/>
  <c r="BR28" i="7"/>
  <c r="BZ28" i="7"/>
  <c r="CP28" i="7"/>
  <c r="CX28" i="7"/>
  <c r="DN28" i="7"/>
  <c r="DV28" i="7"/>
  <c r="EL28" i="7"/>
  <c r="ET28" i="7"/>
  <c r="BH28" i="2"/>
  <c r="BR25" i="2"/>
  <c r="DZ25" i="2"/>
  <c r="AI26" i="2"/>
  <c r="DC26" i="2"/>
  <c r="L28" i="2"/>
  <c r="BT28" i="2"/>
  <c r="EN28" i="2"/>
  <c r="EZ29" i="3"/>
  <c r="EZ24" i="3"/>
  <c r="M24" i="4"/>
  <c r="M29" i="4"/>
  <c r="U29" i="4"/>
  <c r="U24" i="4"/>
  <c r="Y24" i="4"/>
  <c r="Y29" i="4"/>
  <c r="AK24" i="4"/>
  <c r="AK29" i="4"/>
  <c r="AS29" i="4"/>
  <c r="AS24" i="4"/>
  <c r="BE29" i="4"/>
  <c r="BE24" i="4"/>
  <c r="BI24" i="4"/>
  <c r="BI29" i="4"/>
  <c r="BQ29" i="4"/>
  <c r="BQ24" i="4"/>
  <c r="CC29" i="4"/>
  <c r="CC24" i="4"/>
  <c r="CG24" i="4"/>
  <c r="CG29" i="4"/>
  <c r="CO29" i="4"/>
  <c r="CO24" i="4"/>
  <c r="CS24" i="4"/>
  <c r="CS29" i="4"/>
  <c r="DE24" i="4"/>
  <c r="DE29" i="4"/>
  <c r="DM29" i="4"/>
  <c r="DM24" i="4"/>
  <c r="EK29" i="4"/>
  <c r="EK24" i="4"/>
  <c r="EO24" i="4"/>
  <c r="EO29" i="4"/>
  <c r="EW29" i="4"/>
  <c r="EW24" i="4"/>
  <c r="BS28" i="4"/>
  <c r="BS26" i="4"/>
  <c r="CQ28" i="4"/>
  <c r="CQ26" i="4"/>
  <c r="DO28" i="4"/>
  <c r="DO26" i="4"/>
  <c r="EA28" i="4"/>
  <c r="EA26" i="4"/>
  <c r="EY28" i="4"/>
  <c r="EY26" i="4"/>
  <c r="BF24" i="4"/>
  <c r="DY24" i="4"/>
  <c r="DQ29" i="4"/>
  <c r="I29" i="5"/>
  <c r="I24" i="5"/>
  <c r="U29" i="5"/>
  <c r="U24" i="5"/>
  <c r="AG29" i="5"/>
  <c r="AG24" i="5"/>
  <c r="AS29" i="5"/>
  <c r="AS24" i="5"/>
  <c r="BE29" i="5"/>
  <c r="BE24" i="5"/>
  <c r="BQ29" i="5"/>
  <c r="BQ24" i="5"/>
  <c r="CC29" i="5"/>
  <c r="CC24" i="5"/>
  <c r="CO29" i="5"/>
  <c r="CO24" i="5"/>
  <c r="DA29" i="5"/>
  <c r="DA24" i="5"/>
  <c r="DM29" i="5"/>
  <c r="DM24" i="5"/>
  <c r="DY29" i="5"/>
  <c r="DY24" i="5"/>
  <c r="EK29" i="5"/>
  <c r="EK24" i="5"/>
  <c r="EW29" i="5"/>
  <c r="EW24" i="5"/>
  <c r="AT25" i="2"/>
  <c r="W26" i="2"/>
  <c r="DP28" i="2"/>
  <c r="EB29" i="2"/>
  <c r="EN29" i="2"/>
  <c r="EZ29" i="2"/>
  <c r="E25" i="2"/>
  <c r="I25" i="2"/>
  <c r="M25" i="2"/>
  <c r="Q25" i="2"/>
  <c r="U25" i="2"/>
  <c r="Y25" i="2"/>
  <c r="AC25" i="2"/>
  <c r="AG25" i="2"/>
  <c r="AK25" i="2"/>
  <c r="AO25" i="2"/>
  <c r="AS25" i="2"/>
  <c r="AW25" i="2"/>
  <c r="BA25" i="2"/>
  <c r="BE25" i="2"/>
  <c r="BI25" i="2"/>
  <c r="BM25" i="2"/>
  <c r="BQ25" i="2"/>
  <c r="BU25" i="2"/>
  <c r="BY25" i="2"/>
  <c r="CC25" i="2"/>
  <c r="CG25" i="2"/>
  <c r="CK25" i="2"/>
  <c r="CO25" i="2"/>
  <c r="CS25" i="2"/>
  <c r="CW25" i="2"/>
  <c r="DA25" i="2"/>
  <c r="DE25" i="2"/>
  <c r="DI25" i="2"/>
  <c r="DM25" i="2"/>
  <c r="DQ25" i="2"/>
  <c r="DU25" i="2"/>
  <c r="DY25" i="2"/>
  <c r="EC25" i="2"/>
  <c r="EG25" i="2"/>
  <c r="EK25" i="2"/>
  <c r="EO25" i="2"/>
  <c r="ES25" i="2"/>
  <c r="EW25" i="2"/>
  <c r="B26" i="2"/>
  <c r="F26" i="2"/>
  <c r="J26" i="2"/>
  <c r="N26" i="2"/>
  <c r="R26" i="2"/>
  <c r="V26" i="2"/>
  <c r="Z26" i="2"/>
  <c r="AD26" i="2"/>
  <c r="AH26" i="2"/>
  <c r="AL26" i="2"/>
  <c r="AP26" i="2"/>
  <c r="AT26" i="2"/>
  <c r="AX26" i="2"/>
  <c r="BB26" i="2"/>
  <c r="BF26" i="2"/>
  <c r="BJ26" i="2"/>
  <c r="BN26" i="2"/>
  <c r="BR26" i="2"/>
  <c r="BV26" i="2"/>
  <c r="BZ26" i="2"/>
  <c r="CD26" i="2"/>
  <c r="CH26" i="2"/>
  <c r="CL26" i="2"/>
  <c r="CP26" i="2"/>
  <c r="CT26" i="2"/>
  <c r="CX26" i="2"/>
  <c r="DB26" i="2"/>
  <c r="DF26" i="2"/>
  <c r="DJ26" i="2"/>
  <c r="DN26" i="2"/>
  <c r="DR26" i="2"/>
  <c r="DV26" i="2"/>
  <c r="DZ26" i="2"/>
  <c r="ED26" i="2"/>
  <c r="EH26" i="2"/>
  <c r="EL26" i="2"/>
  <c r="ET26" i="2"/>
  <c r="EX26" i="2"/>
  <c r="G28" i="2"/>
  <c r="K28" i="2"/>
  <c r="S28" i="2"/>
  <c r="W28" i="2"/>
  <c r="AE28" i="2"/>
  <c r="AI28" i="2"/>
  <c r="AQ28" i="2"/>
  <c r="AU28" i="2"/>
  <c r="DO26" i="2"/>
  <c r="X28" i="2"/>
  <c r="CR28" i="2"/>
  <c r="U29" i="3"/>
  <c r="U24" i="3"/>
  <c r="AG29" i="3"/>
  <c r="AG24" i="3"/>
  <c r="CC29" i="3"/>
  <c r="CC24" i="3"/>
  <c r="CO29" i="3"/>
  <c r="CO24" i="3"/>
  <c r="DY29" i="3"/>
  <c r="DY24" i="3"/>
  <c r="EK29" i="3"/>
  <c r="EW29" i="3"/>
  <c r="B25" i="3"/>
  <c r="F25" i="3"/>
  <c r="N25" i="3"/>
  <c r="R25" i="3"/>
  <c r="Z25" i="3"/>
  <c r="AD25" i="3"/>
  <c r="AL25" i="3"/>
  <c r="AP25" i="3"/>
  <c r="AT25" i="3"/>
  <c r="AX25" i="3"/>
  <c r="BB25" i="3"/>
  <c r="BF25" i="3"/>
  <c r="BJ25" i="3"/>
  <c r="BN25" i="3"/>
  <c r="BV25" i="3"/>
  <c r="BZ25" i="3"/>
  <c r="CH25" i="3"/>
  <c r="CL25" i="3"/>
  <c r="CP25" i="3"/>
  <c r="CT25" i="3"/>
  <c r="CX25" i="3"/>
  <c r="DF25" i="3"/>
  <c r="DJ25" i="3"/>
  <c r="DN25" i="3"/>
  <c r="DR25" i="3"/>
  <c r="DV25" i="3"/>
  <c r="ED25" i="3"/>
  <c r="EH25" i="3"/>
  <c r="EL25" i="3"/>
  <c r="EP25" i="3"/>
  <c r="ET25" i="3"/>
  <c r="C26" i="3"/>
  <c r="G26" i="3"/>
  <c r="K26" i="3"/>
  <c r="O26" i="3"/>
  <c r="S26" i="3"/>
  <c r="AA26" i="3"/>
  <c r="AE26" i="3"/>
  <c r="AI26" i="3"/>
  <c r="AM26" i="3"/>
  <c r="AQ26" i="3"/>
  <c r="AY26" i="3"/>
  <c r="BC26" i="3"/>
  <c r="BG26" i="3"/>
  <c r="BK26" i="3"/>
  <c r="BO26" i="3"/>
  <c r="BS26" i="3"/>
  <c r="BW26" i="3"/>
  <c r="CA26" i="3"/>
  <c r="CE26" i="3"/>
  <c r="CI26" i="3"/>
  <c r="CM26" i="3"/>
  <c r="CU26" i="3"/>
  <c r="CY26" i="3"/>
  <c r="DC26" i="3"/>
  <c r="DG26" i="3"/>
  <c r="DK26" i="3"/>
  <c r="DS26" i="3"/>
  <c r="DW26" i="3"/>
  <c r="EA26" i="3"/>
  <c r="EE26" i="3"/>
  <c r="EI26" i="3"/>
  <c r="EQ26" i="3"/>
  <c r="EU26" i="3"/>
  <c r="EY26" i="3"/>
  <c r="D28" i="3"/>
  <c r="H28" i="3"/>
  <c r="L28" i="3"/>
  <c r="P28" i="3"/>
  <c r="T28" i="3"/>
  <c r="X28" i="3"/>
  <c r="BQ24" i="3"/>
  <c r="EK24" i="3"/>
  <c r="J29" i="4"/>
  <c r="J24" i="4"/>
  <c r="V29" i="4"/>
  <c r="V24" i="4"/>
  <c r="AT29" i="4"/>
  <c r="AT24" i="4"/>
  <c r="CD29" i="4"/>
  <c r="CD24" i="4"/>
  <c r="DB29" i="4"/>
  <c r="DB24" i="4"/>
  <c r="DN29" i="4"/>
  <c r="DN24" i="4"/>
  <c r="EL29" i="4"/>
  <c r="EL24" i="4"/>
  <c r="EX29" i="4"/>
  <c r="C25" i="4"/>
  <c r="G25" i="4"/>
  <c r="O25" i="4"/>
  <c r="S25" i="4"/>
  <c r="W25" i="4"/>
  <c r="AA25" i="4"/>
  <c r="AE25" i="4"/>
  <c r="AM25" i="4"/>
  <c r="AQ25" i="4"/>
  <c r="AU25" i="4"/>
  <c r="AY25" i="4"/>
  <c r="BC25" i="4"/>
  <c r="BG25" i="4"/>
  <c r="BK25" i="4"/>
  <c r="BO25" i="4"/>
  <c r="BW25" i="4"/>
  <c r="CA25" i="4"/>
  <c r="CE25" i="4"/>
  <c r="CI25" i="4"/>
  <c r="CM25" i="4"/>
  <c r="CU25" i="4"/>
  <c r="CY25" i="4"/>
  <c r="DG25" i="4"/>
  <c r="DK25" i="4"/>
  <c r="DO25" i="4"/>
  <c r="DS25" i="4"/>
  <c r="DW25" i="4"/>
  <c r="EE25" i="4"/>
  <c r="EI25" i="4"/>
  <c r="EM25" i="4"/>
  <c r="EQ25" i="4"/>
  <c r="EU25" i="4"/>
  <c r="EY25" i="4"/>
  <c r="D26" i="4"/>
  <c r="H26" i="4"/>
  <c r="P26" i="4"/>
  <c r="T26" i="4"/>
  <c r="X26" i="4"/>
  <c r="AB26" i="4"/>
  <c r="AF26" i="4"/>
  <c r="AN26" i="4"/>
  <c r="AR26" i="4"/>
  <c r="AZ26" i="4"/>
  <c r="BD26" i="4"/>
  <c r="BH26" i="4"/>
  <c r="I24" i="4"/>
  <c r="BR24" i="4"/>
  <c r="DZ24" i="4"/>
  <c r="CE26" i="4"/>
  <c r="EM26" i="4"/>
  <c r="EC29" i="4"/>
  <c r="EZ24" i="5"/>
  <c r="DN25" i="2"/>
  <c r="CE26" i="2"/>
  <c r="EY26" i="2"/>
  <c r="I29" i="2"/>
  <c r="U29" i="2"/>
  <c r="U24" i="2"/>
  <c r="AG29" i="2"/>
  <c r="AS29" i="2"/>
  <c r="BE29" i="2"/>
  <c r="BQ29" i="2"/>
  <c r="BQ24" i="2"/>
  <c r="CC29" i="2"/>
  <c r="CO29" i="2"/>
  <c r="DA29" i="2"/>
  <c r="DM29" i="2"/>
  <c r="DM24" i="2"/>
  <c r="DY29" i="2"/>
  <c r="EK29" i="2"/>
  <c r="EW29" i="2"/>
  <c r="B25" i="2"/>
  <c r="F25" i="2"/>
  <c r="J25" i="2"/>
  <c r="N25" i="2"/>
  <c r="R25" i="2"/>
  <c r="Z25" i="2"/>
  <c r="AD25" i="2"/>
  <c r="AL25" i="2"/>
  <c r="AP25" i="2"/>
  <c r="AX25" i="2"/>
  <c r="BB25" i="2"/>
  <c r="BF25" i="2"/>
  <c r="BJ25" i="2"/>
  <c r="BN25" i="2"/>
  <c r="BV25" i="2"/>
  <c r="BZ25" i="2"/>
  <c r="CH25" i="2"/>
  <c r="CL25" i="2"/>
  <c r="CT25" i="2"/>
  <c r="CX25" i="2"/>
  <c r="DB25" i="2"/>
  <c r="DF25" i="2"/>
  <c r="DJ25" i="2"/>
  <c r="DR25" i="2"/>
  <c r="DV25" i="2"/>
  <c r="ED25" i="2"/>
  <c r="EH25" i="2"/>
  <c r="EP25" i="2"/>
  <c r="ET25" i="2"/>
  <c r="EX25" i="2"/>
  <c r="C26" i="2"/>
  <c r="G26" i="2"/>
  <c r="O26" i="2"/>
  <c r="S26" i="2"/>
  <c r="AA26" i="2"/>
  <c r="AE26" i="2"/>
  <c r="AM26" i="2"/>
  <c r="AQ26" i="2"/>
  <c r="AU26" i="2"/>
  <c r="AY26" i="2"/>
  <c r="BC26" i="2"/>
  <c r="BK26" i="2"/>
  <c r="BO26" i="2"/>
  <c r="BW26" i="2"/>
  <c r="CA26" i="2"/>
  <c r="CI26" i="2"/>
  <c r="CM26" i="2"/>
  <c r="CQ26" i="2"/>
  <c r="CU26" i="2"/>
  <c r="CY26" i="2"/>
  <c r="DG26" i="2"/>
  <c r="DK26" i="2"/>
  <c r="DS26" i="2"/>
  <c r="DW26" i="2"/>
  <c r="EE26" i="2"/>
  <c r="EI26" i="2"/>
  <c r="EM26" i="2"/>
  <c r="EQ26" i="2"/>
  <c r="EU26" i="2"/>
  <c r="D28" i="2"/>
  <c r="H28" i="2"/>
  <c r="P28" i="2"/>
  <c r="T28" i="2"/>
  <c r="AB28" i="2"/>
  <c r="AF28" i="2"/>
  <c r="AJ28" i="2"/>
  <c r="AN28" i="2"/>
  <c r="AR28" i="2"/>
  <c r="AZ28" i="2"/>
  <c r="BD28" i="2"/>
  <c r="BL28" i="2"/>
  <c r="BP28" i="2"/>
  <c r="BX28" i="2"/>
  <c r="CB28" i="2"/>
  <c r="CF28" i="2"/>
  <c r="CJ28" i="2"/>
  <c r="CN28" i="2"/>
  <c r="CV28" i="2"/>
  <c r="CZ28" i="2"/>
  <c r="DH28" i="2"/>
  <c r="DL28" i="2"/>
  <c r="DT28" i="2"/>
  <c r="DX28" i="2"/>
  <c r="EB28" i="2"/>
  <c r="EF28" i="2"/>
  <c r="EJ28" i="2"/>
  <c r="ER28" i="2"/>
  <c r="EV28" i="2"/>
  <c r="BE24" i="2"/>
  <c r="DY24" i="2"/>
  <c r="EH29" i="3"/>
  <c r="EH24" i="3"/>
  <c r="I24" i="3"/>
  <c r="DA24" i="3"/>
  <c r="ET24" i="3"/>
  <c r="B29" i="4"/>
  <c r="N29" i="4"/>
  <c r="Z29" i="4"/>
  <c r="AL29" i="4"/>
  <c r="AX29" i="4"/>
  <c r="BJ29" i="4"/>
  <c r="BV29" i="4"/>
  <c r="CH29" i="4"/>
  <c r="CT29" i="4"/>
  <c r="DF29" i="4"/>
  <c r="DR29" i="4"/>
  <c r="ED29" i="4"/>
  <c r="AG24" i="4"/>
  <c r="CP24" i="4"/>
  <c r="EX24" i="4"/>
  <c r="DC26" i="4"/>
  <c r="AW29" i="4"/>
  <c r="M29" i="5"/>
  <c r="Y29" i="5"/>
  <c r="AK29" i="5"/>
  <c r="AW29" i="5"/>
  <c r="BI29" i="5"/>
  <c r="BU29" i="5"/>
  <c r="CG29" i="5"/>
  <c r="CS29" i="5"/>
  <c r="DE29" i="5"/>
  <c r="DQ29" i="5"/>
  <c r="EC29" i="5"/>
  <c r="EO29" i="5"/>
  <c r="BG25" i="5"/>
  <c r="BG26" i="5"/>
  <c r="BS25" i="5"/>
  <c r="BS26" i="5"/>
  <c r="CQ25" i="5"/>
  <c r="CQ26" i="5"/>
  <c r="DC25" i="5"/>
  <c r="DC26" i="5"/>
  <c r="DO25" i="5"/>
  <c r="DO26" i="5"/>
  <c r="EA25" i="5"/>
  <c r="EA26" i="5"/>
  <c r="EY25" i="5"/>
  <c r="EY26" i="5"/>
  <c r="L26" i="5"/>
  <c r="L28" i="5"/>
  <c r="DZ25" i="5"/>
  <c r="EA26" i="6"/>
  <c r="AP28" i="2"/>
  <c r="AT28" i="2"/>
  <c r="BB28" i="2"/>
  <c r="BF28" i="2"/>
  <c r="BN28" i="2"/>
  <c r="BR28" i="2"/>
  <c r="BZ28" i="2"/>
  <c r="CD28" i="2"/>
  <c r="CL28" i="2"/>
  <c r="CP28" i="2"/>
  <c r="CX28" i="2"/>
  <c r="DB28" i="2"/>
  <c r="DJ28" i="2"/>
  <c r="DN28" i="2"/>
  <c r="DV28" i="2"/>
  <c r="DZ28" i="2"/>
  <c r="EH28" i="2"/>
  <c r="EL28" i="2"/>
  <c r="ET28" i="2"/>
  <c r="EX28" i="2"/>
  <c r="K29" i="3"/>
  <c r="W29" i="3"/>
  <c r="AI29" i="3"/>
  <c r="AU29" i="3"/>
  <c r="BG29" i="3"/>
  <c r="BS29" i="3"/>
  <c r="CE29" i="3"/>
  <c r="CQ29" i="3"/>
  <c r="DC29" i="3"/>
  <c r="DO29" i="3"/>
  <c r="EA29" i="3"/>
  <c r="EM29" i="3"/>
  <c r="EM24" i="3"/>
  <c r="EY29" i="3"/>
  <c r="D25" i="3"/>
  <c r="H25" i="3"/>
  <c r="P25" i="3"/>
  <c r="T25" i="3"/>
  <c r="AB25" i="3"/>
  <c r="AF25" i="3"/>
  <c r="AN25" i="3"/>
  <c r="AR25" i="3"/>
  <c r="AZ25" i="3"/>
  <c r="BD25" i="3"/>
  <c r="BL25" i="3"/>
  <c r="BP25" i="3"/>
  <c r="BX25" i="3"/>
  <c r="CB25" i="3"/>
  <c r="CJ25" i="3"/>
  <c r="CN25" i="3"/>
  <c r="CV25" i="3"/>
  <c r="CZ25" i="3"/>
  <c r="DH25" i="3"/>
  <c r="DL25" i="3"/>
  <c r="DT25" i="3"/>
  <c r="DX25" i="3"/>
  <c r="EF25" i="3"/>
  <c r="EJ25" i="3"/>
  <c r="ER25" i="3"/>
  <c r="EV25" i="3"/>
  <c r="E26" i="3"/>
  <c r="I26" i="3"/>
  <c r="Q26" i="3"/>
  <c r="U26" i="3"/>
  <c r="AC26" i="3"/>
  <c r="AG26" i="3"/>
  <c r="AO26" i="3"/>
  <c r="AS26" i="3"/>
  <c r="BA26" i="3"/>
  <c r="BE26" i="3"/>
  <c r="BM26" i="3"/>
  <c r="BQ26" i="3"/>
  <c r="BY26" i="3"/>
  <c r="CC26" i="3"/>
  <c r="CK26" i="3"/>
  <c r="CO26" i="3"/>
  <c r="CW26" i="3"/>
  <c r="DA26" i="3"/>
  <c r="DI26" i="3"/>
  <c r="DM26" i="3"/>
  <c r="DU26" i="3"/>
  <c r="DY26" i="3"/>
  <c r="EG26" i="3"/>
  <c r="EK26" i="3"/>
  <c r="ES26" i="3"/>
  <c r="EW26" i="3"/>
  <c r="F28" i="3"/>
  <c r="J28" i="3"/>
  <c r="R28" i="3"/>
  <c r="V28" i="3"/>
  <c r="AD28" i="3"/>
  <c r="AH28" i="3"/>
  <c r="AP28" i="3"/>
  <c r="AT28" i="3"/>
  <c r="BB28" i="3"/>
  <c r="BF28" i="3"/>
  <c r="BN28" i="3"/>
  <c r="BR28" i="3"/>
  <c r="BZ28" i="3"/>
  <c r="CD28" i="3"/>
  <c r="CL28" i="3"/>
  <c r="CP28" i="3"/>
  <c r="CX28" i="3"/>
  <c r="DB28" i="3"/>
  <c r="DJ28" i="3"/>
  <c r="DN28" i="3"/>
  <c r="DV28" i="3"/>
  <c r="DZ28" i="3"/>
  <c r="EH28" i="3"/>
  <c r="EL28" i="3"/>
  <c r="ET28" i="3"/>
  <c r="EX28" i="3"/>
  <c r="EY24" i="3"/>
  <c r="AK26" i="5"/>
  <c r="EC26" i="5"/>
  <c r="BV28" i="5"/>
  <c r="EM26" i="5"/>
  <c r="AW29" i="6"/>
  <c r="I29" i="6"/>
  <c r="I24" i="6"/>
  <c r="M24" i="6"/>
  <c r="M29" i="6"/>
  <c r="U29" i="6"/>
  <c r="U24" i="6"/>
  <c r="Y24" i="6"/>
  <c r="Y29" i="6"/>
  <c r="AG29" i="6"/>
  <c r="AG24" i="6"/>
  <c r="AK24" i="6"/>
  <c r="AK29" i="6"/>
  <c r="AS29" i="6"/>
  <c r="AS24" i="6"/>
  <c r="BE29" i="6"/>
  <c r="BE24" i="6"/>
  <c r="BI24" i="6"/>
  <c r="BI29" i="6"/>
  <c r="BQ29" i="6"/>
  <c r="BQ24" i="6"/>
  <c r="BU24" i="6"/>
  <c r="BU29" i="6"/>
  <c r="CC29" i="6"/>
  <c r="CC24" i="6"/>
  <c r="CG24" i="6"/>
  <c r="CG29" i="6"/>
  <c r="CO29" i="6"/>
  <c r="CO24" i="6"/>
  <c r="CS24" i="6"/>
  <c r="CS29" i="6"/>
  <c r="DA29" i="6"/>
  <c r="DA24" i="6"/>
  <c r="DE24" i="6"/>
  <c r="DE29" i="6"/>
  <c r="DM29" i="6"/>
  <c r="DM24" i="6"/>
  <c r="DQ24" i="6"/>
  <c r="DQ29" i="6"/>
  <c r="DY29" i="6"/>
  <c r="DY24" i="6"/>
  <c r="EC24" i="6"/>
  <c r="EC29" i="6"/>
  <c r="EK29" i="6"/>
  <c r="EK24" i="6"/>
  <c r="EO24" i="6"/>
  <c r="EO29" i="6"/>
  <c r="EW29" i="6"/>
  <c r="EW24" i="6"/>
  <c r="AU28" i="6"/>
  <c r="AU26" i="6"/>
  <c r="BG28" i="6"/>
  <c r="BG26" i="6"/>
  <c r="BS28" i="6"/>
  <c r="BS26" i="6"/>
  <c r="CE28" i="6"/>
  <c r="CE26" i="6"/>
  <c r="CQ28" i="6"/>
  <c r="CQ26" i="6"/>
  <c r="DC28" i="6"/>
  <c r="DC26" i="6"/>
  <c r="DO28" i="6"/>
  <c r="DO26" i="6"/>
  <c r="EM28" i="6"/>
  <c r="EM26" i="6"/>
  <c r="EY28" i="6"/>
  <c r="EY26" i="6"/>
  <c r="DJ25" i="5"/>
  <c r="DN25" i="5"/>
  <c r="DR25" i="5"/>
  <c r="DV25" i="5"/>
  <c r="ED25" i="5"/>
  <c r="EH25" i="5"/>
  <c r="EP25" i="5"/>
  <c r="ET25" i="5"/>
  <c r="C26" i="5"/>
  <c r="G26" i="5"/>
  <c r="O26" i="5"/>
  <c r="S26" i="5"/>
  <c r="AA26" i="5"/>
  <c r="AE26" i="5"/>
  <c r="BH28" i="5"/>
  <c r="CR28" i="5"/>
  <c r="AJ28" i="5"/>
  <c r="BT28" i="5"/>
  <c r="EB28" i="5"/>
  <c r="DO28" i="3"/>
  <c r="DW28" i="3"/>
  <c r="EA28" i="3"/>
  <c r="EI28" i="3"/>
  <c r="EM28" i="3"/>
  <c r="EU28" i="3"/>
  <c r="EY28" i="3"/>
  <c r="L29" i="4"/>
  <c r="X29" i="4"/>
  <c r="AJ29" i="4"/>
  <c r="AV29" i="4"/>
  <c r="BH29" i="4"/>
  <c r="BT29" i="4"/>
  <c r="CF29" i="4"/>
  <c r="CR29" i="4"/>
  <c r="DD29" i="4"/>
  <c r="DP29" i="4"/>
  <c r="EB29" i="4"/>
  <c r="EN29" i="4"/>
  <c r="EZ29" i="4"/>
  <c r="E25" i="4"/>
  <c r="I25" i="4"/>
  <c r="M25" i="4"/>
  <c r="Q25" i="4"/>
  <c r="U25" i="4"/>
  <c r="Y25" i="4"/>
  <c r="AC25" i="4"/>
  <c r="AG25" i="4"/>
  <c r="AK25" i="4"/>
  <c r="AO25" i="4"/>
  <c r="AS25" i="4"/>
  <c r="AW25" i="4"/>
  <c r="BA25" i="4"/>
  <c r="BE25" i="4"/>
  <c r="BI25" i="4"/>
  <c r="BM25" i="4"/>
  <c r="BQ25" i="4"/>
  <c r="BU25" i="4"/>
  <c r="BY25" i="4"/>
  <c r="CC25" i="4"/>
  <c r="CG25" i="4"/>
  <c r="CK25" i="4"/>
  <c r="CO25" i="4"/>
  <c r="CS25" i="4"/>
  <c r="CW25" i="4"/>
  <c r="DA25" i="4"/>
  <c r="DE25" i="4"/>
  <c r="DI25" i="4"/>
  <c r="DM25" i="4"/>
  <c r="DQ25" i="4"/>
  <c r="DU25" i="4"/>
  <c r="DY25" i="4"/>
  <c r="EC25" i="4"/>
  <c r="EG25" i="4"/>
  <c r="EK25" i="4"/>
  <c r="EO25" i="4"/>
  <c r="ES25" i="4"/>
  <c r="EW25" i="4"/>
  <c r="B26" i="4"/>
  <c r="F26" i="4"/>
  <c r="J26" i="4"/>
  <c r="N26" i="4"/>
  <c r="R26" i="4"/>
  <c r="V26" i="4"/>
  <c r="Z26" i="4"/>
  <c r="AD26" i="4"/>
  <c r="AH26" i="4"/>
  <c r="AL26" i="4"/>
  <c r="AP26" i="4"/>
  <c r="AT26" i="4"/>
  <c r="AX26" i="4"/>
  <c r="BF26" i="4"/>
  <c r="BJ26" i="4"/>
  <c r="BR26" i="4"/>
  <c r="BV26" i="4"/>
  <c r="CD26" i="4"/>
  <c r="CH26" i="4"/>
  <c r="CP26" i="4"/>
  <c r="CT26" i="4"/>
  <c r="DB26" i="4"/>
  <c r="DF26" i="4"/>
  <c r="DN26" i="4"/>
  <c r="DR26" i="4"/>
  <c r="DZ26" i="4"/>
  <c r="ED26" i="4"/>
  <c r="EL26" i="4"/>
  <c r="EP26" i="4"/>
  <c r="EX26" i="4"/>
  <c r="C28" i="4"/>
  <c r="K28" i="4"/>
  <c r="O28" i="4"/>
  <c r="W28" i="4"/>
  <c r="AA28" i="4"/>
  <c r="AI28" i="4"/>
  <c r="AM28" i="4"/>
  <c r="AU28" i="4"/>
  <c r="AY28" i="4"/>
  <c r="BG28" i="4"/>
  <c r="BK28" i="4"/>
  <c r="BW28" i="4"/>
  <c r="CI28" i="4"/>
  <c r="CU28" i="4"/>
  <c r="DG28" i="4"/>
  <c r="DS28" i="4"/>
  <c r="EE28" i="4"/>
  <c r="EQ28" i="4"/>
  <c r="K29" i="5"/>
  <c r="W29" i="5"/>
  <c r="AI29" i="5"/>
  <c r="AU29" i="5"/>
  <c r="BG29" i="5"/>
  <c r="BS29" i="5"/>
  <c r="CE29" i="5"/>
  <c r="CQ29" i="5"/>
  <c r="DC29" i="5"/>
  <c r="DO29" i="5"/>
  <c r="EA29" i="5"/>
  <c r="EM29" i="5"/>
  <c r="EY29" i="5"/>
  <c r="D25" i="5"/>
  <c r="H25" i="5"/>
  <c r="P25" i="5"/>
  <c r="T25" i="5"/>
  <c r="AB25" i="5"/>
  <c r="AF25" i="5"/>
  <c r="AN25" i="5"/>
  <c r="AR25" i="5"/>
  <c r="AZ25" i="5"/>
  <c r="BD25" i="5"/>
  <c r="BL25" i="5"/>
  <c r="BP25" i="5"/>
  <c r="BX25" i="5"/>
  <c r="CB25" i="5"/>
  <c r="CJ25" i="5"/>
  <c r="CN25" i="5"/>
  <c r="CV25" i="5"/>
  <c r="CZ25" i="5"/>
  <c r="DH25" i="5"/>
  <c r="DL25" i="5"/>
  <c r="DT25" i="5"/>
  <c r="DX25" i="5"/>
  <c r="EF25" i="5"/>
  <c r="EJ25" i="5"/>
  <c r="ER25" i="5"/>
  <c r="EV25" i="5"/>
  <c r="EZ25" i="5"/>
  <c r="E26" i="5"/>
  <c r="I26" i="5"/>
  <c r="Q26" i="5"/>
  <c r="U26" i="5"/>
  <c r="Y26" i="5"/>
  <c r="AC26" i="5"/>
  <c r="AG26" i="5"/>
  <c r="AO26" i="5"/>
  <c r="AS26" i="5"/>
  <c r="AW26" i="5"/>
  <c r="BA26" i="5"/>
  <c r="BE26" i="5"/>
  <c r="BM26" i="5"/>
  <c r="BQ26" i="5"/>
  <c r="BU26" i="5"/>
  <c r="BY26" i="5"/>
  <c r="CC26" i="5"/>
  <c r="CK26" i="5"/>
  <c r="CO26" i="5"/>
  <c r="CS26" i="5"/>
  <c r="CW26" i="5"/>
  <c r="DA26" i="5"/>
  <c r="DI26" i="5"/>
  <c r="DM26" i="5"/>
  <c r="DQ26" i="5"/>
  <c r="DU26" i="5"/>
  <c r="DY26" i="5"/>
  <c r="EG26" i="5"/>
  <c r="EK26" i="5"/>
  <c r="EO26" i="5"/>
  <c r="ES26" i="5"/>
  <c r="EW26" i="5"/>
  <c r="F28" i="5"/>
  <c r="J28" i="5"/>
  <c r="N28" i="5"/>
  <c r="R28" i="5"/>
  <c r="V28" i="5"/>
  <c r="AD28" i="5"/>
  <c r="AH28" i="5"/>
  <c r="AL28" i="5"/>
  <c r="AP28" i="5"/>
  <c r="AT28" i="5"/>
  <c r="BB28" i="5"/>
  <c r="BF28" i="5"/>
  <c r="BJ28" i="5"/>
  <c r="BN28" i="5"/>
  <c r="BR28" i="5"/>
  <c r="BZ28" i="5"/>
  <c r="CD28" i="5"/>
  <c r="CH28" i="5"/>
  <c r="CL28" i="5"/>
  <c r="CP28" i="5"/>
  <c r="CX28" i="5"/>
  <c r="DB28" i="5"/>
  <c r="DF28" i="5"/>
  <c r="DJ28" i="5"/>
  <c r="DN28" i="5"/>
  <c r="DV28" i="5"/>
  <c r="DZ28" i="5"/>
  <c r="ED28" i="5"/>
  <c r="EH28" i="5"/>
  <c r="EL28" i="5"/>
  <c r="ET28" i="5"/>
  <c r="EX28" i="5"/>
  <c r="AV28" i="5"/>
  <c r="DD28" i="5"/>
  <c r="EN28" i="5"/>
  <c r="L29" i="6"/>
  <c r="X29" i="6"/>
  <c r="AJ29" i="6"/>
  <c r="AV29" i="6"/>
  <c r="BH29" i="6"/>
  <c r="BT29" i="6"/>
  <c r="CF29" i="6"/>
  <c r="CR29" i="6"/>
  <c r="DD29" i="6"/>
  <c r="DP29" i="6"/>
  <c r="EB29" i="6"/>
  <c r="EN29" i="6"/>
  <c r="EZ29" i="6"/>
  <c r="E25" i="6"/>
  <c r="I25" i="6"/>
  <c r="M25" i="6"/>
  <c r="Q25" i="6"/>
  <c r="U25" i="6"/>
  <c r="Y25" i="6"/>
  <c r="AC25" i="6"/>
  <c r="AG25" i="6"/>
  <c r="AK25" i="6"/>
  <c r="AO25" i="6"/>
  <c r="AS25" i="6"/>
  <c r="AW25" i="6"/>
  <c r="BA25" i="6"/>
  <c r="BE25" i="6"/>
  <c r="BI25" i="6"/>
  <c r="BM25" i="6"/>
  <c r="BQ25" i="6"/>
  <c r="BU25" i="6"/>
  <c r="BY25" i="6"/>
  <c r="CC25" i="6"/>
  <c r="CG25" i="6"/>
  <c r="CK25" i="6"/>
  <c r="CO25" i="6"/>
  <c r="CS25" i="6"/>
  <c r="CW25" i="6"/>
  <c r="DA25" i="6"/>
  <c r="DE25" i="6"/>
  <c r="DI25" i="6"/>
  <c r="DM25" i="6"/>
  <c r="DQ25" i="6"/>
  <c r="DU25" i="6"/>
  <c r="DY25" i="6"/>
  <c r="EC25" i="6"/>
  <c r="EG25" i="6"/>
  <c r="EK25" i="6"/>
  <c r="EO25" i="6"/>
  <c r="ES25" i="6"/>
  <c r="EW25" i="6"/>
  <c r="B26" i="6"/>
  <c r="F26" i="6"/>
  <c r="J26" i="6"/>
  <c r="N26" i="6"/>
  <c r="R26" i="6"/>
  <c r="V26" i="6"/>
  <c r="Z26" i="6"/>
  <c r="AD26" i="6"/>
  <c r="EY25" i="7"/>
  <c r="AM26" i="5"/>
  <c r="AQ26" i="5"/>
  <c r="AY26" i="5"/>
  <c r="BC26" i="5"/>
  <c r="BK26" i="5"/>
  <c r="BO26" i="5"/>
  <c r="BW26" i="5"/>
  <c r="CA26" i="5"/>
  <c r="CI26" i="5"/>
  <c r="CM26" i="5"/>
  <c r="CU26" i="5"/>
  <c r="CY26" i="5"/>
  <c r="DG26" i="5"/>
  <c r="DK26" i="5"/>
  <c r="DS26" i="5"/>
  <c r="DW26" i="5"/>
  <c r="EE26" i="5"/>
  <c r="EI26" i="5"/>
  <c r="EQ26" i="5"/>
  <c r="EU26" i="5"/>
  <c r="D28" i="5"/>
  <c r="H28" i="5"/>
  <c r="P28" i="5"/>
  <c r="T28" i="5"/>
  <c r="AB28" i="5"/>
  <c r="AF28" i="5"/>
  <c r="AN28" i="5"/>
  <c r="AR28" i="5"/>
  <c r="AZ28" i="5"/>
  <c r="BD28" i="5"/>
  <c r="BL28" i="5"/>
  <c r="BP28" i="5"/>
  <c r="BX28" i="5"/>
  <c r="CB28" i="5"/>
  <c r="CJ28" i="5"/>
  <c r="CN28" i="5"/>
  <c r="CV28" i="5"/>
  <c r="CZ28" i="5"/>
  <c r="DH28" i="5"/>
  <c r="DL28" i="5"/>
  <c r="DT28" i="5"/>
  <c r="DX28" i="5"/>
  <c r="EF28" i="5"/>
  <c r="EJ28" i="5"/>
  <c r="ER28" i="5"/>
  <c r="EV28" i="5"/>
  <c r="K29" i="6"/>
  <c r="W29" i="6"/>
  <c r="AI29" i="6"/>
  <c r="AU29" i="6"/>
  <c r="BG29" i="6"/>
  <c r="BS29" i="6"/>
  <c r="CE29" i="6"/>
  <c r="CQ29" i="6"/>
  <c r="DC29" i="6"/>
  <c r="DO29" i="6"/>
  <c r="EA29" i="6"/>
  <c r="AL29" i="7"/>
  <c r="AH26" i="6"/>
  <c r="AL26" i="6"/>
  <c r="AP26" i="6"/>
  <c r="AT26" i="6"/>
  <c r="AX26" i="6"/>
  <c r="BB26" i="6"/>
  <c r="BF26" i="6"/>
  <c r="BJ26" i="6"/>
  <c r="BN26" i="6"/>
  <c r="BR26" i="6"/>
  <c r="BV26" i="6"/>
  <c r="BZ26" i="6"/>
  <c r="CD26" i="6"/>
  <c r="CH26" i="6"/>
  <c r="B24" i="7"/>
  <c r="B29" i="7"/>
  <c r="J29" i="7"/>
  <c r="J24" i="7"/>
  <c r="N24" i="7"/>
  <c r="N29" i="7"/>
  <c r="V29" i="7"/>
  <c r="Z24" i="7"/>
  <c r="Z29" i="7"/>
  <c r="AH29" i="7"/>
  <c r="AH24" i="7"/>
  <c r="AT29" i="7"/>
  <c r="AT24" i="7"/>
  <c r="AX24" i="7"/>
  <c r="AX29" i="7"/>
  <c r="BF29" i="7"/>
  <c r="BF24" i="7"/>
  <c r="BJ24" i="7"/>
  <c r="BJ29" i="7"/>
  <c r="BR29" i="7"/>
  <c r="BR24" i="7"/>
  <c r="BV24" i="7"/>
  <c r="BV29" i="7"/>
  <c r="CD29" i="7"/>
  <c r="CH24" i="7"/>
  <c r="CH29" i="7"/>
  <c r="CP29" i="7"/>
  <c r="CP24" i="7"/>
  <c r="CT24" i="7"/>
  <c r="CT29" i="7"/>
  <c r="DB29" i="7"/>
  <c r="DB24" i="7"/>
  <c r="DN29" i="7"/>
  <c r="DN24" i="7"/>
  <c r="DR24" i="7"/>
  <c r="DR29" i="7"/>
  <c r="DZ29" i="7"/>
  <c r="ED24" i="7"/>
  <c r="ED29" i="7"/>
  <c r="EL29" i="7"/>
  <c r="EL24" i="7"/>
  <c r="EP24" i="7"/>
  <c r="EP29" i="7"/>
  <c r="EX29" i="7"/>
  <c r="EX24" i="7"/>
  <c r="C25" i="7"/>
  <c r="G25" i="7"/>
  <c r="K25" i="7"/>
  <c r="O25" i="7"/>
  <c r="S25" i="7"/>
  <c r="W25" i="7"/>
  <c r="AA25" i="7"/>
  <c r="AE25" i="7"/>
  <c r="AI25" i="7"/>
  <c r="AM25" i="7"/>
  <c r="AQ25" i="7"/>
  <c r="AY25" i="7"/>
  <c r="BC25" i="7"/>
  <c r="BG25" i="7"/>
  <c r="BK25" i="7"/>
  <c r="BO25" i="7"/>
  <c r="BS25" i="7"/>
  <c r="BW25" i="7"/>
  <c r="CA25" i="7"/>
  <c r="CE25" i="7"/>
  <c r="CI25" i="7"/>
  <c r="CM25" i="7"/>
  <c r="CQ25" i="7"/>
  <c r="CU25" i="7"/>
  <c r="CY25" i="7"/>
  <c r="DG25" i="7"/>
  <c r="DK25" i="7"/>
  <c r="DO25" i="7"/>
  <c r="AJ26" i="7"/>
  <c r="DD26" i="7"/>
  <c r="AW28" i="7"/>
  <c r="V24" i="7"/>
  <c r="DF29" i="7"/>
  <c r="DS25" i="7"/>
  <c r="DW25" i="7"/>
  <c r="EA25" i="7"/>
  <c r="EE25" i="7"/>
  <c r="EI25" i="7"/>
  <c r="EM25" i="7"/>
  <c r="EQ25" i="7"/>
  <c r="EU25" i="7"/>
  <c r="D26" i="7"/>
  <c r="H26" i="7"/>
  <c r="L26" i="7"/>
  <c r="P26" i="7"/>
  <c r="T26" i="7"/>
  <c r="X26" i="7"/>
  <c r="AB26" i="7"/>
  <c r="AF26" i="7"/>
  <c r="AN26" i="7"/>
  <c r="AR26" i="7"/>
  <c r="AV26" i="7"/>
  <c r="AZ26" i="7"/>
  <c r="BD26" i="7"/>
  <c r="BL26" i="7"/>
  <c r="BP26" i="7"/>
  <c r="BT26" i="7"/>
  <c r="BX26" i="7"/>
  <c r="CB26" i="7"/>
  <c r="CF26" i="7"/>
  <c r="CJ26" i="7"/>
  <c r="CN26" i="7"/>
  <c r="CR26" i="7"/>
  <c r="CV26" i="7"/>
  <c r="CZ26" i="7"/>
  <c r="DH26" i="7"/>
  <c r="DL26" i="7"/>
  <c r="DP26" i="7"/>
  <c r="DT26" i="7"/>
  <c r="DX26" i="7"/>
  <c r="EB26" i="7"/>
  <c r="EF26" i="7"/>
  <c r="EJ26" i="7"/>
  <c r="EN26" i="7"/>
  <c r="ER26" i="7"/>
  <c r="EV26" i="7"/>
  <c r="EZ26" i="7"/>
  <c r="E28" i="7"/>
  <c r="I28" i="7"/>
  <c r="M28" i="7"/>
  <c r="Q28" i="7"/>
  <c r="U28" i="7"/>
  <c r="AC28" i="7"/>
  <c r="AG28" i="7"/>
  <c r="AK28" i="7"/>
  <c r="AO28" i="7"/>
  <c r="AS28" i="7"/>
  <c r="BA28" i="7"/>
  <c r="BE28" i="7"/>
  <c r="BI28" i="7"/>
  <c r="BM28" i="7"/>
  <c r="BQ28" i="7"/>
  <c r="BY28" i="7"/>
  <c r="CC28" i="7"/>
  <c r="CG28" i="7"/>
  <c r="CK28" i="7"/>
  <c r="CO28" i="7"/>
  <c r="CS28" i="7"/>
  <c r="CW28" i="7"/>
  <c r="DA28" i="7"/>
  <c r="DE28" i="7"/>
  <c r="DI28" i="7"/>
  <c r="DM28" i="7"/>
  <c r="DU28" i="7"/>
  <c r="DY28" i="7"/>
  <c r="EC28" i="7"/>
  <c r="EG28" i="7"/>
  <c r="EK28" i="7"/>
  <c r="EO28" i="7"/>
  <c r="ES28" i="7"/>
  <c r="EW28" i="7"/>
  <c r="EM29" i="6"/>
  <c r="EY29" i="6"/>
  <c r="D25" i="6"/>
  <c r="H25" i="6"/>
  <c r="L25" i="6"/>
  <c r="P25" i="6"/>
  <c r="T25" i="6"/>
  <c r="X25" i="6"/>
  <c r="AB25" i="6"/>
  <c r="AF25" i="6"/>
  <c r="AJ25" i="6"/>
  <c r="AN25" i="6"/>
  <c r="AR25" i="6"/>
  <c r="AV25" i="6"/>
  <c r="AZ25" i="6"/>
  <c r="BD25" i="6"/>
  <c r="BH25" i="6"/>
  <c r="BL25" i="6"/>
  <c r="BP25" i="6"/>
  <c r="BT25" i="6"/>
  <c r="BX25" i="6"/>
  <c r="CB25" i="6"/>
  <c r="CF25" i="6"/>
  <c r="CJ25" i="6"/>
  <c r="CL26" i="6"/>
  <c r="CP26" i="6"/>
  <c r="CT26" i="6"/>
  <c r="CX26" i="6"/>
  <c r="DB26" i="6"/>
  <c r="DF26" i="6"/>
  <c r="DJ26" i="6"/>
  <c r="DN26" i="6"/>
  <c r="DR26" i="6"/>
  <c r="DV26" i="6"/>
  <c r="DZ26" i="6"/>
  <c r="ED26" i="6"/>
  <c r="EH26" i="6"/>
  <c r="EL26" i="6"/>
  <c r="EP26" i="6"/>
  <c r="ET26" i="6"/>
  <c r="EX26" i="6"/>
  <c r="C28" i="6"/>
  <c r="K28" i="6"/>
  <c r="O28" i="6"/>
  <c r="W28" i="6"/>
  <c r="AA28" i="6"/>
  <c r="AI28" i="6"/>
  <c r="AM28" i="6"/>
  <c r="AY28" i="6"/>
  <c r="BK28" i="6"/>
  <c r="BW28" i="6"/>
  <c r="CI28" i="6"/>
  <c r="CU28" i="6"/>
  <c r="DG28" i="6"/>
  <c r="DS28" i="6"/>
  <c r="EE28" i="6"/>
  <c r="EQ28" i="6"/>
  <c r="I29" i="7"/>
  <c r="U29" i="7"/>
  <c r="AG29" i="7"/>
  <c r="AS29" i="7"/>
  <c r="BE29" i="7"/>
  <c r="BQ29" i="7"/>
  <c r="CC29" i="7"/>
  <c r="CO29" i="7"/>
  <c r="DA29" i="7"/>
  <c r="DM29" i="7"/>
  <c r="DY29" i="7"/>
  <c r="EK29" i="7"/>
  <c r="EW29" i="7"/>
  <c r="B25" i="7"/>
  <c r="F25" i="7"/>
  <c r="J25" i="7"/>
  <c r="N25" i="7"/>
  <c r="R25" i="7"/>
  <c r="V25" i="7"/>
  <c r="Z25" i="7"/>
  <c r="AD25" i="7"/>
  <c r="AH25" i="7"/>
  <c r="AL25" i="7"/>
  <c r="AP25" i="7"/>
  <c r="AT25" i="7"/>
  <c r="AX25" i="7"/>
  <c r="BB25" i="7"/>
  <c r="BF25" i="7"/>
  <c r="BJ25" i="7"/>
  <c r="BR25" i="7"/>
  <c r="BV25" i="7"/>
  <c r="CD25" i="7"/>
  <c r="CN25" i="6"/>
  <c r="CR25" i="6"/>
  <c r="CV25" i="6"/>
  <c r="CZ25" i="6"/>
  <c r="DD25" i="6"/>
  <c r="DH25" i="6"/>
  <c r="DL25" i="6"/>
  <c r="DP25" i="6"/>
  <c r="DT25" i="6"/>
  <c r="DX25" i="6"/>
  <c r="EB25" i="6"/>
  <c r="EF25" i="6"/>
  <c r="EJ25" i="6"/>
  <c r="EN25" i="6"/>
  <c r="ER25" i="6"/>
  <c r="EV25" i="6"/>
  <c r="EZ25" i="6"/>
  <c r="E26" i="6"/>
  <c r="I26" i="6"/>
  <c r="M26" i="6"/>
  <c r="Q26" i="6"/>
  <c r="U26" i="6"/>
  <c r="Y26" i="6"/>
  <c r="AC26" i="6"/>
  <c r="AG26" i="6"/>
  <c r="AK26" i="6"/>
  <c r="AO26" i="6"/>
  <c r="AS26" i="6"/>
  <c r="AW26" i="6"/>
  <c r="BA26" i="6"/>
  <c r="BE26" i="6"/>
  <c r="BI26" i="6"/>
  <c r="BM26" i="6"/>
  <c r="BQ26" i="6"/>
  <c r="BU26" i="6"/>
  <c r="BY26" i="6"/>
  <c r="CC26" i="6"/>
  <c r="CG26" i="6"/>
  <c r="CK26" i="6"/>
  <c r="CO26" i="6"/>
  <c r="CS26" i="6"/>
  <c r="CW26" i="6"/>
  <c r="DA26" i="6"/>
  <c r="DE26" i="6"/>
  <c r="DI26" i="6"/>
  <c r="DM26" i="6"/>
  <c r="DU26" i="6"/>
  <c r="DY26" i="6"/>
  <c r="EG26" i="6"/>
  <c r="EK26" i="6"/>
  <c r="ES26" i="6"/>
  <c r="EW26" i="6"/>
  <c r="F28" i="6"/>
  <c r="J28" i="6"/>
  <c r="R28" i="6"/>
  <c r="V28" i="6"/>
  <c r="AD28" i="6"/>
  <c r="AH28" i="6"/>
  <c r="AP28" i="6"/>
  <c r="AT28" i="6"/>
  <c r="BB28" i="6"/>
  <c r="BF28" i="6"/>
  <c r="BN28" i="6"/>
  <c r="BR28" i="6"/>
  <c r="BZ28" i="6"/>
  <c r="CD28" i="6"/>
  <c r="CL28" i="6"/>
  <c r="CP28" i="6"/>
  <c r="CX28" i="6"/>
  <c r="DB28" i="6"/>
  <c r="DJ28" i="6"/>
  <c r="DN28" i="6"/>
  <c r="DV28" i="6"/>
  <c r="DZ28" i="6"/>
  <c r="EH28" i="6"/>
  <c r="EL28" i="6"/>
  <c r="ET28" i="6"/>
  <c r="EX28" i="6"/>
  <c r="L29" i="7"/>
  <c r="X29" i="7"/>
  <c r="AJ29" i="7"/>
  <c r="AV29" i="7"/>
  <c r="BH29" i="7"/>
  <c r="BT29" i="7"/>
  <c r="CF29" i="7"/>
  <c r="CR29" i="7"/>
  <c r="DD29" i="7"/>
  <c r="DP29" i="7"/>
  <c r="EB29" i="7"/>
  <c r="EN29" i="7"/>
  <c r="EZ29" i="7"/>
  <c r="E25" i="7"/>
  <c r="I25" i="7"/>
  <c r="M25" i="7"/>
  <c r="Q25" i="7"/>
  <c r="U25" i="7"/>
  <c r="Y25" i="7"/>
  <c r="AC25" i="7"/>
  <c r="AG25" i="7"/>
  <c r="AK25" i="7"/>
  <c r="AO25" i="7"/>
  <c r="AS25" i="7"/>
  <c r="AW25" i="7"/>
  <c r="BA25" i="7"/>
  <c r="BE25" i="7"/>
  <c r="BI25" i="7"/>
  <c r="BM25" i="7"/>
  <c r="BQ25" i="7"/>
  <c r="BU25" i="7"/>
  <c r="BY25" i="7"/>
  <c r="CC25" i="7"/>
  <c r="CG25" i="7"/>
  <c r="CK25" i="7"/>
  <c r="CO25" i="7"/>
  <c r="CS25" i="7"/>
  <c r="DA25" i="7"/>
  <c r="DE25" i="7"/>
  <c r="DM25" i="7"/>
  <c r="DQ25" i="7"/>
  <c r="DY25" i="7"/>
  <c r="EC25" i="7"/>
  <c r="EK25" i="7"/>
  <c r="EO25" i="7"/>
  <c r="EW25" i="7"/>
  <c r="B26" i="7"/>
  <c r="J26" i="7"/>
  <c r="N26" i="7"/>
  <c r="V26" i="7"/>
  <c r="Z26" i="7"/>
  <c r="AH26" i="7"/>
  <c r="AL26" i="7"/>
  <c r="AT26" i="7"/>
  <c r="AX26" i="7"/>
  <c r="BF26" i="7"/>
  <c r="BJ26" i="7"/>
  <c r="BR26" i="7"/>
  <c r="BV26" i="7"/>
  <c r="CD26" i="7"/>
  <c r="CH25" i="7"/>
  <c r="CP25" i="7"/>
  <c r="CT25" i="7"/>
  <c r="DB25" i="7"/>
  <c r="DF25" i="7"/>
  <c r="DN25" i="7"/>
  <c r="DR25" i="7"/>
  <c r="DZ25" i="7"/>
  <c r="ED25" i="7"/>
  <c r="EL25" i="7"/>
  <c r="EP25" i="7"/>
  <c r="EX25" i="7"/>
  <c r="C26" i="7"/>
  <c r="K26" i="7"/>
  <c r="O26" i="7"/>
  <c r="W26" i="7"/>
  <c r="AA26" i="7"/>
  <c r="AI26" i="7"/>
  <c r="AM26" i="7"/>
  <c r="AU26" i="7"/>
  <c r="AY26" i="7"/>
  <c r="BG26" i="7"/>
  <c r="BK26" i="7"/>
  <c r="BS26" i="7"/>
  <c r="BW26" i="7"/>
  <c r="CE26" i="7"/>
  <c r="CI26" i="7"/>
  <c r="CQ26" i="7"/>
  <c r="CU26" i="7"/>
  <c r="DC26" i="7"/>
  <c r="DG26" i="7"/>
  <c r="DO26" i="7"/>
  <c r="DS26" i="7"/>
  <c r="EA26" i="7"/>
  <c r="EE26" i="7"/>
  <c r="EM26" i="7"/>
  <c r="EQ26" i="7"/>
  <c r="EY26" i="7"/>
  <c r="D28" i="7"/>
  <c r="L28" i="7"/>
  <c r="P28" i="7"/>
  <c r="X28" i="7"/>
  <c r="AB28" i="7"/>
  <c r="AJ28" i="7"/>
  <c r="AN28" i="7"/>
  <c r="AV28" i="7"/>
  <c r="AZ28" i="7"/>
  <c r="BH28" i="7"/>
  <c r="BL28" i="7"/>
  <c r="BT28" i="7"/>
  <c r="BX28" i="7"/>
  <c r="CF28" i="7"/>
  <c r="CJ28" i="7"/>
  <c r="CR28" i="7"/>
  <c r="CV28" i="7"/>
  <c r="DD28" i="7"/>
  <c r="DH28" i="7"/>
  <c r="DP28" i="7"/>
  <c r="DT28" i="7"/>
  <c r="EB28" i="7"/>
  <c r="EF28" i="7"/>
  <c r="EN28" i="7"/>
  <c r="ER28" i="7"/>
  <c r="EZ28" i="7"/>
  <c r="I24" i="7"/>
  <c r="U24" i="7"/>
  <c r="AG24" i="7"/>
  <c r="AS24" i="7"/>
  <c r="BE24" i="7"/>
  <c r="BQ24" i="7"/>
  <c r="CC24" i="7"/>
  <c r="CO24" i="7"/>
  <c r="DA24" i="7"/>
  <c r="DM24" i="7"/>
  <c r="DY24" i="7"/>
  <c r="EK24" i="7"/>
  <c r="EW24" i="7"/>
  <c r="M29" i="7"/>
  <c r="Y29" i="7"/>
  <c r="AK29" i="7"/>
  <c r="AW29" i="7"/>
  <c r="BI29" i="7"/>
  <c r="BU29" i="7"/>
  <c r="CG29" i="7"/>
  <c r="CS29" i="7"/>
  <c r="DE29" i="7"/>
  <c r="DQ29" i="7"/>
  <c r="EC29" i="7"/>
  <c r="EO29" i="7"/>
  <c r="K24" i="7"/>
  <c r="W24" i="7"/>
  <c r="AI24" i="7"/>
  <c r="AU24" i="7"/>
  <c r="BG24" i="7"/>
  <c r="BS24" i="7"/>
  <c r="CE24" i="7"/>
  <c r="CQ24" i="7"/>
  <c r="DC24" i="7"/>
  <c r="DO24" i="7"/>
  <c r="EA24" i="7"/>
  <c r="EM24" i="7"/>
  <c r="EY24" i="7"/>
  <c r="CF25" i="7"/>
  <c r="CR25" i="7"/>
  <c r="DD25" i="7"/>
  <c r="DP25" i="7"/>
  <c r="EB25" i="7"/>
  <c r="EN25" i="7"/>
  <c r="EZ25" i="7"/>
  <c r="M26" i="7"/>
  <c r="Y26" i="7"/>
  <c r="AK26" i="7"/>
  <c r="AW26" i="7"/>
  <c r="BI26" i="7"/>
  <c r="BU26" i="7"/>
  <c r="CG26" i="7"/>
  <c r="CS26" i="7"/>
  <c r="DE26" i="7"/>
  <c r="DQ26" i="7"/>
  <c r="EC26" i="7"/>
  <c r="EO26" i="7"/>
  <c r="B28" i="7"/>
  <c r="N28" i="7"/>
  <c r="Z28" i="7"/>
  <c r="AL28" i="7"/>
  <c r="AX28" i="7"/>
  <c r="BJ28" i="7"/>
  <c r="BV28" i="7"/>
  <c r="CH28" i="7"/>
  <c r="CT28" i="7"/>
  <c r="DF28" i="7"/>
  <c r="DR28" i="7"/>
  <c r="ED28" i="7"/>
  <c r="EP28" i="7"/>
  <c r="C29" i="7"/>
  <c r="O29" i="7"/>
  <c r="AA29" i="7"/>
  <c r="AM29" i="7"/>
  <c r="AY29" i="7"/>
  <c r="BK29" i="7"/>
  <c r="BW29" i="7"/>
  <c r="CI29" i="7"/>
  <c r="CU29" i="7"/>
  <c r="DG29" i="7"/>
  <c r="DS29" i="7"/>
  <c r="EE29" i="7"/>
  <c r="EQ29" i="7"/>
  <c r="L24" i="7"/>
  <c r="X24" i="7"/>
  <c r="AJ24" i="7"/>
  <c r="AV24" i="7"/>
  <c r="BH24" i="7"/>
  <c r="BT24" i="7"/>
  <c r="CF24" i="7"/>
  <c r="CR24" i="7"/>
  <c r="DD24" i="7"/>
  <c r="DP24" i="7"/>
  <c r="EB24" i="7"/>
  <c r="EN24" i="7"/>
  <c r="EZ24" i="7"/>
  <c r="D29" i="7"/>
  <c r="P29" i="7"/>
  <c r="AB29" i="7"/>
  <c r="AN29" i="7"/>
  <c r="AZ29" i="7"/>
  <c r="BL29" i="7"/>
  <c r="BX29" i="7"/>
  <c r="CJ29" i="7"/>
  <c r="CV29" i="7"/>
  <c r="DH29" i="7"/>
  <c r="DT29" i="7"/>
  <c r="EF29" i="7"/>
  <c r="ER29" i="7"/>
  <c r="E29" i="7"/>
  <c r="Q29" i="7"/>
  <c r="AC29" i="7"/>
  <c r="AO29" i="7"/>
  <c r="BA29" i="7"/>
  <c r="BM29" i="7"/>
  <c r="BY29" i="7"/>
  <c r="CK29" i="7"/>
  <c r="CW29" i="7"/>
  <c r="DI29" i="7"/>
  <c r="DU29" i="7"/>
  <c r="EG29" i="7"/>
  <c r="ES29" i="7"/>
  <c r="F29" i="7"/>
  <c r="R29" i="7"/>
  <c r="AD29" i="7"/>
  <c r="AP29" i="7"/>
  <c r="BB29" i="7"/>
  <c r="BN29" i="7"/>
  <c r="BZ29" i="7"/>
  <c r="CL29" i="7"/>
  <c r="CX29" i="7"/>
  <c r="DJ29" i="7"/>
  <c r="DV29" i="7"/>
  <c r="EH29" i="7"/>
  <c r="ET29" i="7"/>
  <c r="G29" i="7"/>
  <c r="S29" i="7"/>
  <c r="AE29" i="7"/>
  <c r="AQ29" i="7"/>
  <c r="BC29" i="7"/>
  <c r="BO29" i="7"/>
  <c r="CA29" i="7"/>
  <c r="CM29" i="7"/>
  <c r="CY29" i="7"/>
  <c r="DK29" i="7"/>
  <c r="DW29" i="7"/>
  <c r="EI29" i="7"/>
  <c r="EU29" i="7"/>
  <c r="CW25" i="7"/>
  <c r="DI25" i="7"/>
  <c r="DU25" i="7"/>
  <c r="EG25" i="7"/>
  <c r="ES25" i="7"/>
  <c r="F26" i="7"/>
  <c r="R26" i="7"/>
  <c r="AD26" i="7"/>
  <c r="AP26" i="7"/>
  <c r="BB26" i="7"/>
  <c r="H29" i="7"/>
  <c r="T29" i="7"/>
  <c r="AF29" i="7"/>
  <c r="AR29" i="7"/>
  <c r="BD29" i="7"/>
  <c r="BP29" i="7"/>
  <c r="CB29" i="7"/>
  <c r="CN29" i="7"/>
  <c r="CZ29" i="7"/>
  <c r="DL29" i="7"/>
  <c r="DX29" i="7"/>
  <c r="EJ29" i="7"/>
  <c r="EV29" i="7"/>
  <c r="BN25" i="7"/>
  <c r="BZ25" i="7"/>
  <c r="CL25" i="7"/>
  <c r="CX25" i="7"/>
  <c r="DJ25" i="7"/>
  <c r="DV25" i="7"/>
  <c r="EH25" i="7"/>
  <c r="ET25" i="7"/>
  <c r="G26" i="7"/>
  <c r="S26" i="7"/>
  <c r="AE26" i="7"/>
  <c r="AQ26" i="7"/>
  <c r="BC26" i="7"/>
  <c r="BO26" i="7"/>
  <c r="CA26" i="7"/>
  <c r="CM26" i="7"/>
  <c r="CY26" i="7"/>
  <c r="DK26" i="7"/>
  <c r="DW26" i="7"/>
  <c r="EI26" i="7"/>
  <c r="EU26" i="7"/>
  <c r="H28" i="7"/>
  <c r="T28" i="7"/>
  <c r="AF28" i="7"/>
  <c r="AR28" i="7"/>
  <c r="BD28" i="7"/>
  <c r="BP28" i="7"/>
  <c r="CB28" i="7"/>
  <c r="CN28" i="7"/>
  <c r="CZ28" i="7"/>
  <c r="DL28" i="7"/>
  <c r="DX28" i="7"/>
  <c r="EJ28" i="7"/>
  <c r="EV28" i="7"/>
  <c r="J24" i="6"/>
  <c r="V24" i="6"/>
  <c r="AH24" i="6"/>
  <c r="AT24" i="6"/>
  <c r="BF24" i="6"/>
  <c r="BR24" i="6"/>
  <c r="CD24" i="6"/>
  <c r="CP24" i="6"/>
  <c r="DB24" i="6"/>
  <c r="DN24" i="6"/>
  <c r="DZ24" i="6"/>
  <c r="EL24" i="6"/>
  <c r="EX24" i="6"/>
  <c r="B29" i="6"/>
  <c r="N29" i="6"/>
  <c r="Z29" i="6"/>
  <c r="AL29" i="6"/>
  <c r="AX29" i="6"/>
  <c r="BJ29" i="6"/>
  <c r="BV29" i="6"/>
  <c r="CH29" i="6"/>
  <c r="CT29" i="6"/>
  <c r="DF29" i="6"/>
  <c r="DR29" i="6"/>
  <c r="ED29" i="6"/>
  <c r="EP29" i="6"/>
  <c r="K24" i="6"/>
  <c r="W24" i="6"/>
  <c r="AI24" i="6"/>
  <c r="AU24" i="6"/>
  <c r="BG24" i="6"/>
  <c r="BS24" i="6"/>
  <c r="CE24" i="6"/>
  <c r="CQ24" i="6"/>
  <c r="DC24" i="6"/>
  <c r="DO24" i="6"/>
  <c r="EA24" i="6"/>
  <c r="EM24" i="6"/>
  <c r="EY24" i="6"/>
  <c r="DQ26" i="6"/>
  <c r="EC26" i="6"/>
  <c r="EO26" i="6"/>
  <c r="B28" i="6"/>
  <c r="N28" i="6"/>
  <c r="Z28" i="6"/>
  <c r="AL28" i="6"/>
  <c r="AX28" i="6"/>
  <c r="BJ28" i="6"/>
  <c r="BV28" i="6"/>
  <c r="CH28" i="6"/>
  <c r="CT28" i="6"/>
  <c r="DF28" i="6"/>
  <c r="DR28" i="6"/>
  <c r="ED28" i="6"/>
  <c r="EP28" i="6"/>
  <c r="C29" i="6"/>
  <c r="O29" i="6"/>
  <c r="AA29" i="6"/>
  <c r="AM29" i="6"/>
  <c r="AY29" i="6"/>
  <c r="BK29" i="6"/>
  <c r="BW29" i="6"/>
  <c r="CI29" i="6"/>
  <c r="CU29" i="6"/>
  <c r="DG29" i="6"/>
  <c r="DS29" i="6"/>
  <c r="EE29" i="6"/>
  <c r="EQ29" i="6"/>
  <c r="L24" i="6"/>
  <c r="X24" i="6"/>
  <c r="AJ24" i="6"/>
  <c r="AV24" i="6"/>
  <c r="BH24" i="6"/>
  <c r="BT24" i="6"/>
  <c r="CF24" i="6"/>
  <c r="CR24" i="6"/>
  <c r="DD24" i="6"/>
  <c r="DP24" i="6"/>
  <c r="EB24" i="6"/>
  <c r="EN24" i="6"/>
  <c r="EZ24" i="6"/>
  <c r="D29" i="6"/>
  <c r="P29" i="6"/>
  <c r="AB29" i="6"/>
  <c r="AN29" i="6"/>
  <c r="AZ29" i="6"/>
  <c r="BL29" i="6"/>
  <c r="BX29" i="6"/>
  <c r="CJ29" i="6"/>
  <c r="CV29" i="6"/>
  <c r="DH29" i="6"/>
  <c r="DT29" i="6"/>
  <c r="EF29" i="6"/>
  <c r="ER29" i="6"/>
  <c r="E29" i="6"/>
  <c r="Q29" i="6"/>
  <c r="AC29" i="6"/>
  <c r="AO29" i="6"/>
  <c r="BA29" i="6"/>
  <c r="BM29" i="6"/>
  <c r="BY29" i="6"/>
  <c r="CK29" i="6"/>
  <c r="CW29" i="6"/>
  <c r="DI29" i="6"/>
  <c r="DU29" i="6"/>
  <c r="EG29" i="6"/>
  <c r="ES29" i="6"/>
  <c r="F29" i="6"/>
  <c r="R29" i="6"/>
  <c r="AD29" i="6"/>
  <c r="AP29" i="6"/>
  <c r="BB29" i="6"/>
  <c r="BN29" i="6"/>
  <c r="BZ29" i="6"/>
  <c r="CL29" i="6"/>
  <c r="CX29" i="6"/>
  <c r="DJ29" i="6"/>
  <c r="DV29" i="6"/>
  <c r="EH29" i="6"/>
  <c r="ET29" i="6"/>
  <c r="G29" i="6"/>
  <c r="S29" i="6"/>
  <c r="AE29" i="6"/>
  <c r="AQ29" i="6"/>
  <c r="BC29" i="6"/>
  <c r="BO29" i="6"/>
  <c r="CA29" i="6"/>
  <c r="CM29" i="6"/>
  <c r="CY29" i="6"/>
  <c r="DK29" i="6"/>
  <c r="DW29" i="6"/>
  <c r="EI29" i="6"/>
  <c r="EU29" i="6"/>
  <c r="G28" i="6"/>
  <c r="S28" i="6"/>
  <c r="AE28" i="6"/>
  <c r="AQ28" i="6"/>
  <c r="BC28" i="6"/>
  <c r="BO28" i="6"/>
  <c r="CA28" i="6"/>
  <c r="CM28" i="6"/>
  <c r="CY28" i="6"/>
  <c r="DK28" i="6"/>
  <c r="DW28" i="6"/>
  <c r="EI28" i="6"/>
  <c r="EU28" i="6"/>
  <c r="H29" i="6"/>
  <c r="T29" i="6"/>
  <c r="AF29" i="6"/>
  <c r="AR29" i="6"/>
  <c r="BD29" i="6"/>
  <c r="BP29" i="6"/>
  <c r="CB29" i="6"/>
  <c r="CN29" i="6"/>
  <c r="CZ29" i="6"/>
  <c r="DL29" i="6"/>
  <c r="DX29" i="6"/>
  <c r="EJ29" i="6"/>
  <c r="EV29" i="6"/>
  <c r="DL26" i="6"/>
  <c r="DX26" i="6"/>
  <c r="EJ26" i="6"/>
  <c r="EV26" i="6"/>
  <c r="I28" i="6"/>
  <c r="U28" i="6"/>
  <c r="AG28" i="6"/>
  <c r="AS28" i="6"/>
  <c r="BE28" i="6"/>
  <c r="BQ28" i="6"/>
  <c r="CC28" i="6"/>
  <c r="CO28" i="6"/>
  <c r="DA28" i="6"/>
  <c r="DM28" i="6"/>
  <c r="DY28" i="6"/>
  <c r="EK28" i="6"/>
  <c r="EW28" i="6"/>
  <c r="J24" i="5"/>
  <c r="V24" i="5"/>
  <c r="AH24" i="5"/>
  <c r="AT24" i="5"/>
  <c r="BF24" i="5"/>
  <c r="BR24" i="5"/>
  <c r="CD24" i="5"/>
  <c r="CP24" i="5"/>
  <c r="DB24" i="5"/>
  <c r="DN24" i="5"/>
  <c r="DZ24" i="5"/>
  <c r="EL24" i="5"/>
  <c r="EX24" i="5"/>
  <c r="B29" i="5"/>
  <c r="N29" i="5"/>
  <c r="Z29" i="5"/>
  <c r="AL29" i="5"/>
  <c r="AX29" i="5"/>
  <c r="BJ29" i="5"/>
  <c r="BV29" i="5"/>
  <c r="CH29" i="5"/>
  <c r="CT29" i="5"/>
  <c r="DF29" i="5"/>
  <c r="DR29" i="5"/>
  <c r="ED29" i="5"/>
  <c r="EP29" i="5"/>
  <c r="K24" i="5"/>
  <c r="W24" i="5"/>
  <c r="AI24" i="5"/>
  <c r="AU24" i="5"/>
  <c r="BG24" i="5"/>
  <c r="BS24" i="5"/>
  <c r="CE24" i="5"/>
  <c r="CQ24" i="5"/>
  <c r="DC24" i="5"/>
  <c r="DO24" i="5"/>
  <c r="EA24" i="5"/>
  <c r="EM24" i="5"/>
  <c r="EY24" i="5"/>
  <c r="L25" i="5"/>
  <c r="X25" i="5"/>
  <c r="AJ25" i="5"/>
  <c r="AV25" i="5"/>
  <c r="BH25" i="5"/>
  <c r="BT25" i="5"/>
  <c r="CF25" i="5"/>
  <c r="CR25" i="5"/>
  <c r="DD25" i="5"/>
  <c r="DP25" i="5"/>
  <c r="EB25" i="5"/>
  <c r="EN25" i="5"/>
  <c r="C29" i="5"/>
  <c r="O29" i="5"/>
  <c r="AA29" i="5"/>
  <c r="AM29" i="5"/>
  <c r="AY29" i="5"/>
  <c r="BK29" i="5"/>
  <c r="BW29" i="5"/>
  <c r="CI29" i="5"/>
  <c r="CU29" i="5"/>
  <c r="DG29" i="5"/>
  <c r="DS29" i="5"/>
  <c r="EE29" i="5"/>
  <c r="EQ29" i="5"/>
  <c r="L24" i="5"/>
  <c r="X24" i="5"/>
  <c r="AJ24" i="5"/>
  <c r="AV24" i="5"/>
  <c r="BH24" i="5"/>
  <c r="BT24" i="5"/>
  <c r="CF24" i="5"/>
  <c r="CR24" i="5"/>
  <c r="DD24" i="5"/>
  <c r="DP24" i="5"/>
  <c r="EB24" i="5"/>
  <c r="EN24" i="5"/>
  <c r="M25" i="5"/>
  <c r="Y25" i="5"/>
  <c r="AK25" i="5"/>
  <c r="AW25" i="5"/>
  <c r="BI25" i="5"/>
  <c r="BU25" i="5"/>
  <c r="CG25" i="5"/>
  <c r="CS25" i="5"/>
  <c r="DE25" i="5"/>
  <c r="DQ25" i="5"/>
  <c r="EC25" i="5"/>
  <c r="EO25" i="5"/>
  <c r="B26" i="5"/>
  <c r="N26" i="5"/>
  <c r="Z26" i="5"/>
  <c r="AL26" i="5"/>
  <c r="AX26" i="5"/>
  <c r="BJ26" i="5"/>
  <c r="BV26" i="5"/>
  <c r="CH26" i="5"/>
  <c r="CT26" i="5"/>
  <c r="DF26" i="5"/>
  <c r="DR26" i="5"/>
  <c r="ED26" i="5"/>
  <c r="EP26" i="5"/>
  <c r="C28" i="5"/>
  <c r="O28" i="5"/>
  <c r="AA28" i="5"/>
  <c r="AM28" i="5"/>
  <c r="AY28" i="5"/>
  <c r="BK28" i="5"/>
  <c r="BW28" i="5"/>
  <c r="CI28" i="5"/>
  <c r="CU28" i="5"/>
  <c r="DG28" i="5"/>
  <c r="DS28" i="5"/>
  <c r="EE28" i="5"/>
  <c r="EQ28" i="5"/>
  <c r="D29" i="5"/>
  <c r="P29" i="5"/>
  <c r="AB29" i="5"/>
  <c r="AN29" i="5"/>
  <c r="AZ29" i="5"/>
  <c r="BL29" i="5"/>
  <c r="BX29" i="5"/>
  <c r="CJ29" i="5"/>
  <c r="CV29" i="5"/>
  <c r="DH29" i="5"/>
  <c r="DT29" i="5"/>
  <c r="EF29" i="5"/>
  <c r="ER29" i="5"/>
  <c r="E29" i="5"/>
  <c r="Q29" i="5"/>
  <c r="AC29" i="5"/>
  <c r="AO29" i="5"/>
  <c r="BA29" i="5"/>
  <c r="BM29" i="5"/>
  <c r="BY29" i="5"/>
  <c r="CK29" i="5"/>
  <c r="CW29" i="5"/>
  <c r="DI29" i="5"/>
  <c r="DU29" i="5"/>
  <c r="EG29" i="5"/>
  <c r="ES29" i="5"/>
  <c r="F29" i="5"/>
  <c r="R29" i="5"/>
  <c r="AD29" i="5"/>
  <c r="AP29" i="5"/>
  <c r="BB29" i="5"/>
  <c r="BN29" i="5"/>
  <c r="BZ29" i="5"/>
  <c r="CL29" i="5"/>
  <c r="CX29" i="5"/>
  <c r="DJ29" i="5"/>
  <c r="DV29" i="5"/>
  <c r="EH29" i="5"/>
  <c r="ET29" i="5"/>
  <c r="G29" i="5"/>
  <c r="S29" i="5"/>
  <c r="AE29" i="5"/>
  <c r="AQ29" i="5"/>
  <c r="BC29" i="5"/>
  <c r="BO29" i="5"/>
  <c r="CA29" i="5"/>
  <c r="CM29" i="5"/>
  <c r="CY29" i="5"/>
  <c r="DK29" i="5"/>
  <c r="DW29" i="5"/>
  <c r="EI29" i="5"/>
  <c r="EU29" i="5"/>
  <c r="H29" i="5"/>
  <c r="T29" i="5"/>
  <c r="AF29" i="5"/>
  <c r="AR29" i="5"/>
  <c r="BD29" i="5"/>
  <c r="BP29" i="5"/>
  <c r="CB29" i="5"/>
  <c r="CN29" i="5"/>
  <c r="CZ29" i="5"/>
  <c r="DL29" i="5"/>
  <c r="DX29" i="5"/>
  <c r="EJ29" i="5"/>
  <c r="EV29" i="5"/>
  <c r="AQ25" i="5"/>
  <c r="BC25" i="5"/>
  <c r="BO25" i="5"/>
  <c r="CA25" i="5"/>
  <c r="CM25" i="5"/>
  <c r="CY25" i="5"/>
  <c r="DK25" i="5"/>
  <c r="DW25" i="5"/>
  <c r="EI25" i="5"/>
  <c r="EU25" i="5"/>
  <c r="H26" i="5"/>
  <c r="T26" i="5"/>
  <c r="AF26" i="5"/>
  <c r="AR26" i="5"/>
  <c r="BD26" i="5"/>
  <c r="BP26" i="5"/>
  <c r="CB26" i="5"/>
  <c r="CN26" i="5"/>
  <c r="CZ26" i="5"/>
  <c r="DL26" i="5"/>
  <c r="DX26" i="5"/>
  <c r="EJ26" i="5"/>
  <c r="EV26" i="5"/>
  <c r="I28" i="5"/>
  <c r="U28" i="5"/>
  <c r="AG28" i="5"/>
  <c r="AS28" i="5"/>
  <c r="BE28" i="5"/>
  <c r="BQ28" i="5"/>
  <c r="CC28" i="5"/>
  <c r="CO28" i="5"/>
  <c r="DA28" i="5"/>
  <c r="DM28" i="5"/>
  <c r="DY28" i="5"/>
  <c r="EK28" i="5"/>
  <c r="EW28" i="5"/>
  <c r="K24" i="4"/>
  <c r="W24" i="4"/>
  <c r="AI24" i="4"/>
  <c r="AU24" i="4"/>
  <c r="BG24" i="4"/>
  <c r="BS24" i="4"/>
  <c r="CE24" i="4"/>
  <c r="CQ24" i="4"/>
  <c r="DC24" i="4"/>
  <c r="DO24" i="4"/>
  <c r="EA24" i="4"/>
  <c r="EM24" i="4"/>
  <c r="EY24" i="4"/>
  <c r="C29" i="4"/>
  <c r="O29" i="4"/>
  <c r="AA29" i="4"/>
  <c r="AM29" i="4"/>
  <c r="AY29" i="4"/>
  <c r="BK29" i="4"/>
  <c r="BW29" i="4"/>
  <c r="CI29" i="4"/>
  <c r="CU29" i="4"/>
  <c r="DG29" i="4"/>
  <c r="DS29" i="4"/>
  <c r="EE29" i="4"/>
  <c r="EQ29" i="4"/>
  <c r="L24" i="4"/>
  <c r="X24" i="4"/>
  <c r="AJ24" i="4"/>
  <c r="AV24" i="4"/>
  <c r="BH24" i="4"/>
  <c r="BT24" i="4"/>
  <c r="CF24" i="4"/>
  <c r="CR24" i="4"/>
  <c r="DD24" i="4"/>
  <c r="DP24" i="4"/>
  <c r="EB24" i="4"/>
  <c r="EN24" i="4"/>
  <c r="EZ24" i="4"/>
  <c r="D29" i="4"/>
  <c r="P29" i="4"/>
  <c r="AB29" i="4"/>
  <c r="AN29" i="4"/>
  <c r="AZ29" i="4"/>
  <c r="BL29" i="4"/>
  <c r="BX29" i="4"/>
  <c r="CJ29" i="4"/>
  <c r="CV29" i="4"/>
  <c r="DH29" i="4"/>
  <c r="DT29" i="4"/>
  <c r="EF29" i="4"/>
  <c r="ER29" i="4"/>
  <c r="E29" i="4"/>
  <c r="Q29" i="4"/>
  <c r="AC29" i="4"/>
  <c r="AO29" i="4"/>
  <c r="BA29" i="4"/>
  <c r="BM29" i="4"/>
  <c r="BY29" i="4"/>
  <c r="CK29" i="4"/>
  <c r="CW29" i="4"/>
  <c r="DI29" i="4"/>
  <c r="DU29" i="4"/>
  <c r="EG29" i="4"/>
  <c r="ES29" i="4"/>
  <c r="F29" i="4"/>
  <c r="R29" i="4"/>
  <c r="AD29" i="4"/>
  <c r="AP29" i="4"/>
  <c r="BB29" i="4"/>
  <c r="BN29" i="4"/>
  <c r="BZ29" i="4"/>
  <c r="CL29" i="4"/>
  <c r="CX29" i="4"/>
  <c r="DJ29" i="4"/>
  <c r="DV29" i="4"/>
  <c r="EH29" i="4"/>
  <c r="ET29" i="4"/>
  <c r="G29" i="4"/>
  <c r="S29" i="4"/>
  <c r="AE29" i="4"/>
  <c r="AQ29" i="4"/>
  <c r="BC29" i="4"/>
  <c r="BO29" i="4"/>
  <c r="CA29" i="4"/>
  <c r="CM29" i="4"/>
  <c r="CY29" i="4"/>
  <c r="DK29" i="4"/>
  <c r="DW29" i="4"/>
  <c r="EI29" i="4"/>
  <c r="EU29" i="4"/>
  <c r="BB26" i="4"/>
  <c r="BN26" i="4"/>
  <c r="BZ26" i="4"/>
  <c r="CL26" i="4"/>
  <c r="CX26" i="4"/>
  <c r="DJ26" i="4"/>
  <c r="DV26" i="4"/>
  <c r="EH26" i="4"/>
  <c r="ET26" i="4"/>
  <c r="G28" i="4"/>
  <c r="S28" i="4"/>
  <c r="AE28" i="4"/>
  <c r="AQ28" i="4"/>
  <c r="BC28" i="4"/>
  <c r="BO28" i="4"/>
  <c r="CA28" i="4"/>
  <c r="CM28" i="4"/>
  <c r="CY28" i="4"/>
  <c r="DK28" i="4"/>
  <c r="DW28" i="4"/>
  <c r="EI28" i="4"/>
  <c r="EU28" i="4"/>
  <c r="H29" i="4"/>
  <c r="T29" i="4"/>
  <c r="AF29" i="4"/>
  <c r="AR29" i="4"/>
  <c r="BD29" i="4"/>
  <c r="BP29" i="4"/>
  <c r="CB29" i="4"/>
  <c r="CN29" i="4"/>
  <c r="CZ29" i="4"/>
  <c r="DL29" i="4"/>
  <c r="DX29" i="4"/>
  <c r="EJ29" i="4"/>
  <c r="EV29" i="4"/>
  <c r="EJ25" i="4"/>
  <c r="EV25" i="4"/>
  <c r="I26" i="4"/>
  <c r="U26" i="4"/>
  <c r="AG26" i="4"/>
  <c r="AS26" i="4"/>
  <c r="BE26" i="4"/>
  <c r="BQ26" i="4"/>
  <c r="CC26" i="4"/>
  <c r="CO26" i="4"/>
  <c r="DA26" i="4"/>
  <c r="DM26" i="4"/>
  <c r="DY26" i="4"/>
  <c r="M29" i="3"/>
  <c r="Y29" i="3"/>
  <c r="AK29" i="3"/>
  <c r="AW29" i="3"/>
  <c r="BI29" i="3"/>
  <c r="BU29" i="3"/>
  <c r="CG29" i="3"/>
  <c r="CS29" i="3"/>
  <c r="DE29" i="3"/>
  <c r="DQ29" i="3"/>
  <c r="EC29" i="3"/>
  <c r="EO29" i="3"/>
  <c r="J24" i="3"/>
  <c r="V24" i="3"/>
  <c r="AH24" i="3"/>
  <c r="AT24" i="3"/>
  <c r="BF24" i="3"/>
  <c r="BR24" i="3"/>
  <c r="CD24" i="3"/>
  <c r="CP24" i="3"/>
  <c r="DB24" i="3"/>
  <c r="DN24" i="3"/>
  <c r="DZ24" i="3"/>
  <c r="EL24" i="3"/>
  <c r="EX24" i="3"/>
  <c r="B29" i="3"/>
  <c r="N29" i="3"/>
  <c r="Z29" i="3"/>
  <c r="AL29" i="3"/>
  <c r="AX29" i="3"/>
  <c r="BJ29" i="3"/>
  <c r="BV29" i="3"/>
  <c r="CH29" i="3"/>
  <c r="CT29" i="3"/>
  <c r="DF29" i="3"/>
  <c r="DR29" i="3"/>
  <c r="ED29" i="3"/>
  <c r="EP29" i="3"/>
  <c r="K24" i="3"/>
  <c r="W24" i="3"/>
  <c r="AI24" i="3"/>
  <c r="AU24" i="3"/>
  <c r="BG24" i="3"/>
  <c r="BS24" i="3"/>
  <c r="CE24" i="3"/>
  <c r="CQ24" i="3"/>
  <c r="DC24" i="3"/>
  <c r="DO24" i="3"/>
  <c r="L25" i="3"/>
  <c r="X25" i="3"/>
  <c r="AJ25" i="3"/>
  <c r="AV25" i="3"/>
  <c r="BH25" i="3"/>
  <c r="BT25" i="3"/>
  <c r="CF25" i="3"/>
  <c r="CR25" i="3"/>
  <c r="DD25" i="3"/>
  <c r="DP25" i="3"/>
  <c r="EB25" i="3"/>
  <c r="C29" i="3"/>
  <c r="O29" i="3"/>
  <c r="AA29" i="3"/>
  <c r="AM29" i="3"/>
  <c r="AY29" i="3"/>
  <c r="BK29" i="3"/>
  <c r="BW29" i="3"/>
  <c r="CI29" i="3"/>
  <c r="CU29" i="3"/>
  <c r="DG29" i="3"/>
  <c r="DS29" i="3"/>
  <c r="EE29" i="3"/>
  <c r="EQ29" i="3"/>
  <c r="L24" i="3"/>
  <c r="X24" i="3"/>
  <c r="AJ24" i="3"/>
  <c r="AV24" i="3"/>
  <c r="BH24" i="3"/>
  <c r="BT24" i="3"/>
  <c r="CF24" i="3"/>
  <c r="CR24" i="3"/>
  <c r="DD24" i="3"/>
  <c r="DP24" i="3"/>
  <c r="EB24" i="3"/>
  <c r="EN24" i="3"/>
  <c r="M25" i="3"/>
  <c r="Y25" i="3"/>
  <c r="AK25" i="3"/>
  <c r="AW25" i="3"/>
  <c r="BI25" i="3"/>
  <c r="BU25" i="3"/>
  <c r="CG25" i="3"/>
  <c r="CS25" i="3"/>
  <c r="DE25" i="3"/>
  <c r="DQ25" i="3"/>
  <c r="EC25" i="3"/>
  <c r="EO25" i="3"/>
  <c r="B26" i="3"/>
  <c r="N26" i="3"/>
  <c r="Z26" i="3"/>
  <c r="AL26" i="3"/>
  <c r="AX26" i="3"/>
  <c r="BJ26" i="3"/>
  <c r="BV26" i="3"/>
  <c r="CH26" i="3"/>
  <c r="CT26" i="3"/>
  <c r="DF26" i="3"/>
  <c r="DR26" i="3"/>
  <c r="ED26" i="3"/>
  <c r="EP26" i="3"/>
  <c r="C28" i="3"/>
  <c r="O28" i="3"/>
  <c r="AA28" i="3"/>
  <c r="AM28" i="3"/>
  <c r="AY28" i="3"/>
  <c r="BK28" i="3"/>
  <c r="BW28" i="3"/>
  <c r="CI28" i="3"/>
  <c r="CU28" i="3"/>
  <c r="DG28" i="3"/>
  <c r="DS28" i="3"/>
  <c r="EE28" i="3"/>
  <c r="EQ28" i="3"/>
  <c r="D29" i="3"/>
  <c r="P29" i="3"/>
  <c r="AB29" i="3"/>
  <c r="AN29" i="3"/>
  <c r="AZ29" i="3"/>
  <c r="BL29" i="3"/>
  <c r="BX29" i="3"/>
  <c r="CJ29" i="3"/>
  <c r="CV29" i="3"/>
  <c r="DH29" i="3"/>
  <c r="DT29" i="3"/>
  <c r="EF29" i="3"/>
  <c r="ER29" i="3"/>
  <c r="E29" i="3"/>
  <c r="Q29" i="3"/>
  <c r="AC29" i="3"/>
  <c r="AO29" i="3"/>
  <c r="BA29" i="3"/>
  <c r="BM29" i="3"/>
  <c r="BY29" i="3"/>
  <c r="CK29" i="3"/>
  <c r="CW29" i="3"/>
  <c r="DI29" i="3"/>
  <c r="DU29" i="3"/>
  <c r="EG29" i="3"/>
  <c r="ES29" i="3"/>
  <c r="F29" i="3"/>
  <c r="R29" i="3"/>
  <c r="AD29" i="3"/>
  <c r="AP29" i="3"/>
  <c r="BB29" i="3"/>
  <c r="BN29" i="3"/>
  <c r="BZ29" i="3"/>
  <c r="CL29" i="3"/>
  <c r="CX29" i="3"/>
  <c r="DJ29" i="3"/>
  <c r="DV29" i="3"/>
  <c r="G29" i="3"/>
  <c r="S29" i="3"/>
  <c r="AE29" i="3"/>
  <c r="AQ29" i="3"/>
  <c r="BC29" i="3"/>
  <c r="BO29" i="3"/>
  <c r="CA29" i="3"/>
  <c r="CM29" i="3"/>
  <c r="CY29" i="3"/>
  <c r="DK29" i="3"/>
  <c r="DW29" i="3"/>
  <c r="EI29" i="3"/>
  <c r="EU29" i="3"/>
  <c r="H29" i="3"/>
  <c r="T29" i="3"/>
  <c r="AF29" i="3"/>
  <c r="AR29" i="3"/>
  <c r="BD29" i="3"/>
  <c r="BP29" i="3"/>
  <c r="CB29" i="3"/>
  <c r="CN29" i="3"/>
  <c r="CZ29" i="3"/>
  <c r="DL29" i="3"/>
  <c r="DX29" i="3"/>
  <c r="EJ29" i="3"/>
  <c r="EV29" i="3"/>
  <c r="G25" i="3"/>
  <c r="S25" i="3"/>
  <c r="AE25" i="3"/>
  <c r="AQ25" i="3"/>
  <c r="BC25" i="3"/>
  <c r="BO25" i="3"/>
  <c r="CA25" i="3"/>
  <c r="CM25" i="3"/>
  <c r="CY25" i="3"/>
  <c r="DK25" i="3"/>
  <c r="DW25" i="3"/>
  <c r="EI25" i="3"/>
  <c r="EU25" i="3"/>
  <c r="H26" i="3"/>
  <c r="T26" i="3"/>
  <c r="AF26" i="3"/>
  <c r="AR26" i="3"/>
  <c r="BD26" i="3"/>
  <c r="BP26" i="3"/>
  <c r="CB26" i="3"/>
  <c r="CN26" i="3"/>
  <c r="CZ26" i="3"/>
  <c r="DL26" i="3"/>
  <c r="DX26" i="3"/>
  <c r="EJ26" i="3"/>
  <c r="EV26" i="3"/>
  <c r="I28" i="3"/>
  <c r="U28" i="3"/>
  <c r="AG28" i="3"/>
  <c r="AS28" i="3"/>
  <c r="BE28" i="3"/>
  <c r="BQ28" i="3"/>
  <c r="CC28" i="3"/>
  <c r="CO28" i="3"/>
  <c r="DA28" i="3"/>
  <c r="DM28" i="3"/>
  <c r="DY28" i="3"/>
  <c r="EK28" i="3"/>
  <c r="EW28" i="3"/>
  <c r="M29" i="2"/>
  <c r="Y29" i="2"/>
  <c r="J24" i="2"/>
  <c r="V24" i="2"/>
  <c r="AH24" i="2"/>
  <c r="AT24" i="2"/>
  <c r="BF24" i="2"/>
  <c r="BR24" i="2"/>
  <c r="CD24" i="2"/>
  <c r="CP24" i="2"/>
  <c r="DB24" i="2"/>
  <c r="DN24" i="2"/>
  <c r="DZ24" i="2"/>
  <c r="EL24" i="2"/>
  <c r="EX24" i="2"/>
  <c r="B29" i="2"/>
  <c r="N29" i="2"/>
  <c r="Z29" i="2"/>
  <c r="AL29" i="2"/>
  <c r="AX29" i="2"/>
  <c r="BJ29" i="2"/>
  <c r="BV29" i="2"/>
  <c r="CH29" i="2"/>
  <c r="CT29" i="2"/>
  <c r="DF29" i="2"/>
  <c r="DR29" i="2"/>
  <c r="ED29" i="2"/>
  <c r="EP29" i="2"/>
  <c r="K24" i="2"/>
  <c r="W24" i="2"/>
  <c r="AI24" i="2"/>
  <c r="AU24" i="2"/>
  <c r="BG24" i="2"/>
  <c r="BS24" i="2"/>
  <c r="CE24" i="2"/>
  <c r="CQ24" i="2"/>
  <c r="DC24" i="2"/>
  <c r="DO24" i="2"/>
  <c r="EA24" i="2"/>
  <c r="EM24" i="2"/>
  <c r="EY24" i="2"/>
  <c r="DQ26" i="2"/>
  <c r="EC26" i="2"/>
  <c r="EO26" i="2"/>
  <c r="B28" i="2"/>
  <c r="N28" i="2"/>
  <c r="Z28" i="2"/>
  <c r="AL28" i="2"/>
  <c r="AX28" i="2"/>
  <c r="BJ28" i="2"/>
  <c r="BV28" i="2"/>
  <c r="CH28" i="2"/>
  <c r="CT28" i="2"/>
  <c r="DF28" i="2"/>
  <c r="DR28" i="2"/>
  <c r="ED28" i="2"/>
  <c r="C29" i="2"/>
  <c r="O29" i="2"/>
  <c r="AA29" i="2"/>
  <c r="AM29" i="2"/>
  <c r="AY29" i="2"/>
  <c r="BK29" i="2"/>
  <c r="BW29" i="2"/>
  <c r="CI29" i="2"/>
  <c r="CU29" i="2"/>
  <c r="DG29" i="2"/>
  <c r="DS29" i="2"/>
  <c r="EE29" i="2"/>
  <c r="EQ29" i="2"/>
  <c r="L24" i="2"/>
  <c r="X24" i="2"/>
  <c r="AJ24" i="2"/>
  <c r="AV24" i="2"/>
  <c r="BH24" i="2"/>
  <c r="BT24" i="2"/>
  <c r="CF24" i="2"/>
  <c r="CR24" i="2"/>
  <c r="DD24" i="2"/>
  <c r="DP24" i="2"/>
  <c r="EB24" i="2"/>
  <c r="EN24" i="2"/>
  <c r="EZ24" i="2"/>
  <c r="EP26" i="2"/>
  <c r="C28" i="2"/>
  <c r="O28" i="2"/>
  <c r="AA28" i="2"/>
  <c r="AM28" i="2"/>
  <c r="AY28" i="2"/>
  <c r="BK28" i="2"/>
  <c r="BW28" i="2"/>
  <c r="CI28" i="2"/>
  <c r="CU28" i="2"/>
  <c r="DG28" i="2"/>
  <c r="DS28" i="2"/>
  <c r="EE28" i="2"/>
  <c r="EQ28" i="2"/>
  <c r="D29" i="2"/>
  <c r="P29" i="2"/>
  <c r="AB29" i="2"/>
  <c r="AN29" i="2"/>
  <c r="AZ29" i="2"/>
  <c r="BL29" i="2"/>
  <c r="BX29" i="2"/>
  <c r="CJ29" i="2"/>
  <c r="CV29" i="2"/>
  <c r="DH29" i="2"/>
  <c r="DT29" i="2"/>
  <c r="EF29" i="2"/>
  <c r="ER29" i="2"/>
  <c r="E29" i="2"/>
  <c r="Q29" i="2"/>
  <c r="AC29" i="2"/>
  <c r="AO29" i="2"/>
  <c r="BA29" i="2"/>
  <c r="BM29" i="2"/>
  <c r="BY29" i="2"/>
  <c r="CK29" i="2"/>
  <c r="CW29" i="2"/>
  <c r="DI29" i="2"/>
  <c r="DU29" i="2"/>
  <c r="EG29" i="2"/>
  <c r="ES29" i="2"/>
  <c r="F29" i="2"/>
  <c r="R29" i="2"/>
  <c r="AD29" i="2"/>
  <c r="AP29" i="2"/>
  <c r="BB29" i="2"/>
  <c r="BN29" i="2"/>
  <c r="BZ29" i="2"/>
  <c r="CL29" i="2"/>
  <c r="CX29" i="2"/>
  <c r="DJ29" i="2"/>
  <c r="DV29" i="2"/>
  <c r="EH29" i="2"/>
  <c r="ET29" i="2"/>
  <c r="G29" i="2"/>
  <c r="S29" i="2"/>
  <c r="AE29" i="2"/>
  <c r="AQ29" i="2"/>
  <c r="BC29" i="2"/>
  <c r="BO29" i="2"/>
  <c r="CA29" i="2"/>
  <c r="CM29" i="2"/>
  <c r="CY29" i="2"/>
  <c r="DK29" i="2"/>
  <c r="DW29" i="2"/>
  <c r="EI29" i="2"/>
  <c r="EU29" i="2"/>
  <c r="H29" i="2"/>
  <c r="T29" i="2"/>
  <c r="AF29" i="2"/>
  <c r="AR29" i="2"/>
  <c r="BD29" i="2"/>
  <c r="BP29" i="2"/>
  <c r="CB29" i="2"/>
  <c r="CN29" i="2"/>
  <c r="CZ29" i="2"/>
  <c r="DL29" i="2"/>
  <c r="DX29" i="2"/>
  <c r="EJ29" i="2"/>
  <c r="EV29" i="2"/>
  <c r="EV26" i="2"/>
  <c r="I28" i="2"/>
  <c r="U28" i="2"/>
  <c r="AG28" i="2"/>
  <c r="AS28" i="2"/>
  <c r="BE28" i="2"/>
  <c r="BQ28" i="2"/>
  <c r="CC28" i="2"/>
  <c r="CO28" i="2"/>
  <c r="DA28" i="2"/>
  <c r="DM28" i="2"/>
  <c r="DY28" i="2"/>
  <c r="EK28" i="2"/>
  <c r="EW28" i="2"/>
</calcChain>
</file>

<file path=xl/sharedStrings.xml><?xml version="1.0" encoding="utf-8"?>
<sst xmlns="http://schemas.openxmlformats.org/spreadsheetml/2006/main" count="9980" uniqueCount="73">
  <si>
    <t>Simulation results - daily sums</t>
  </si>
  <si>
    <t>Dwelling index</t>
  </si>
  <si>
    <t>Date</t>
  </si>
  <si>
    <t>Mean active occupancy</t>
  </si>
  <si>
    <t>Proportion of day actively occupied</t>
  </si>
  <si>
    <t>Lighting demand</t>
  </si>
  <si>
    <t>Appliance demand</t>
  </si>
  <si>
    <t>PV output</t>
  </si>
  <si>
    <t>Total dwelling electricity demand</t>
  </si>
  <si>
    <t>Total self-consumption</t>
  </si>
  <si>
    <t>Net dwelling electricity demand</t>
  </si>
  <si>
    <t>Hot water demand (litres)</t>
  </si>
  <si>
    <t>Average indoor air temperature</t>
  </si>
  <si>
    <t>Thermal energy used for space heating</t>
  </si>
  <si>
    <t>Thermal energy used for hot water heating</t>
  </si>
  <si>
    <t>Gas demand</t>
  </si>
  <si>
    <t>Space thermostat set point</t>
  </si>
  <si>
    <t>Solar thermal collector heat gains</t>
  </si>
  <si>
    <r>
      <t>E</t>
    </r>
    <r>
      <rPr>
        <i/>
        <vertAlign val="subscript"/>
        <sz val="9"/>
        <color theme="1"/>
        <rFont val="Arial"/>
        <family val="2"/>
      </rPr>
      <t>light</t>
    </r>
  </si>
  <si>
    <r>
      <t>E</t>
    </r>
    <r>
      <rPr>
        <i/>
        <vertAlign val="subscript"/>
        <sz val="9"/>
        <color theme="1"/>
        <rFont val="Arial"/>
        <family val="2"/>
      </rPr>
      <t>a</t>
    </r>
  </si>
  <si>
    <r>
      <t>E</t>
    </r>
    <r>
      <rPr>
        <i/>
        <vertAlign val="subscript"/>
        <sz val="9"/>
        <color theme="1"/>
        <rFont val="Arial"/>
        <family val="2"/>
      </rPr>
      <t>pv</t>
    </r>
  </si>
  <si>
    <r>
      <t>E</t>
    </r>
    <r>
      <rPr>
        <i/>
        <vertAlign val="subscript"/>
        <sz val="9"/>
        <color theme="1"/>
        <rFont val="Arial"/>
        <family val="2"/>
      </rPr>
      <t>total</t>
    </r>
  </si>
  <si>
    <r>
      <t>E</t>
    </r>
    <r>
      <rPr>
        <i/>
        <vertAlign val="subscript"/>
        <sz val="9"/>
        <color theme="1"/>
        <rFont val="Arial"/>
        <family val="2"/>
      </rPr>
      <t>self</t>
    </r>
  </si>
  <si>
    <r>
      <t>E</t>
    </r>
    <r>
      <rPr>
        <i/>
        <vertAlign val="subscript"/>
        <sz val="9"/>
        <color theme="1"/>
        <rFont val="Arial"/>
        <family val="2"/>
      </rPr>
      <t>net</t>
    </r>
  </si>
  <si>
    <r>
      <t>θ</t>
    </r>
    <r>
      <rPr>
        <i/>
        <vertAlign val="subscript"/>
        <sz val="9"/>
        <color theme="1"/>
        <rFont val="Arial"/>
        <family val="2"/>
      </rPr>
      <t>i</t>
    </r>
  </si>
  <si>
    <r>
      <t>E</t>
    </r>
    <r>
      <rPr>
        <i/>
        <vertAlign val="subscript"/>
        <sz val="10"/>
        <rFont val="Arial"/>
        <family val="2"/>
      </rPr>
      <t>h, space</t>
    </r>
  </si>
  <si>
    <r>
      <t>E</t>
    </r>
    <r>
      <rPr>
        <i/>
        <vertAlign val="subscript"/>
        <sz val="10"/>
        <rFont val="Arial"/>
        <family val="2"/>
      </rPr>
      <t>h, water</t>
    </r>
  </si>
  <si>
    <r>
      <t>m</t>
    </r>
    <r>
      <rPr>
        <i/>
        <vertAlign val="subscript"/>
        <sz val="10"/>
        <rFont val="Arial"/>
        <family val="2"/>
      </rPr>
      <t>fuel</t>
    </r>
  </si>
  <si>
    <t>kWh</t>
  </si>
  <si>
    <t>litres/day</t>
  </si>
  <si>
    <t>°C</t>
  </si>
  <si>
    <r>
      <t>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/day</t>
    </r>
  </si>
  <si>
    <t>Day-1</t>
  </si>
  <si>
    <t>Day-2</t>
  </si>
  <si>
    <t>Day-3</t>
  </si>
  <si>
    <t>Day-4</t>
  </si>
  <si>
    <t>Day-5</t>
  </si>
  <si>
    <t>Day-6</t>
  </si>
  <si>
    <t>Day-7</t>
  </si>
  <si>
    <t>Day-8</t>
  </si>
  <si>
    <t>Day-9</t>
  </si>
  <si>
    <t>Day-10</t>
  </si>
  <si>
    <t>Day-11</t>
  </si>
  <si>
    <t>Day-12</t>
  </si>
  <si>
    <t>Day-13</t>
  </si>
  <si>
    <t>Day-14</t>
  </si>
  <si>
    <t>Day-15</t>
  </si>
  <si>
    <t>Day-16</t>
  </si>
  <si>
    <t>Day-17</t>
  </si>
  <si>
    <t>Day-18</t>
  </si>
  <si>
    <t>Day-19</t>
  </si>
  <si>
    <t>Day-20</t>
  </si>
  <si>
    <t>Day-21</t>
  </si>
  <si>
    <t>Day-22</t>
  </si>
  <si>
    <t>Day-23</t>
  </si>
  <si>
    <t>Day-24</t>
  </si>
  <si>
    <t>Day-25</t>
  </si>
  <si>
    <t>Day-26</t>
  </si>
  <si>
    <t>Day-27</t>
  </si>
  <si>
    <t>Day-28</t>
  </si>
  <si>
    <t>Day-29</t>
  </si>
  <si>
    <t>Day-30</t>
  </si>
  <si>
    <t>Day-31</t>
  </si>
  <si>
    <t>Min</t>
  </si>
  <si>
    <t>Q1</t>
  </si>
  <si>
    <t>Med</t>
  </si>
  <si>
    <t>Q3</t>
  </si>
  <si>
    <t>Max</t>
  </si>
  <si>
    <t>Box1</t>
  </si>
  <si>
    <t>Box2</t>
  </si>
  <si>
    <t>Box3</t>
  </si>
  <si>
    <t>Whisker Top</t>
  </si>
  <si>
    <t>Whisker Bottom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</si>
</sst>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.000_);_(* \(#,##0.0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i/>
      <sz val="10"/>
      <name val="Arial"/>
      <family val="2"/>
    </font>
    <font>
      <i/>
      <sz val="9"/>
      <color theme="1"/>
      <name val="Arial"/>
      <family val="2"/>
    </font>
    <font>
      <i/>
      <vertAlign val="subscript"/>
      <sz val="9"/>
      <color theme="1"/>
      <name val="Arial"/>
      <family val="2"/>
    </font>
    <font>
      <i/>
      <vertAlign val="subscript"/>
      <sz val="10"/>
      <name val="Arial"/>
      <family val="2"/>
    </font>
    <font>
      <sz val="9"/>
      <color theme="1"/>
      <name val="Arial"/>
      <family val="2"/>
    </font>
    <font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wrapText="1"/>
    </xf>
    <xf numFmtId="0" fontId="5" fillId="0" borderId="1" xfId="2" applyFont="1" applyBorder="1" applyAlignment="1">
      <alignment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7" fillId="0" borderId="0" xfId="2" applyFont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10" fillId="0" borderId="2" xfId="2" applyFont="1" applyBorder="1" applyAlignment="1">
      <alignment horizontal="center" wrapText="1"/>
    </xf>
    <xf numFmtId="14" fontId="0" fillId="0" borderId="0" xfId="0" applyNumberFormat="1"/>
    <xf numFmtId="0" fontId="7" fillId="0" borderId="0" xfId="3" applyFont="1" applyAlignment="1">
      <alignment horizontal="center" wrapText="1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64" fontId="0" fillId="0" borderId="0" xfId="1" applyFont="1"/>
    <xf numFmtId="165" fontId="0" fillId="0" borderId="0" xfId="0" applyNumberFormat="1"/>
    <xf numFmtId="164" fontId="0" fillId="0" borderId="0" xfId="0" applyNumberFormat="1"/>
  </cellXfs>
  <cellStyles count="4">
    <cellStyle name="Normal" xfId="0" builtinId="0"/>
    <cellStyle name="Normal 2" xfId="2" xr:uid="{00000000-0005-0000-0000-000002000000}"/>
    <cellStyle name="Normal 2 2" xfId="3" xr:uid="{00000000-0005-0000-0000-000003000000}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Lighting demand (oc1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'1-Lighting demand'!$B$29:$AF$29</c:f>
                <c:numCache>
                  <c:formatCode>General</c:formatCode>
                  <c:ptCount val="31"/>
                  <c:pt idx="0">
                    <c:v>0.52122083333333336</c:v>
                  </c:pt>
                  <c:pt idx="1">
                    <c:v>0.39245833333333335</c:v>
                  </c:pt>
                  <c:pt idx="2">
                    <c:v>0.36171249999999988</c:v>
                  </c:pt>
                  <c:pt idx="3">
                    <c:v>0.64692916666666667</c:v>
                  </c:pt>
                  <c:pt idx="4">
                    <c:v>1.1895416666666667</c:v>
                  </c:pt>
                  <c:pt idx="5">
                    <c:v>0.57699999999999996</c:v>
                  </c:pt>
                  <c:pt idx="6">
                    <c:v>0.64344166666666658</c:v>
                  </c:pt>
                  <c:pt idx="7">
                    <c:v>0.4692041666666667</c:v>
                  </c:pt>
                  <c:pt idx="8">
                    <c:v>0.62644999999999995</c:v>
                  </c:pt>
                  <c:pt idx="9">
                    <c:v>0.18847499999999998</c:v>
                  </c:pt>
                  <c:pt idx="10">
                    <c:v>0.83927499999999999</c:v>
                  </c:pt>
                  <c:pt idx="11">
                    <c:v>0.43423333333333336</c:v>
                  </c:pt>
                  <c:pt idx="12">
                    <c:v>0.57205416666666664</c:v>
                  </c:pt>
                  <c:pt idx="13">
                    <c:v>0.35378333333333334</c:v>
                  </c:pt>
                  <c:pt idx="14">
                    <c:v>0.24842083333333331</c:v>
                  </c:pt>
                  <c:pt idx="15">
                    <c:v>0.60685</c:v>
                  </c:pt>
                  <c:pt idx="16">
                    <c:v>0.73085833333333328</c:v>
                  </c:pt>
                  <c:pt idx="17">
                    <c:v>0.8206874999999999</c:v>
                  </c:pt>
                  <c:pt idx="18">
                    <c:v>0.26651666666666673</c:v>
                  </c:pt>
                  <c:pt idx="19">
                    <c:v>0.84811250000000005</c:v>
                  </c:pt>
                  <c:pt idx="20">
                    <c:v>0.54377083333333331</c:v>
                  </c:pt>
                  <c:pt idx="21">
                    <c:v>1.018675</c:v>
                  </c:pt>
                  <c:pt idx="22">
                    <c:v>0.39764166666666662</c:v>
                  </c:pt>
                  <c:pt idx="23">
                    <c:v>0.68580833333333335</c:v>
                  </c:pt>
                  <c:pt idx="24">
                    <c:v>0.25643333333333335</c:v>
                  </c:pt>
                  <c:pt idx="25">
                    <c:v>0.63789999999999991</c:v>
                  </c:pt>
                  <c:pt idx="26">
                    <c:v>0.17824999999999996</c:v>
                  </c:pt>
                  <c:pt idx="27">
                    <c:v>0.35161249999999999</c:v>
                  </c:pt>
                  <c:pt idx="28">
                    <c:v>0.9056291666666666</c:v>
                  </c:pt>
                  <c:pt idx="29">
                    <c:v>1.0066041666666665</c:v>
                  </c:pt>
                  <c:pt idx="30">
                    <c:v>1.0517375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'1-Lighting demand'!$B$1:$AF$1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'1-Lighting demand'!$B$24:$AF$24</c:f>
              <c:numCache>
                <c:formatCode>_(* #,##0.000_);_(* \(#,##0.000\);_(* "-"??_);_(@_)</c:formatCode>
                <c:ptCount val="31"/>
                <c:pt idx="0">
                  <c:v>0.93250416666666669</c:v>
                </c:pt>
                <c:pt idx="1">
                  <c:v>1.5545583333333333</c:v>
                </c:pt>
                <c:pt idx="2">
                  <c:v>1.0693791666666665</c:v>
                </c:pt>
                <c:pt idx="3">
                  <c:v>1.0633291666666667</c:v>
                </c:pt>
                <c:pt idx="4">
                  <c:v>1.1975416666666667</c:v>
                </c:pt>
                <c:pt idx="5">
                  <c:v>0.62690000000000001</c:v>
                </c:pt>
                <c:pt idx="6">
                  <c:v>1.2814083333333333</c:v>
                </c:pt>
                <c:pt idx="7">
                  <c:v>0.4692041666666667</c:v>
                </c:pt>
                <c:pt idx="8">
                  <c:v>1.3570333333333333</c:v>
                </c:pt>
                <c:pt idx="9">
                  <c:v>0.4348083333333333</c:v>
                </c:pt>
                <c:pt idx="10">
                  <c:v>1.1189416666666667</c:v>
                </c:pt>
                <c:pt idx="11">
                  <c:v>0.99435000000000007</c:v>
                </c:pt>
                <c:pt idx="12">
                  <c:v>0.67005416666666662</c:v>
                </c:pt>
                <c:pt idx="13">
                  <c:v>0.88036666666666663</c:v>
                </c:pt>
                <c:pt idx="14">
                  <c:v>0.71192083333333334</c:v>
                </c:pt>
                <c:pt idx="15">
                  <c:v>0.91118333333333335</c:v>
                </c:pt>
                <c:pt idx="16">
                  <c:v>1.2908416666666667</c:v>
                </c:pt>
                <c:pt idx="17">
                  <c:v>1.2250208333333332</c:v>
                </c:pt>
                <c:pt idx="18">
                  <c:v>1.3008166666666667</c:v>
                </c:pt>
                <c:pt idx="19">
                  <c:v>0.92317916666666666</c:v>
                </c:pt>
                <c:pt idx="20">
                  <c:v>1.1815875</c:v>
                </c:pt>
                <c:pt idx="21">
                  <c:v>1.2802583333333333</c:v>
                </c:pt>
                <c:pt idx="22">
                  <c:v>0.7841083333333333</c:v>
                </c:pt>
                <c:pt idx="23">
                  <c:v>0.77532500000000004</c:v>
                </c:pt>
                <c:pt idx="24">
                  <c:v>0.73061666666666669</c:v>
                </c:pt>
                <c:pt idx="25">
                  <c:v>0.7495666666666666</c:v>
                </c:pt>
                <c:pt idx="26">
                  <c:v>0.60521666666666663</c:v>
                </c:pt>
                <c:pt idx="27">
                  <c:v>0.44034583333333333</c:v>
                </c:pt>
                <c:pt idx="28">
                  <c:v>1.7331624999999999</c:v>
                </c:pt>
                <c:pt idx="29">
                  <c:v>1.6424041666666667</c:v>
                </c:pt>
                <c:pt idx="30">
                  <c:v>1.3050375000000001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54-49C3-B443-964FA0DB448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'1-Lighting demand'!$B$1:$AF$1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'1-Lighting demand'!$B$25:$AF$25</c:f>
              <c:numCache>
                <c:formatCode>_(* #,##0.00_);_(* \(#,##0.00\);_(* "-"??_);_(@_)</c:formatCode>
                <c:ptCount val="31"/>
                <c:pt idx="0">
                  <c:v>0.63162916666666669</c:v>
                </c:pt>
                <c:pt idx="1">
                  <c:v>0.39461666666666684</c:v>
                </c:pt>
                <c:pt idx="2">
                  <c:v>0.62087083333333348</c:v>
                </c:pt>
                <c:pt idx="3">
                  <c:v>0.12406249999999996</c:v>
                </c:pt>
                <c:pt idx="4">
                  <c:v>0.7236499999999999</c:v>
                </c:pt>
                <c:pt idx="5">
                  <c:v>1.3629583333333333</c:v>
                </c:pt>
                <c:pt idx="6">
                  <c:v>0.69775000000000009</c:v>
                </c:pt>
                <c:pt idx="7">
                  <c:v>0.20547083333333321</c:v>
                </c:pt>
                <c:pt idx="8">
                  <c:v>0.39720833333333339</c:v>
                </c:pt>
                <c:pt idx="9">
                  <c:v>0.76197500000000007</c:v>
                </c:pt>
                <c:pt idx="10">
                  <c:v>0.45644166666666663</c:v>
                </c:pt>
                <c:pt idx="11">
                  <c:v>0.38027499999999992</c:v>
                </c:pt>
                <c:pt idx="12">
                  <c:v>0.20872083333333336</c:v>
                </c:pt>
                <c:pt idx="13">
                  <c:v>0.65419166666666684</c:v>
                </c:pt>
                <c:pt idx="14">
                  <c:v>0.23009583333333328</c:v>
                </c:pt>
                <c:pt idx="15">
                  <c:v>0.53539999999999999</c:v>
                </c:pt>
                <c:pt idx="16">
                  <c:v>0.35316666666666663</c:v>
                </c:pt>
                <c:pt idx="17">
                  <c:v>0.45504583333333359</c:v>
                </c:pt>
                <c:pt idx="18">
                  <c:v>0.35929166666666656</c:v>
                </c:pt>
                <c:pt idx="19">
                  <c:v>0.92805416666666662</c:v>
                </c:pt>
                <c:pt idx="20">
                  <c:v>1.1708541666666665</c:v>
                </c:pt>
                <c:pt idx="21">
                  <c:v>0.38719166666666682</c:v>
                </c:pt>
                <c:pt idx="22">
                  <c:v>0.73268333333333346</c:v>
                </c:pt>
                <c:pt idx="23">
                  <c:v>1.2299083333333334</c:v>
                </c:pt>
                <c:pt idx="24">
                  <c:v>0.76994166666666652</c:v>
                </c:pt>
                <c:pt idx="25">
                  <c:v>0.44666666666666666</c:v>
                </c:pt>
                <c:pt idx="26">
                  <c:v>0.54212500000000008</c:v>
                </c:pt>
                <c:pt idx="27">
                  <c:v>0.54279583333333337</c:v>
                </c:pt>
                <c:pt idx="28">
                  <c:v>0.33517083333333342</c:v>
                </c:pt>
                <c:pt idx="29">
                  <c:v>0.46257083333333338</c:v>
                </c:pt>
                <c:pt idx="30">
                  <c:v>0.49841249999999993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54-49C3-B443-964FA0DB4484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'1-Lighting demand'!$B$28:$AF$28</c:f>
                <c:numCache>
                  <c:formatCode>General</c:formatCode>
                  <c:ptCount val="31"/>
                  <c:pt idx="0">
                    <c:v>2.1011833333333336</c:v>
                  </c:pt>
                  <c:pt idx="1">
                    <c:v>2.5648083333333327</c:v>
                  </c:pt>
                  <c:pt idx="2">
                    <c:v>1.7972458333333337</c:v>
                  </c:pt>
                  <c:pt idx="3">
                    <c:v>1.9862708333333341</c:v>
                  </c:pt>
                  <c:pt idx="4">
                    <c:v>2.2669791666666663</c:v>
                  </c:pt>
                  <c:pt idx="5">
                    <c:v>0.25219999999999976</c:v>
                  </c:pt>
                  <c:pt idx="6">
                    <c:v>2.5447000000000002</c:v>
                  </c:pt>
                  <c:pt idx="7">
                    <c:v>1.6878541666666669</c:v>
                  </c:pt>
                  <c:pt idx="8">
                    <c:v>0.52341666666666642</c:v>
                  </c:pt>
                  <c:pt idx="9">
                    <c:v>2.4214333333333333</c:v>
                  </c:pt>
                  <c:pt idx="10">
                    <c:v>1.0619666666666667</c:v>
                  </c:pt>
                  <c:pt idx="11">
                    <c:v>0.19217499999999976</c:v>
                  </c:pt>
                  <c:pt idx="12">
                    <c:v>0.80045416666666669</c:v>
                  </c:pt>
                  <c:pt idx="13">
                    <c:v>1.2006916666666663</c:v>
                  </c:pt>
                  <c:pt idx="14">
                    <c:v>0.67729999999999979</c:v>
                  </c:pt>
                  <c:pt idx="15">
                    <c:v>0.33061249999999998</c:v>
                  </c:pt>
                  <c:pt idx="16">
                    <c:v>4.5108750000000004</c:v>
                  </c:pt>
                  <c:pt idx="17">
                    <c:v>1.2181666666666668</c:v>
                  </c:pt>
                  <c:pt idx="18">
                    <c:v>0.66815416666666705</c:v>
                  </c:pt>
                  <c:pt idx="19">
                    <c:v>1.6994833333333337</c:v>
                  </c:pt>
                  <c:pt idx="20">
                    <c:v>0.35849166666666621</c:v>
                  </c:pt>
                  <c:pt idx="21">
                    <c:v>0.91587499999999977</c:v>
                  </c:pt>
                  <c:pt idx="22">
                    <c:v>1.4230750000000001</c:v>
                  </c:pt>
                  <c:pt idx="23">
                    <c:v>0.31282083333333333</c:v>
                  </c:pt>
                  <c:pt idx="24">
                    <c:v>2.3173791666666665</c:v>
                  </c:pt>
                  <c:pt idx="25">
                    <c:v>0.43989999999999996</c:v>
                  </c:pt>
                  <c:pt idx="26">
                    <c:v>0.2841041666666666</c:v>
                  </c:pt>
                  <c:pt idx="27">
                    <c:v>0.83969583333333331</c:v>
                  </c:pt>
                  <c:pt idx="28">
                    <c:v>0.57767916666666608</c:v>
                  </c:pt>
                  <c:pt idx="29">
                    <c:v>0.86445833333333333</c:v>
                  </c:pt>
                  <c:pt idx="30">
                    <c:v>1.5809083333333334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'1-Lighting demand'!$B$1:$AF$1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'1-Lighting demand'!$B$26:$AF$26</c:f>
              <c:numCache>
                <c:formatCode>_(* #,##0.00_);_(* \(#,##0.00\);_(* "-"??_);_(@_)</c:formatCode>
                <c:ptCount val="31"/>
                <c:pt idx="0">
                  <c:v>0.38293333333333335</c:v>
                </c:pt>
                <c:pt idx="1">
                  <c:v>0.5495500000000002</c:v>
                </c:pt>
                <c:pt idx="2">
                  <c:v>0.29880416666666654</c:v>
                </c:pt>
                <c:pt idx="3">
                  <c:v>1.4778374999999997</c:v>
                </c:pt>
                <c:pt idx="4">
                  <c:v>0.86492916666666675</c:v>
                </c:pt>
                <c:pt idx="5">
                  <c:v>0.92799166666666677</c:v>
                </c:pt>
                <c:pt idx="6">
                  <c:v>0.508575</c:v>
                </c:pt>
                <c:pt idx="7">
                  <c:v>0.56698749999999998</c:v>
                </c:pt>
                <c:pt idx="8">
                  <c:v>1.1382583333333334</c:v>
                </c:pt>
                <c:pt idx="9">
                  <c:v>0.26641666666666675</c:v>
                </c:pt>
                <c:pt idx="10">
                  <c:v>1.0819666666666667</c:v>
                </c:pt>
                <c:pt idx="11">
                  <c:v>1.2394333333333334</c:v>
                </c:pt>
                <c:pt idx="12">
                  <c:v>0.3432708333333333</c:v>
                </c:pt>
                <c:pt idx="13">
                  <c:v>0.92085000000000017</c:v>
                </c:pt>
                <c:pt idx="14">
                  <c:v>0.83111666666666684</c:v>
                </c:pt>
                <c:pt idx="15">
                  <c:v>0.69245416666666681</c:v>
                </c:pt>
                <c:pt idx="16">
                  <c:v>0.2193166666666666</c:v>
                </c:pt>
                <c:pt idx="17">
                  <c:v>0.90588333333333315</c:v>
                </c:pt>
                <c:pt idx="18">
                  <c:v>0.65332083333333313</c:v>
                </c:pt>
                <c:pt idx="19">
                  <c:v>0.25896666666666657</c:v>
                </c:pt>
                <c:pt idx="20">
                  <c:v>0.40910000000000046</c:v>
                </c:pt>
                <c:pt idx="21">
                  <c:v>0.59104166666666691</c:v>
                </c:pt>
                <c:pt idx="22">
                  <c:v>8.2183333333333275E-2</c:v>
                </c:pt>
                <c:pt idx="23">
                  <c:v>0.5246291666666667</c:v>
                </c:pt>
                <c:pt idx="24">
                  <c:v>0.36626249999999994</c:v>
                </c:pt>
                <c:pt idx="25">
                  <c:v>0.31645000000000012</c:v>
                </c:pt>
                <c:pt idx="26">
                  <c:v>0.39588749999999995</c:v>
                </c:pt>
                <c:pt idx="27">
                  <c:v>0.43657916666666663</c:v>
                </c:pt>
                <c:pt idx="28">
                  <c:v>0.35598750000000035</c:v>
                </c:pt>
                <c:pt idx="29">
                  <c:v>0.47679999999999989</c:v>
                </c:pt>
                <c:pt idx="30">
                  <c:v>0.67514166666666653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54-49C3-B443-964FA0DB4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4381007"/>
        <c:axId val="1624374767"/>
      </c:barChart>
      <c:catAx>
        <c:axId val="1624381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24374767"/>
        <c:crosses val="autoZero"/>
        <c:auto val="1"/>
        <c:lblAlgn val="ctr"/>
        <c:lblOffset val="100"/>
        <c:noMultiLvlLbl val="0"/>
      </c:catAx>
      <c:valAx>
        <c:axId val="1624374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243810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Appliance demand (oc5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'2-Appliance Demand'!$DV$29:$EZ$29</c:f>
                <c:numCache>
                  <c:formatCode>General</c:formatCode>
                  <c:ptCount val="31"/>
                  <c:pt idx="0">
                    <c:v>1.4185874999999992</c:v>
                  </c:pt>
                  <c:pt idx="1">
                    <c:v>6.8559000000000001</c:v>
                  </c:pt>
                  <c:pt idx="2">
                    <c:v>1.2802499999999988</c:v>
                  </c:pt>
                  <c:pt idx="3">
                    <c:v>2.3005708333333335</c:v>
                  </c:pt>
                  <c:pt idx="4">
                    <c:v>7.812383333333333</c:v>
                  </c:pt>
                  <c:pt idx="5">
                    <c:v>2.5390791666666663</c:v>
                  </c:pt>
                  <c:pt idx="6">
                    <c:v>1.0359250000000007</c:v>
                  </c:pt>
                  <c:pt idx="7">
                    <c:v>3.660645833333334</c:v>
                  </c:pt>
                  <c:pt idx="8">
                    <c:v>4.3761833333333335</c:v>
                  </c:pt>
                  <c:pt idx="9">
                    <c:v>1.9038291666666662</c:v>
                  </c:pt>
                  <c:pt idx="10">
                    <c:v>4.1719999999999997</c:v>
                  </c:pt>
                  <c:pt idx="11">
                    <c:v>2.7069375000000004</c:v>
                  </c:pt>
                  <c:pt idx="12">
                    <c:v>0.69095416666666676</c:v>
                  </c:pt>
                  <c:pt idx="13">
                    <c:v>2.6643958333333337</c:v>
                  </c:pt>
                  <c:pt idx="14">
                    <c:v>4.038970833333333</c:v>
                  </c:pt>
                  <c:pt idx="15">
                    <c:v>2.7085208333333348</c:v>
                  </c:pt>
                  <c:pt idx="16">
                    <c:v>1.1247583333333333</c:v>
                  </c:pt>
                  <c:pt idx="17">
                    <c:v>4.6947416666666664</c:v>
                  </c:pt>
                  <c:pt idx="18">
                    <c:v>0.63428749999999923</c:v>
                  </c:pt>
                  <c:pt idx="19">
                    <c:v>2.2205249999999985</c:v>
                  </c:pt>
                  <c:pt idx="20">
                    <c:v>3.0039791666666669</c:v>
                  </c:pt>
                  <c:pt idx="21">
                    <c:v>1.0915374999999994</c:v>
                  </c:pt>
                  <c:pt idx="22">
                    <c:v>6.3334916666666663</c:v>
                  </c:pt>
                  <c:pt idx="23">
                    <c:v>3.1149249999999995</c:v>
                  </c:pt>
                  <c:pt idx="24">
                    <c:v>3.7025833333333322</c:v>
                  </c:pt>
                  <c:pt idx="25">
                    <c:v>1.9240708333333334</c:v>
                  </c:pt>
                  <c:pt idx="26">
                    <c:v>6.022475</c:v>
                  </c:pt>
                  <c:pt idx="27">
                    <c:v>1.5252583333333334</c:v>
                  </c:pt>
                  <c:pt idx="28">
                    <c:v>1.5716708333333331</c:v>
                  </c:pt>
                  <c:pt idx="29">
                    <c:v>2.5357916666666673</c:v>
                  </c:pt>
                  <c:pt idx="30">
                    <c:v>4.7301500000000001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'2-Appliance Demand'!$DV$1:$EZ$1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'2-Appliance Demand'!$DV$24:$EZ$24</c:f>
              <c:numCache>
                <c:formatCode>_(* #,##0.000_);_(* \(#,##0.000\);_(* "-"??_);_(@_)</c:formatCode>
                <c:ptCount val="31"/>
                <c:pt idx="0">
                  <c:v>10.453854166666666</c:v>
                </c:pt>
                <c:pt idx="1">
                  <c:v>14.222666666666667</c:v>
                </c:pt>
                <c:pt idx="2">
                  <c:v>10.466533333333333</c:v>
                </c:pt>
                <c:pt idx="3">
                  <c:v>8.3377708333333338</c:v>
                </c:pt>
                <c:pt idx="4">
                  <c:v>11.155049999999999</c:v>
                </c:pt>
                <c:pt idx="5">
                  <c:v>7.8656625</c:v>
                </c:pt>
                <c:pt idx="6">
                  <c:v>9.3991416666666669</c:v>
                </c:pt>
                <c:pt idx="7">
                  <c:v>7.1623125000000005</c:v>
                </c:pt>
                <c:pt idx="8">
                  <c:v>8.0966500000000003</c:v>
                </c:pt>
                <c:pt idx="9">
                  <c:v>7.9108458333333331</c:v>
                </c:pt>
                <c:pt idx="10">
                  <c:v>11.202316666666666</c:v>
                </c:pt>
                <c:pt idx="11">
                  <c:v>7.6327208333333338</c:v>
                </c:pt>
                <c:pt idx="12">
                  <c:v>6.6767374999999998</c:v>
                </c:pt>
                <c:pt idx="13">
                  <c:v>9.6157458333333334</c:v>
                </c:pt>
                <c:pt idx="14">
                  <c:v>6.6459708333333332</c:v>
                </c:pt>
                <c:pt idx="15">
                  <c:v>8.4294041666666679</c:v>
                </c:pt>
                <c:pt idx="16">
                  <c:v>8.1713416666666667</c:v>
                </c:pt>
                <c:pt idx="17">
                  <c:v>9.871575</c:v>
                </c:pt>
                <c:pt idx="18">
                  <c:v>8.1148541666666656</c:v>
                </c:pt>
                <c:pt idx="19">
                  <c:v>8.6482916666666654</c:v>
                </c:pt>
                <c:pt idx="20">
                  <c:v>6.9158625000000002</c:v>
                </c:pt>
                <c:pt idx="21">
                  <c:v>7.7485374999999994</c:v>
                </c:pt>
                <c:pt idx="22">
                  <c:v>11.023275</c:v>
                </c:pt>
                <c:pt idx="23">
                  <c:v>8.7197083333333332</c:v>
                </c:pt>
                <c:pt idx="24">
                  <c:v>10.249866666666666</c:v>
                </c:pt>
                <c:pt idx="25">
                  <c:v>9.8098208333333332</c:v>
                </c:pt>
                <c:pt idx="26">
                  <c:v>9.1380583333333334</c:v>
                </c:pt>
                <c:pt idx="27">
                  <c:v>10.185208333333334</c:v>
                </c:pt>
                <c:pt idx="28">
                  <c:v>8.9721708333333332</c:v>
                </c:pt>
                <c:pt idx="29">
                  <c:v>9.6156583333333341</c:v>
                </c:pt>
                <c:pt idx="30">
                  <c:v>10.687766666666667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B1-4D4D-93AE-B7C72020A25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'2-Appliance Demand'!$DV$1:$EZ$1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'2-Appliance Demand'!$DV$25:$EZ$25</c:f>
              <c:numCache>
                <c:formatCode>_(* #,##0.00_);_(* \(#,##0.00\);_(* "-"??_);_(@_)</c:formatCode>
                <c:ptCount val="31"/>
                <c:pt idx="0">
                  <c:v>1.1975125000000002</c:v>
                </c:pt>
                <c:pt idx="1">
                  <c:v>1.9057083333333313</c:v>
                </c:pt>
                <c:pt idx="2">
                  <c:v>1.3482500000000019</c:v>
                </c:pt>
                <c:pt idx="3">
                  <c:v>1.5981708333333327</c:v>
                </c:pt>
                <c:pt idx="4">
                  <c:v>3.9085083333333337</c:v>
                </c:pt>
                <c:pt idx="5">
                  <c:v>3.2029291666666664</c:v>
                </c:pt>
                <c:pt idx="6">
                  <c:v>2.0320249999999991</c:v>
                </c:pt>
                <c:pt idx="7">
                  <c:v>1.9912458333333323</c:v>
                </c:pt>
                <c:pt idx="8">
                  <c:v>3.3279916666666658</c:v>
                </c:pt>
                <c:pt idx="9">
                  <c:v>2.9322208333333322</c:v>
                </c:pt>
                <c:pt idx="10">
                  <c:v>0.32585833333333447</c:v>
                </c:pt>
                <c:pt idx="11">
                  <c:v>1.9169791666666658</c:v>
                </c:pt>
                <c:pt idx="12">
                  <c:v>0.27767083333333353</c:v>
                </c:pt>
                <c:pt idx="13">
                  <c:v>0.52726250000000086</c:v>
                </c:pt>
                <c:pt idx="14">
                  <c:v>2.9688374999999994</c:v>
                </c:pt>
                <c:pt idx="15">
                  <c:v>2.6229208333333318</c:v>
                </c:pt>
                <c:pt idx="16">
                  <c:v>0.86586666666666545</c:v>
                </c:pt>
                <c:pt idx="17">
                  <c:v>2.3208583333333337</c:v>
                </c:pt>
                <c:pt idx="18">
                  <c:v>1.5710458333333346</c:v>
                </c:pt>
                <c:pt idx="19">
                  <c:v>1.4640583333333339</c:v>
                </c:pt>
                <c:pt idx="20">
                  <c:v>2.6327291666666666</c:v>
                </c:pt>
                <c:pt idx="21">
                  <c:v>2.6890625000000004</c:v>
                </c:pt>
                <c:pt idx="22">
                  <c:v>3.3619833333333329</c:v>
                </c:pt>
                <c:pt idx="23">
                  <c:v>3.6034000000000006</c:v>
                </c:pt>
                <c:pt idx="24">
                  <c:v>1.6372500000000016</c:v>
                </c:pt>
                <c:pt idx="25">
                  <c:v>4.1282291666666673</c:v>
                </c:pt>
                <c:pt idx="26">
                  <c:v>0.88872500000000088</c:v>
                </c:pt>
                <c:pt idx="27">
                  <c:v>0.73830833333333246</c:v>
                </c:pt>
                <c:pt idx="28">
                  <c:v>2.3428208333333345</c:v>
                </c:pt>
                <c:pt idx="29">
                  <c:v>1.468399999999999</c:v>
                </c:pt>
                <c:pt idx="30">
                  <c:v>3.310433333333334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B1-4D4D-93AE-B7C72020A259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'2-Appliance Demand'!$DV$28:$EZ$28</c:f>
                <c:numCache>
                  <c:formatCode>General</c:formatCode>
                  <c:ptCount val="31"/>
                  <c:pt idx="0">
                    <c:v>11.954245833333331</c:v>
                  </c:pt>
                  <c:pt idx="1">
                    <c:v>9.4245000000000019</c:v>
                  </c:pt>
                  <c:pt idx="2">
                    <c:v>13.024391666666665</c:v>
                  </c:pt>
                  <c:pt idx="3">
                    <c:v>5.517179166666665</c:v>
                  </c:pt>
                  <c:pt idx="4">
                    <c:v>8.2114624999999997</c:v>
                  </c:pt>
                  <c:pt idx="5">
                    <c:v>10.293249999999999</c:v>
                  </c:pt>
                  <c:pt idx="6">
                    <c:v>14.856787499999999</c:v>
                  </c:pt>
                  <c:pt idx="7">
                    <c:v>9.8800749999999997</c:v>
                  </c:pt>
                  <c:pt idx="8">
                    <c:v>14.847833333333334</c:v>
                  </c:pt>
                  <c:pt idx="9">
                    <c:v>12.458591666666667</c:v>
                  </c:pt>
                  <c:pt idx="10">
                    <c:v>8.6238666666666681</c:v>
                  </c:pt>
                  <c:pt idx="11">
                    <c:v>2.7346583333333321</c:v>
                  </c:pt>
                  <c:pt idx="12">
                    <c:v>8.5081624999999992</c:v>
                  </c:pt>
                  <c:pt idx="13">
                    <c:v>16.310487500000001</c:v>
                  </c:pt>
                  <c:pt idx="14">
                    <c:v>6.8876458333333339</c:v>
                  </c:pt>
                  <c:pt idx="15">
                    <c:v>6.0970541666666662</c:v>
                  </c:pt>
                  <c:pt idx="16">
                    <c:v>3.9844125000000012</c:v>
                  </c:pt>
                  <c:pt idx="17">
                    <c:v>20.120904166666666</c:v>
                  </c:pt>
                  <c:pt idx="18">
                    <c:v>8.4463416666666653</c:v>
                  </c:pt>
                  <c:pt idx="19">
                    <c:v>3.7034874999999996</c:v>
                  </c:pt>
                  <c:pt idx="20">
                    <c:v>11.121199999999998</c:v>
                  </c:pt>
                  <c:pt idx="21">
                    <c:v>6.8850458333333329</c:v>
                  </c:pt>
                  <c:pt idx="22">
                    <c:v>6.6625333333333359</c:v>
                  </c:pt>
                  <c:pt idx="23">
                    <c:v>24.143066666666666</c:v>
                  </c:pt>
                  <c:pt idx="24">
                    <c:v>7.0740583333333333</c:v>
                  </c:pt>
                  <c:pt idx="25">
                    <c:v>10.115341666666666</c:v>
                  </c:pt>
                  <c:pt idx="26">
                    <c:v>3.8230125000000008</c:v>
                  </c:pt>
                  <c:pt idx="27">
                    <c:v>6.6299416666666673</c:v>
                  </c:pt>
                  <c:pt idx="28">
                    <c:v>14.627891666666667</c:v>
                  </c:pt>
                  <c:pt idx="29">
                    <c:v>7.6606416666666668</c:v>
                  </c:pt>
                  <c:pt idx="30">
                    <c:v>6.6517166666666654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'2-Appliance Demand'!$DV$1:$EZ$1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'2-Appliance Demand'!$DV$26:$EZ$26</c:f>
              <c:numCache>
                <c:formatCode>_(* #,##0.00_);_(* \(#,##0.00\);_(* "-"??_);_(@_)</c:formatCode>
                <c:ptCount val="31"/>
                <c:pt idx="0">
                  <c:v>3.7093208333333347</c:v>
                </c:pt>
                <c:pt idx="1">
                  <c:v>2.961825000000001</c:v>
                </c:pt>
                <c:pt idx="2">
                  <c:v>1.4234249999999999</c:v>
                </c:pt>
                <c:pt idx="3">
                  <c:v>1.211429166666667</c:v>
                </c:pt>
                <c:pt idx="4">
                  <c:v>1.7716458333333343</c:v>
                </c:pt>
                <c:pt idx="5">
                  <c:v>1.5529250000000001</c:v>
                </c:pt>
                <c:pt idx="6">
                  <c:v>1.2496958333333339</c:v>
                </c:pt>
                <c:pt idx="7">
                  <c:v>2.5283999999999995</c:v>
                </c:pt>
                <c:pt idx="8">
                  <c:v>0.95195833333333368</c:v>
                </c:pt>
                <c:pt idx="9">
                  <c:v>4.1085416666666674</c:v>
                </c:pt>
                <c:pt idx="10">
                  <c:v>3.2227916666666658</c:v>
                </c:pt>
                <c:pt idx="11">
                  <c:v>2.5846250000000008</c:v>
                </c:pt>
                <c:pt idx="12">
                  <c:v>1.8598625000000002</c:v>
                </c:pt>
                <c:pt idx="13">
                  <c:v>5.4520208333333322</c:v>
                </c:pt>
                <c:pt idx="14">
                  <c:v>5.0023958333333347</c:v>
                </c:pt>
                <c:pt idx="15">
                  <c:v>1.1519541666666662</c:v>
                </c:pt>
                <c:pt idx="16">
                  <c:v>2.8111125000000001</c:v>
                </c:pt>
                <c:pt idx="17">
                  <c:v>1.2898125</c:v>
                </c:pt>
                <c:pt idx="18">
                  <c:v>2.3209416666666662</c:v>
                </c:pt>
                <c:pt idx="19">
                  <c:v>1.7462625000000003</c:v>
                </c:pt>
                <c:pt idx="20">
                  <c:v>1.6090750000000007</c:v>
                </c:pt>
                <c:pt idx="21">
                  <c:v>1.4082041666666676</c:v>
                </c:pt>
                <c:pt idx="22">
                  <c:v>6.9792083333333323</c:v>
                </c:pt>
                <c:pt idx="23">
                  <c:v>3.2369249999999994</c:v>
                </c:pt>
                <c:pt idx="24">
                  <c:v>3.5666249999999984</c:v>
                </c:pt>
                <c:pt idx="25">
                  <c:v>8.7208416666666686</c:v>
                </c:pt>
                <c:pt idx="26">
                  <c:v>3.2310041666666649</c:v>
                </c:pt>
                <c:pt idx="27">
                  <c:v>1.3354916666666679</c:v>
                </c:pt>
                <c:pt idx="28">
                  <c:v>3.9454166666666666</c:v>
                </c:pt>
                <c:pt idx="29">
                  <c:v>4.5237166666666671</c:v>
                </c:pt>
                <c:pt idx="30">
                  <c:v>1.8033000000000001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B1-4D4D-93AE-B7C72020A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2835983"/>
        <c:axId val="1652823503"/>
      </c:barChart>
      <c:catAx>
        <c:axId val="1652835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23503"/>
        <c:crosses val="autoZero"/>
        <c:auto val="1"/>
        <c:lblAlgn val="ctr"/>
        <c:lblOffset val="100"/>
        <c:noMultiLvlLbl val="0"/>
      </c:catAx>
      <c:valAx>
        <c:axId val="165282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35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dwelling electricity demand (oc1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'3-Total dwelling elec demand'!$B$29:$AF$29</c:f>
                <c:numCache>
                  <c:formatCode>General</c:formatCode>
                  <c:ptCount val="31"/>
                  <c:pt idx="0">
                    <c:v>2.3924166666666671</c:v>
                  </c:pt>
                  <c:pt idx="1">
                    <c:v>2.4239333333333333</c:v>
                  </c:pt>
                  <c:pt idx="2">
                    <c:v>1.2794625000000002</c:v>
                  </c:pt>
                  <c:pt idx="3">
                    <c:v>1.8161000000000014</c:v>
                  </c:pt>
                  <c:pt idx="4">
                    <c:v>2.458333333333333</c:v>
                  </c:pt>
                  <c:pt idx="5">
                    <c:v>4.9027624999999997</c:v>
                  </c:pt>
                  <c:pt idx="6">
                    <c:v>1.1900916666666674</c:v>
                  </c:pt>
                  <c:pt idx="7">
                    <c:v>1.406625</c:v>
                  </c:pt>
                  <c:pt idx="8">
                    <c:v>1.985991666666667</c:v>
                  </c:pt>
                  <c:pt idx="9">
                    <c:v>2.5008166666666671</c:v>
                  </c:pt>
                  <c:pt idx="10">
                    <c:v>1.9264750000000008</c:v>
                  </c:pt>
                  <c:pt idx="11">
                    <c:v>1.712699999999999</c:v>
                  </c:pt>
                  <c:pt idx="12">
                    <c:v>1.5989458333333331</c:v>
                  </c:pt>
                  <c:pt idx="13">
                    <c:v>2.5126291666666662</c:v>
                  </c:pt>
                  <c:pt idx="14">
                    <c:v>0.93399583333333247</c:v>
                  </c:pt>
                  <c:pt idx="15">
                    <c:v>3.4062749999999999</c:v>
                  </c:pt>
                  <c:pt idx="16">
                    <c:v>2.4241375000000005</c:v>
                  </c:pt>
                  <c:pt idx="17">
                    <c:v>1.9453416666666667</c:v>
                  </c:pt>
                  <c:pt idx="18">
                    <c:v>1.2607499999999998</c:v>
                  </c:pt>
                  <c:pt idx="19">
                    <c:v>0.31213333333333271</c:v>
                  </c:pt>
                  <c:pt idx="20">
                    <c:v>3.1759583333333339</c:v>
                  </c:pt>
                  <c:pt idx="21">
                    <c:v>1.5296458333333334</c:v>
                  </c:pt>
                  <c:pt idx="22">
                    <c:v>0.55669583333333339</c:v>
                  </c:pt>
                  <c:pt idx="23">
                    <c:v>1.1792125000000002</c:v>
                  </c:pt>
                  <c:pt idx="24">
                    <c:v>3.7411458333333329</c:v>
                  </c:pt>
                  <c:pt idx="25">
                    <c:v>2.8315541666666664</c:v>
                  </c:pt>
                  <c:pt idx="26">
                    <c:v>1.1304499999999997</c:v>
                  </c:pt>
                  <c:pt idx="27">
                    <c:v>1.8544791666666667</c:v>
                  </c:pt>
                  <c:pt idx="28">
                    <c:v>2.153266666666668</c:v>
                  </c:pt>
                  <c:pt idx="29">
                    <c:v>3.349683333333334</c:v>
                  </c:pt>
                  <c:pt idx="30">
                    <c:v>3.6875166666666668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'3-Total dwelling elec demand'!$B$1:$AF$1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'3-Total dwelling elec demand'!$B$24:$AF$24</c:f>
              <c:numCache>
                <c:formatCode>_(* #,##0.000_);_(* \(#,##0.000\);_(* "-"??_);_(@_)</c:formatCode>
                <c:ptCount val="31"/>
                <c:pt idx="0">
                  <c:v>6.2229333333333336</c:v>
                </c:pt>
                <c:pt idx="1">
                  <c:v>6.9504833333333336</c:v>
                </c:pt>
                <c:pt idx="2">
                  <c:v>5.7400958333333332</c:v>
                </c:pt>
                <c:pt idx="3">
                  <c:v>7.9172000000000011</c:v>
                </c:pt>
                <c:pt idx="4">
                  <c:v>5.9599666666666664</c:v>
                </c:pt>
                <c:pt idx="5">
                  <c:v>6.5606291666666667</c:v>
                </c:pt>
                <c:pt idx="6">
                  <c:v>6.6215250000000001</c:v>
                </c:pt>
                <c:pt idx="7">
                  <c:v>4.6507916666666667</c:v>
                </c:pt>
                <c:pt idx="8">
                  <c:v>6.4969416666666673</c:v>
                </c:pt>
                <c:pt idx="9">
                  <c:v>6.8561000000000005</c:v>
                </c:pt>
                <c:pt idx="10">
                  <c:v>6.2402250000000006</c:v>
                </c:pt>
                <c:pt idx="11">
                  <c:v>6.3295499999999993</c:v>
                </c:pt>
                <c:pt idx="12">
                  <c:v>5.0405791666666664</c:v>
                </c:pt>
                <c:pt idx="13">
                  <c:v>5.7335624999999997</c:v>
                </c:pt>
                <c:pt idx="14">
                  <c:v>5.2036958333333327</c:v>
                </c:pt>
                <c:pt idx="15">
                  <c:v>5.8048416666666665</c:v>
                </c:pt>
                <c:pt idx="16">
                  <c:v>7.6532375000000004</c:v>
                </c:pt>
                <c:pt idx="17">
                  <c:v>6.8818916666666672</c:v>
                </c:pt>
                <c:pt idx="18">
                  <c:v>6.2608833333333331</c:v>
                </c:pt>
                <c:pt idx="19">
                  <c:v>6.3723833333333326</c:v>
                </c:pt>
                <c:pt idx="20">
                  <c:v>8.590325</c:v>
                </c:pt>
                <c:pt idx="21">
                  <c:v>7.2248791666666667</c:v>
                </c:pt>
                <c:pt idx="22">
                  <c:v>6.1104458333333334</c:v>
                </c:pt>
                <c:pt idx="23">
                  <c:v>5.8222125</c:v>
                </c:pt>
                <c:pt idx="24">
                  <c:v>6.5499124999999996</c:v>
                </c:pt>
                <c:pt idx="25">
                  <c:v>5.7013541666666665</c:v>
                </c:pt>
                <c:pt idx="26">
                  <c:v>6.3217499999999998</c:v>
                </c:pt>
                <c:pt idx="27">
                  <c:v>4.6422791666666665</c:v>
                </c:pt>
                <c:pt idx="28">
                  <c:v>7.6100500000000011</c:v>
                </c:pt>
                <c:pt idx="29">
                  <c:v>8.3479833333333335</c:v>
                </c:pt>
                <c:pt idx="30">
                  <c:v>6.7486666666666668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E3-44ED-838E-284A8B86D2A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'3-Total dwelling elec demand'!$B$1:$AF$1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'3-Total dwelling elec demand'!$B$25:$AF$25</c:f>
              <c:numCache>
                <c:formatCode>_(* #,##0.00_);_(* \(#,##0.00\);_(* "-"??_);_(@_)</c:formatCode>
                <c:ptCount val="31"/>
                <c:pt idx="0">
                  <c:v>1.4294999999999991</c:v>
                </c:pt>
                <c:pt idx="1">
                  <c:v>0.53954999999999931</c:v>
                </c:pt>
                <c:pt idx="2">
                  <c:v>1.8309708333333337</c:v>
                </c:pt>
                <c:pt idx="3">
                  <c:v>0.52687499999999865</c:v>
                </c:pt>
                <c:pt idx="4">
                  <c:v>2.279516666666666</c:v>
                </c:pt>
                <c:pt idx="5">
                  <c:v>3.6075874999999993</c:v>
                </c:pt>
                <c:pt idx="6">
                  <c:v>1.4149416666666657</c:v>
                </c:pt>
                <c:pt idx="7">
                  <c:v>0.50386666666666624</c:v>
                </c:pt>
                <c:pt idx="8">
                  <c:v>3.0918666666666654</c:v>
                </c:pt>
                <c:pt idx="9">
                  <c:v>1.8611083333333314</c:v>
                </c:pt>
                <c:pt idx="10">
                  <c:v>3.8327666666666662</c:v>
                </c:pt>
                <c:pt idx="11">
                  <c:v>2.1254666666666679</c:v>
                </c:pt>
                <c:pt idx="12">
                  <c:v>0.13767916666666746</c:v>
                </c:pt>
                <c:pt idx="13">
                  <c:v>3.126945833333334</c:v>
                </c:pt>
                <c:pt idx="14">
                  <c:v>0.7382291666666676</c:v>
                </c:pt>
                <c:pt idx="15">
                  <c:v>3.1725750000000001</c:v>
                </c:pt>
                <c:pt idx="16">
                  <c:v>0.52702916666666599</c:v>
                </c:pt>
                <c:pt idx="17">
                  <c:v>0.27993333333333315</c:v>
                </c:pt>
                <c:pt idx="18">
                  <c:v>1.6601083333333326</c:v>
                </c:pt>
                <c:pt idx="19">
                  <c:v>0.87095000000000056</c:v>
                </c:pt>
                <c:pt idx="20">
                  <c:v>0.62710833333333227</c:v>
                </c:pt>
                <c:pt idx="21">
                  <c:v>0.43494583333333381</c:v>
                </c:pt>
                <c:pt idx="22">
                  <c:v>0.71287916666666717</c:v>
                </c:pt>
                <c:pt idx="23">
                  <c:v>3.1850541666666663</c:v>
                </c:pt>
                <c:pt idx="24">
                  <c:v>1.7085458333333339</c:v>
                </c:pt>
                <c:pt idx="25">
                  <c:v>1.6520124999999997</c:v>
                </c:pt>
                <c:pt idx="26">
                  <c:v>1.3290249999999997</c:v>
                </c:pt>
                <c:pt idx="27">
                  <c:v>1.3556958333333338</c:v>
                </c:pt>
                <c:pt idx="28">
                  <c:v>3.1163083333333326</c:v>
                </c:pt>
                <c:pt idx="29">
                  <c:v>0.26814166666666672</c:v>
                </c:pt>
                <c:pt idx="30">
                  <c:v>1.7611583333333325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E3-44ED-838E-284A8B86D2A2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'3-Total dwelling elec demand'!$B$28:$AF$28</c:f>
                <c:numCache>
                  <c:formatCode>General</c:formatCode>
                  <c:ptCount val="31"/>
                  <c:pt idx="0">
                    <c:v>4.3404583333333324</c:v>
                  </c:pt>
                  <c:pt idx="1">
                    <c:v>8.203850000000001</c:v>
                  </c:pt>
                  <c:pt idx="2">
                    <c:v>5.0441208333333325</c:v>
                  </c:pt>
                  <c:pt idx="3">
                    <c:v>5.9539833333333334</c:v>
                  </c:pt>
                  <c:pt idx="4">
                    <c:v>3.1679375000000007</c:v>
                  </c:pt>
                  <c:pt idx="5">
                    <c:v>6.2802833333333314</c:v>
                  </c:pt>
                  <c:pt idx="6">
                    <c:v>3.6070583333333346</c:v>
                  </c:pt>
                  <c:pt idx="7">
                    <c:v>5.4845291666666665</c:v>
                  </c:pt>
                  <c:pt idx="8">
                    <c:v>6.1030333333333342</c:v>
                  </c:pt>
                  <c:pt idx="9">
                    <c:v>9.7127874999999975</c:v>
                  </c:pt>
                  <c:pt idx="10">
                    <c:v>2.8545333333333325</c:v>
                  </c:pt>
                  <c:pt idx="11">
                    <c:v>11.499858333333332</c:v>
                  </c:pt>
                  <c:pt idx="12">
                    <c:v>1.3295541666666679</c:v>
                  </c:pt>
                  <c:pt idx="13">
                    <c:v>6.7677124999999982</c:v>
                  </c:pt>
                  <c:pt idx="14">
                    <c:v>7.469570833333333</c:v>
                  </c:pt>
                  <c:pt idx="15">
                    <c:v>1.3996916666666657</c:v>
                  </c:pt>
                  <c:pt idx="16">
                    <c:v>15.082858333333334</c:v>
                  </c:pt>
                  <c:pt idx="17">
                    <c:v>1.6751458333333336</c:v>
                  </c:pt>
                  <c:pt idx="18">
                    <c:v>5.5162083333333332</c:v>
                  </c:pt>
                  <c:pt idx="19">
                    <c:v>6.7074958333333328</c:v>
                  </c:pt>
                  <c:pt idx="20">
                    <c:v>6.2796583333333338</c:v>
                  </c:pt>
                  <c:pt idx="21">
                    <c:v>10.831679166666667</c:v>
                  </c:pt>
                  <c:pt idx="22">
                    <c:v>6.2293083333333339</c:v>
                  </c:pt>
                  <c:pt idx="23">
                    <c:v>2.1485083333333339</c:v>
                  </c:pt>
                  <c:pt idx="24">
                    <c:v>1.6876916666666677</c:v>
                  </c:pt>
                  <c:pt idx="25">
                    <c:v>5.7771333333333335</c:v>
                  </c:pt>
                  <c:pt idx="26">
                    <c:v>5.0859249999999996</c:v>
                  </c:pt>
                  <c:pt idx="27">
                    <c:v>4.6928166666666664</c:v>
                  </c:pt>
                  <c:pt idx="28">
                    <c:v>10.0533</c:v>
                  </c:pt>
                  <c:pt idx="29">
                    <c:v>1.6516000000000002</c:v>
                  </c:pt>
                  <c:pt idx="30">
                    <c:v>11.469445833333332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'3-Total dwelling elec demand'!$B$1:$AF$1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'3-Total dwelling elec demand'!$B$26:$AF$26</c:f>
              <c:numCache>
                <c:formatCode>_(* #,##0.00_);_(* \(#,##0.00\);_(* "-"??_);_(@_)</c:formatCode>
                <c:ptCount val="31"/>
                <c:pt idx="0">
                  <c:v>2.8526750000000014</c:v>
                </c:pt>
                <c:pt idx="1">
                  <c:v>5.5210333333333335</c:v>
                </c:pt>
                <c:pt idx="2">
                  <c:v>1.7492625000000004</c:v>
                </c:pt>
                <c:pt idx="3">
                  <c:v>1.9565083333333337</c:v>
                </c:pt>
                <c:pt idx="4">
                  <c:v>3.8453958333333347</c:v>
                </c:pt>
                <c:pt idx="5">
                  <c:v>1.5094166666666684</c:v>
                </c:pt>
                <c:pt idx="6">
                  <c:v>2.3900249999999996</c:v>
                </c:pt>
                <c:pt idx="7">
                  <c:v>4.3669625000000005</c:v>
                </c:pt>
                <c:pt idx="8">
                  <c:v>2.2056916666666684</c:v>
                </c:pt>
                <c:pt idx="9">
                  <c:v>3.1307375000000022</c:v>
                </c:pt>
                <c:pt idx="10">
                  <c:v>0.73869166666666786</c:v>
                </c:pt>
                <c:pt idx="11">
                  <c:v>2.7554250000000007</c:v>
                </c:pt>
                <c:pt idx="12">
                  <c:v>1.9496208333333325</c:v>
                </c:pt>
                <c:pt idx="13">
                  <c:v>1.8155958333333349</c:v>
                </c:pt>
                <c:pt idx="14">
                  <c:v>1.4047041666666669</c:v>
                </c:pt>
                <c:pt idx="15">
                  <c:v>2.7815250000000002</c:v>
                </c:pt>
                <c:pt idx="16">
                  <c:v>0.51130833333333392</c:v>
                </c:pt>
                <c:pt idx="17">
                  <c:v>1.7795291666666664</c:v>
                </c:pt>
                <c:pt idx="18">
                  <c:v>1.0970666666666684</c:v>
                </c:pt>
                <c:pt idx="19">
                  <c:v>3.8611041666666663</c:v>
                </c:pt>
                <c:pt idx="20">
                  <c:v>2.8900250000000014</c:v>
                </c:pt>
                <c:pt idx="21">
                  <c:v>1.0325791666666655</c:v>
                </c:pt>
                <c:pt idx="22">
                  <c:v>6.0798499999999986</c:v>
                </c:pt>
                <c:pt idx="23">
                  <c:v>1.4913916666666669</c:v>
                </c:pt>
                <c:pt idx="24">
                  <c:v>0.75873333333333193</c:v>
                </c:pt>
                <c:pt idx="25">
                  <c:v>1.7163666666666675</c:v>
                </c:pt>
                <c:pt idx="26">
                  <c:v>0.79316666666666791</c:v>
                </c:pt>
                <c:pt idx="27">
                  <c:v>1.3908083333333332</c:v>
                </c:pt>
                <c:pt idx="28">
                  <c:v>2.7312583333333329</c:v>
                </c:pt>
                <c:pt idx="29">
                  <c:v>0.45632499999999965</c:v>
                </c:pt>
                <c:pt idx="30">
                  <c:v>1.4259791666666679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E3-44ED-838E-284A8B86D2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2844303"/>
        <c:axId val="1652844719"/>
      </c:barChart>
      <c:catAx>
        <c:axId val="1652844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44719"/>
        <c:crosses val="autoZero"/>
        <c:auto val="1"/>
        <c:lblAlgn val="ctr"/>
        <c:lblOffset val="100"/>
        <c:noMultiLvlLbl val="0"/>
      </c:catAx>
      <c:valAx>
        <c:axId val="165284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443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dwelling electricity demand (oc2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'3-Total dwelling elec demand'!$AG$29:$BK$29</c:f>
                <c:numCache>
                  <c:formatCode>General</c:formatCode>
                  <c:ptCount val="31"/>
                  <c:pt idx="0">
                    <c:v>1.0038208333333323</c:v>
                  </c:pt>
                  <c:pt idx="1">
                    <c:v>1.8252500000000005</c:v>
                  </c:pt>
                  <c:pt idx="2">
                    <c:v>5.6428833333333337</c:v>
                  </c:pt>
                  <c:pt idx="3">
                    <c:v>3.5159000000000002</c:v>
                  </c:pt>
                  <c:pt idx="4">
                    <c:v>3.5009083333333342</c:v>
                  </c:pt>
                  <c:pt idx="5">
                    <c:v>2.2522625000000001</c:v>
                  </c:pt>
                  <c:pt idx="6">
                    <c:v>3.1982083333333335</c:v>
                  </c:pt>
                  <c:pt idx="7">
                    <c:v>3.5754750000000008</c:v>
                  </c:pt>
                  <c:pt idx="8">
                    <c:v>6.4583624999999989</c:v>
                  </c:pt>
                  <c:pt idx="9">
                    <c:v>2.6633500000000003</c:v>
                  </c:pt>
                  <c:pt idx="10">
                    <c:v>1.829766666666667</c:v>
                  </c:pt>
                  <c:pt idx="11">
                    <c:v>1.2947625</c:v>
                  </c:pt>
                  <c:pt idx="12">
                    <c:v>3.1054375000000007</c:v>
                  </c:pt>
                  <c:pt idx="13">
                    <c:v>4.2682666666666655</c:v>
                  </c:pt>
                  <c:pt idx="14">
                    <c:v>1.7313875000000003</c:v>
                  </c:pt>
                  <c:pt idx="15">
                    <c:v>5.3522375000000011</c:v>
                  </c:pt>
                  <c:pt idx="16">
                    <c:v>2.7573166666666671</c:v>
                  </c:pt>
                  <c:pt idx="17">
                    <c:v>4.5312416666666664</c:v>
                  </c:pt>
                  <c:pt idx="18">
                    <c:v>1.016491666666667</c:v>
                  </c:pt>
                  <c:pt idx="19">
                    <c:v>5.1596875000000013</c:v>
                  </c:pt>
                  <c:pt idx="20">
                    <c:v>2.3681374999999996</c:v>
                  </c:pt>
                  <c:pt idx="21">
                    <c:v>2.4374500000000001</c:v>
                  </c:pt>
                  <c:pt idx="22">
                    <c:v>3.0829041666666672</c:v>
                  </c:pt>
                  <c:pt idx="23">
                    <c:v>2.2510041666666654</c:v>
                  </c:pt>
                  <c:pt idx="24">
                    <c:v>5.1841791666666666</c:v>
                  </c:pt>
                  <c:pt idx="25">
                    <c:v>2.7335624999999997</c:v>
                  </c:pt>
                  <c:pt idx="26">
                    <c:v>1.5593916666666665</c:v>
                  </c:pt>
                  <c:pt idx="27">
                    <c:v>2.4208500000000015</c:v>
                  </c:pt>
                  <c:pt idx="28">
                    <c:v>2.5653666666666668</c:v>
                  </c:pt>
                  <c:pt idx="29">
                    <c:v>5.1236166666666669</c:v>
                  </c:pt>
                  <c:pt idx="30">
                    <c:v>2.5083708333333341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'3-Total dwelling elec demand'!$AG$1:$BK$1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'3-Total dwelling elec demand'!$AG$24:$BK$24</c:f>
              <c:numCache>
                <c:formatCode>_(* #,##0.000_);_(* \(#,##0.000\);_(* "-"??_);_(@_)</c:formatCode>
                <c:ptCount val="31"/>
                <c:pt idx="0">
                  <c:v>8.7701041666666661</c:v>
                </c:pt>
                <c:pt idx="1">
                  <c:v>9.4826666666666668</c:v>
                </c:pt>
                <c:pt idx="2">
                  <c:v>7.8995833333333332</c:v>
                </c:pt>
                <c:pt idx="3">
                  <c:v>8.8087999999999997</c:v>
                </c:pt>
                <c:pt idx="4">
                  <c:v>10.576758333333334</c:v>
                </c:pt>
                <c:pt idx="5">
                  <c:v>6.1012958333333334</c:v>
                </c:pt>
                <c:pt idx="6">
                  <c:v>10.138875000000001</c:v>
                </c:pt>
                <c:pt idx="7">
                  <c:v>9.5019416666666672</c:v>
                </c:pt>
                <c:pt idx="8">
                  <c:v>8.9918291666666654</c:v>
                </c:pt>
                <c:pt idx="9">
                  <c:v>6.9819333333333331</c:v>
                </c:pt>
                <c:pt idx="10">
                  <c:v>8.3169500000000003</c:v>
                </c:pt>
                <c:pt idx="11">
                  <c:v>6.1445625000000001</c:v>
                </c:pt>
                <c:pt idx="12">
                  <c:v>8.9040208333333339</c:v>
                </c:pt>
                <c:pt idx="13">
                  <c:v>9.4647499999999987</c:v>
                </c:pt>
                <c:pt idx="14">
                  <c:v>7.3142041666666664</c:v>
                </c:pt>
                <c:pt idx="15">
                  <c:v>10.974337500000001</c:v>
                </c:pt>
                <c:pt idx="16">
                  <c:v>9.7404333333333337</c:v>
                </c:pt>
                <c:pt idx="17">
                  <c:v>9.8788583333333335</c:v>
                </c:pt>
                <c:pt idx="18">
                  <c:v>6.0938583333333334</c:v>
                </c:pt>
                <c:pt idx="19">
                  <c:v>12.397304166666668</c:v>
                </c:pt>
                <c:pt idx="20">
                  <c:v>8.6056875000000002</c:v>
                </c:pt>
                <c:pt idx="21">
                  <c:v>7.5089666666666668</c:v>
                </c:pt>
                <c:pt idx="22">
                  <c:v>9.3997375000000005</c:v>
                </c:pt>
                <c:pt idx="23">
                  <c:v>8.0353874999999988</c:v>
                </c:pt>
                <c:pt idx="24">
                  <c:v>9.4427458333333334</c:v>
                </c:pt>
                <c:pt idx="25">
                  <c:v>8.309429166666666</c:v>
                </c:pt>
                <c:pt idx="26">
                  <c:v>9.1643249999999998</c:v>
                </c:pt>
                <c:pt idx="27">
                  <c:v>8.3540500000000009</c:v>
                </c:pt>
                <c:pt idx="28">
                  <c:v>7.5745000000000005</c:v>
                </c:pt>
                <c:pt idx="29">
                  <c:v>11.128283333333334</c:v>
                </c:pt>
                <c:pt idx="30">
                  <c:v>8.0457541666666668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6A-4391-843E-5465B6A4934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'3-Total dwelling elec demand'!$AG$1:$BK$1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'3-Total dwelling elec demand'!$AG$25:$BK$25</c:f>
              <c:numCache>
                <c:formatCode>_(* #,##0.00_);_(* \(#,##0.00\);_(* "-"??_);_(@_)</c:formatCode>
                <c:ptCount val="31"/>
                <c:pt idx="0">
                  <c:v>2.8540291666666668</c:v>
                </c:pt>
                <c:pt idx="1">
                  <c:v>4.4088416666666674</c:v>
                </c:pt>
                <c:pt idx="2">
                  <c:v>3.1727416666666661</c:v>
                </c:pt>
                <c:pt idx="3">
                  <c:v>1.3175749999999997</c:v>
                </c:pt>
                <c:pt idx="4">
                  <c:v>0.65739166666666549</c:v>
                </c:pt>
                <c:pt idx="5">
                  <c:v>3.8124291666666661</c:v>
                </c:pt>
                <c:pt idx="6">
                  <c:v>5.5403083333333338</c:v>
                </c:pt>
                <c:pt idx="7">
                  <c:v>1.2689416666666666</c:v>
                </c:pt>
                <c:pt idx="8">
                  <c:v>2.108312500000002</c:v>
                </c:pt>
                <c:pt idx="9">
                  <c:v>4.4720249999999995</c:v>
                </c:pt>
                <c:pt idx="10">
                  <c:v>2.1201500000000006</c:v>
                </c:pt>
                <c:pt idx="11">
                  <c:v>2.8915874999999991</c:v>
                </c:pt>
                <c:pt idx="12">
                  <c:v>4.8166624999999996</c:v>
                </c:pt>
                <c:pt idx="13">
                  <c:v>1.1432416666666683</c:v>
                </c:pt>
                <c:pt idx="14">
                  <c:v>2.8529708333333339</c:v>
                </c:pt>
                <c:pt idx="15">
                  <c:v>0.76613749999999925</c:v>
                </c:pt>
                <c:pt idx="16">
                  <c:v>1.3385999999999996</c:v>
                </c:pt>
                <c:pt idx="17">
                  <c:v>2.1499666666666677</c:v>
                </c:pt>
                <c:pt idx="18">
                  <c:v>1.6893333333333329</c:v>
                </c:pt>
                <c:pt idx="19">
                  <c:v>1.8240124999999985</c:v>
                </c:pt>
                <c:pt idx="20">
                  <c:v>1.625237499999999</c:v>
                </c:pt>
                <c:pt idx="21">
                  <c:v>1.9332166666666657</c:v>
                </c:pt>
                <c:pt idx="22">
                  <c:v>1.3629791666666655</c:v>
                </c:pt>
                <c:pt idx="23">
                  <c:v>3.5234625000000008</c:v>
                </c:pt>
                <c:pt idx="24">
                  <c:v>1.9911625000000015</c:v>
                </c:pt>
                <c:pt idx="25">
                  <c:v>2.2391541666666672</c:v>
                </c:pt>
                <c:pt idx="26">
                  <c:v>3.477425000000002</c:v>
                </c:pt>
                <c:pt idx="27">
                  <c:v>2.3496249999999996</c:v>
                </c:pt>
                <c:pt idx="28">
                  <c:v>4.2429666666666659</c:v>
                </c:pt>
                <c:pt idx="29">
                  <c:v>1.5781749999999999</c:v>
                </c:pt>
                <c:pt idx="30">
                  <c:v>2.6400708333333327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6A-4391-843E-5465B6A49346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'3-Total dwelling elec demand'!$AG$28:$BK$28</c:f>
                <c:numCache>
                  <c:formatCode>General</c:formatCode>
                  <c:ptCount val="31"/>
                  <c:pt idx="0">
                    <c:v>10.193420833333333</c:v>
                  </c:pt>
                  <c:pt idx="1">
                    <c:v>11.062200000000004</c:v>
                  </c:pt>
                  <c:pt idx="2">
                    <c:v>8.8475208333333306</c:v>
                  </c:pt>
                  <c:pt idx="3">
                    <c:v>4.3058791666666689</c:v>
                  </c:pt>
                  <c:pt idx="4">
                    <c:v>1.8447874999999989</c:v>
                  </c:pt>
                  <c:pt idx="5">
                    <c:v>7.5285583333333346</c:v>
                  </c:pt>
                  <c:pt idx="6">
                    <c:v>6.883170833333331</c:v>
                  </c:pt>
                  <c:pt idx="7">
                    <c:v>14.858558333333333</c:v>
                  </c:pt>
                  <c:pt idx="8">
                    <c:v>3.0924708333333353</c:v>
                  </c:pt>
                  <c:pt idx="9">
                    <c:v>8.6497833333333318</c:v>
                  </c:pt>
                  <c:pt idx="10">
                    <c:v>2.2626208333333331</c:v>
                  </c:pt>
                  <c:pt idx="11">
                    <c:v>3.5020541666666674</c:v>
                  </c:pt>
                  <c:pt idx="12">
                    <c:v>5.549054166666668</c:v>
                  </c:pt>
                  <c:pt idx="13">
                    <c:v>15.328870833333333</c:v>
                  </c:pt>
                  <c:pt idx="14">
                    <c:v>3.4733833333333344</c:v>
                  </c:pt>
                  <c:pt idx="15">
                    <c:v>11.070008333333334</c:v>
                  </c:pt>
                  <c:pt idx="16">
                    <c:v>3.0867333333333331</c:v>
                  </c:pt>
                  <c:pt idx="17">
                    <c:v>1.8268958333333316</c:v>
                  </c:pt>
                  <c:pt idx="18">
                    <c:v>1.3527208333333327</c:v>
                  </c:pt>
                  <c:pt idx="19">
                    <c:v>3.4130916666666664</c:v>
                  </c:pt>
                  <c:pt idx="20">
                    <c:v>4.8273958333333322</c:v>
                  </c:pt>
                  <c:pt idx="21">
                    <c:v>5.0193166666666649</c:v>
                  </c:pt>
                  <c:pt idx="22">
                    <c:v>4.8519958333333335</c:v>
                  </c:pt>
                  <c:pt idx="23">
                    <c:v>5.2774999999999999</c:v>
                  </c:pt>
                  <c:pt idx="24">
                    <c:v>3.2625416666666709</c:v>
                  </c:pt>
                  <c:pt idx="25">
                    <c:v>7.2780416666666667</c:v>
                  </c:pt>
                  <c:pt idx="26">
                    <c:v>5.1600958333333313</c:v>
                  </c:pt>
                  <c:pt idx="27">
                    <c:v>5.3333083333333349</c:v>
                  </c:pt>
                  <c:pt idx="28">
                    <c:v>4.3727166666666655</c:v>
                  </c:pt>
                  <c:pt idx="29">
                    <c:v>8.3458541666666655</c:v>
                  </c:pt>
                  <c:pt idx="30">
                    <c:v>11.865183333333331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'3-Total dwelling elec demand'!$AG$1:$BK$1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'3-Total dwelling elec demand'!$AG$26:$BK$26</c:f>
              <c:numCache>
                <c:formatCode>_(* #,##0.00_);_(* \(#,##0.00\);_(* "-"??_);_(@_)</c:formatCode>
                <c:ptCount val="31"/>
                <c:pt idx="0">
                  <c:v>0.73041250000000169</c:v>
                </c:pt>
                <c:pt idx="1">
                  <c:v>7.2863583333333324</c:v>
                </c:pt>
                <c:pt idx="2">
                  <c:v>4.0654041666666672</c:v>
                </c:pt>
                <c:pt idx="3">
                  <c:v>2.1822958333333329</c:v>
                </c:pt>
                <c:pt idx="4">
                  <c:v>4.7069291666666686</c:v>
                </c:pt>
                <c:pt idx="5">
                  <c:v>2.6279833333333347</c:v>
                </c:pt>
                <c:pt idx="6">
                  <c:v>5.2385124999999988</c:v>
                </c:pt>
                <c:pt idx="7">
                  <c:v>1.5905749999999994</c:v>
                </c:pt>
                <c:pt idx="8">
                  <c:v>2.8266874999999985</c:v>
                </c:pt>
                <c:pt idx="9">
                  <c:v>1.1871083333333345</c:v>
                </c:pt>
                <c:pt idx="10">
                  <c:v>3.0322791666666653</c:v>
                </c:pt>
                <c:pt idx="11">
                  <c:v>1.5437958333333341</c:v>
                </c:pt>
                <c:pt idx="12">
                  <c:v>1.0694291666666658</c:v>
                </c:pt>
                <c:pt idx="13">
                  <c:v>3.6037874999999993</c:v>
                </c:pt>
                <c:pt idx="14">
                  <c:v>1.8790916666666657</c:v>
                </c:pt>
                <c:pt idx="15">
                  <c:v>3.2906499999999994</c:v>
                </c:pt>
                <c:pt idx="16">
                  <c:v>1.9979000000000013</c:v>
                </c:pt>
                <c:pt idx="17">
                  <c:v>1.9161958333333331</c:v>
                </c:pt>
                <c:pt idx="18">
                  <c:v>4.4796875000000016</c:v>
                </c:pt>
                <c:pt idx="19">
                  <c:v>0.85392500000000027</c:v>
                </c:pt>
                <c:pt idx="20">
                  <c:v>2.1249625000000005</c:v>
                </c:pt>
                <c:pt idx="21">
                  <c:v>0.68186666666666795</c:v>
                </c:pt>
                <c:pt idx="22">
                  <c:v>2.0375041666666682</c:v>
                </c:pt>
                <c:pt idx="23">
                  <c:v>2.7995166666666655</c:v>
                </c:pt>
                <c:pt idx="24">
                  <c:v>4.8876999999999953</c:v>
                </c:pt>
                <c:pt idx="25">
                  <c:v>2.5401583333333342</c:v>
                </c:pt>
                <c:pt idx="26">
                  <c:v>3.0278374999999986</c:v>
                </c:pt>
                <c:pt idx="27">
                  <c:v>3.9420499999999983</c:v>
                </c:pt>
                <c:pt idx="28">
                  <c:v>7.7829833333333358</c:v>
                </c:pt>
                <c:pt idx="29">
                  <c:v>1.8117541666666668</c:v>
                </c:pt>
                <c:pt idx="30">
                  <c:v>2.3075750000000017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6A-4391-843E-5465B6A49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2844303"/>
        <c:axId val="1652844719"/>
      </c:barChart>
      <c:catAx>
        <c:axId val="1652844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44719"/>
        <c:crosses val="autoZero"/>
        <c:auto val="1"/>
        <c:lblAlgn val="ctr"/>
        <c:lblOffset val="100"/>
        <c:noMultiLvlLbl val="0"/>
      </c:catAx>
      <c:valAx>
        <c:axId val="165284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443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dwelling electricity demand (oc3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'3-Total dwelling elec demand'!$BL$29:$CP$29</c:f>
                <c:numCache>
                  <c:formatCode>General</c:formatCode>
                  <c:ptCount val="31"/>
                  <c:pt idx="0">
                    <c:v>4.4176625000000005</c:v>
                  </c:pt>
                  <c:pt idx="1">
                    <c:v>1.7565291666666667</c:v>
                  </c:pt>
                  <c:pt idx="2">
                    <c:v>4.9458833333333345</c:v>
                  </c:pt>
                  <c:pt idx="3">
                    <c:v>3.6525499999999997</c:v>
                  </c:pt>
                  <c:pt idx="4">
                    <c:v>3.7321416666666671</c:v>
                  </c:pt>
                  <c:pt idx="5">
                    <c:v>1.4094249999999988</c:v>
                  </c:pt>
                  <c:pt idx="6">
                    <c:v>1.6846874999999999</c:v>
                  </c:pt>
                  <c:pt idx="7">
                    <c:v>2.9204291666666666</c:v>
                  </c:pt>
                  <c:pt idx="8">
                    <c:v>3.7218458333333331</c:v>
                  </c:pt>
                  <c:pt idx="9">
                    <c:v>1.9595291666666661</c:v>
                  </c:pt>
                  <c:pt idx="10">
                    <c:v>7.7018166666666676</c:v>
                  </c:pt>
                  <c:pt idx="11">
                    <c:v>4.1358124999999992</c:v>
                  </c:pt>
                  <c:pt idx="12">
                    <c:v>3.1288333333333345</c:v>
                  </c:pt>
                  <c:pt idx="13">
                    <c:v>1.2718624999999975</c:v>
                  </c:pt>
                  <c:pt idx="14">
                    <c:v>1.6943333333333346</c:v>
                  </c:pt>
                  <c:pt idx="15">
                    <c:v>5.1734416666666672</c:v>
                  </c:pt>
                  <c:pt idx="16">
                    <c:v>4.5042083333333327</c:v>
                  </c:pt>
                  <c:pt idx="17">
                    <c:v>2.6920958333333314</c:v>
                  </c:pt>
                  <c:pt idx="18">
                    <c:v>1.7275250000000018</c:v>
                  </c:pt>
                  <c:pt idx="19">
                    <c:v>6.1694833333333339</c:v>
                  </c:pt>
                  <c:pt idx="20">
                    <c:v>0.66974583333333193</c:v>
                  </c:pt>
                  <c:pt idx="21">
                    <c:v>5.4564999999999992</c:v>
                  </c:pt>
                  <c:pt idx="22">
                    <c:v>3.6531333333333329</c:v>
                  </c:pt>
                  <c:pt idx="23">
                    <c:v>2.2404541666666677</c:v>
                  </c:pt>
                  <c:pt idx="24">
                    <c:v>1.6161291666666671</c:v>
                  </c:pt>
                  <c:pt idx="25">
                    <c:v>2.5600749999999994</c:v>
                  </c:pt>
                  <c:pt idx="26">
                    <c:v>3.9890958333333337</c:v>
                  </c:pt>
                  <c:pt idx="27">
                    <c:v>2.9849999999999994</c:v>
                  </c:pt>
                  <c:pt idx="28">
                    <c:v>5.357033333333332</c:v>
                  </c:pt>
                  <c:pt idx="29">
                    <c:v>2.6230875000000005</c:v>
                  </c:pt>
                  <c:pt idx="30">
                    <c:v>5.9165250000000009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'3-Total dwelling elec demand'!$BL$1:$CP$1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'3-Total dwelling elec demand'!$BL$24:$CP$24</c:f>
              <c:numCache>
                <c:formatCode>_(* #,##0.000_);_(* \(#,##0.000\);_(* "-"??_);_(@_)</c:formatCode>
                <c:ptCount val="31"/>
                <c:pt idx="0">
                  <c:v>13.740595833333334</c:v>
                </c:pt>
                <c:pt idx="1">
                  <c:v>9.2684125000000002</c:v>
                </c:pt>
                <c:pt idx="2">
                  <c:v>14.264850000000001</c:v>
                </c:pt>
                <c:pt idx="3">
                  <c:v>11.359583333333333</c:v>
                </c:pt>
                <c:pt idx="4">
                  <c:v>12.868641666666667</c:v>
                </c:pt>
                <c:pt idx="5">
                  <c:v>10.351441666666666</c:v>
                </c:pt>
                <c:pt idx="6">
                  <c:v>8.9573541666666667</c:v>
                </c:pt>
                <c:pt idx="7">
                  <c:v>9.7718291666666666</c:v>
                </c:pt>
                <c:pt idx="8">
                  <c:v>12.123045833333332</c:v>
                </c:pt>
                <c:pt idx="9">
                  <c:v>10.243245833333333</c:v>
                </c:pt>
                <c:pt idx="10">
                  <c:v>11.718950000000001</c:v>
                </c:pt>
                <c:pt idx="11">
                  <c:v>10.788562499999999</c:v>
                </c:pt>
                <c:pt idx="12">
                  <c:v>11.509883333333335</c:v>
                </c:pt>
                <c:pt idx="13">
                  <c:v>10.428362499999999</c:v>
                </c:pt>
                <c:pt idx="14">
                  <c:v>10.209883333333334</c:v>
                </c:pt>
                <c:pt idx="15">
                  <c:v>10.533708333333333</c:v>
                </c:pt>
                <c:pt idx="16">
                  <c:v>11.255641666666666</c:v>
                </c:pt>
                <c:pt idx="17">
                  <c:v>12.531862499999999</c:v>
                </c:pt>
                <c:pt idx="18">
                  <c:v>10.992325000000001</c:v>
                </c:pt>
                <c:pt idx="19">
                  <c:v>11.53335</c:v>
                </c:pt>
                <c:pt idx="20">
                  <c:v>9.6424291666666662</c:v>
                </c:pt>
                <c:pt idx="21">
                  <c:v>9.9652499999999993</c:v>
                </c:pt>
                <c:pt idx="22">
                  <c:v>9.9882666666666662</c:v>
                </c:pt>
                <c:pt idx="23">
                  <c:v>10.306537500000001</c:v>
                </c:pt>
                <c:pt idx="24">
                  <c:v>11.187462500000001</c:v>
                </c:pt>
                <c:pt idx="25">
                  <c:v>9.3387083333333329</c:v>
                </c:pt>
                <c:pt idx="26">
                  <c:v>10.8087625</c:v>
                </c:pt>
                <c:pt idx="27">
                  <c:v>8.8534666666666659</c:v>
                </c:pt>
                <c:pt idx="28">
                  <c:v>11.509766666666666</c:v>
                </c:pt>
                <c:pt idx="29">
                  <c:v>9.3049041666666668</c:v>
                </c:pt>
                <c:pt idx="30">
                  <c:v>10.054758333333334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E6-4328-AF8A-0B15990D304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'3-Total dwelling elec demand'!$BL$1:$CP$1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'3-Total dwelling elec demand'!$BL$25:$CP$25</c:f>
              <c:numCache>
                <c:formatCode>_(* #,##0.00_);_(* \(#,##0.00\);_(* "-"??_);_(@_)</c:formatCode>
                <c:ptCount val="31"/>
                <c:pt idx="0">
                  <c:v>1.4950875000000003</c:v>
                </c:pt>
                <c:pt idx="1">
                  <c:v>2.5079374999999988</c:v>
                </c:pt>
                <c:pt idx="2">
                  <c:v>3.0670749999999973</c:v>
                </c:pt>
                <c:pt idx="3">
                  <c:v>4.6870333333333321</c:v>
                </c:pt>
                <c:pt idx="4">
                  <c:v>1.748166666666668</c:v>
                </c:pt>
                <c:pt idx="5">
                  <c:v>3.1612083333333345</c:v>
                </c:pt>
                <c:pt idx="6">
                  <c:v>2.6952625000000001</c:v>
                </c:pt>
                <c:pt idx="7">
                  <c:v>2.0612624999999998</c:v>
                </c:pt>
                <c:pt idx="8">
                  <c:v>0.98962083333333339</c:v>
                </c:pt>
                <c:pt idx="9">
                  <c:v>2.2404624999999996</c:v>
                </c:pt>
                <c:pt idx="10">
                  <c:v>1.6845083333333317</c:v>
                </c:pt>
                <c:pt idx="11">
                  <c:v>1.3413541666666671</c:v>
                </c:pt>
                <c:pt idx="12">
                  <c:v>2.7584666666666653</c:v>
                </c:pt>
                <c:pt idx="13">
                  <c:v>0.73392083333333602</c:v>
                </c:pt>
                <c:pt idx="14">
                  <c:v>1.3472249999999981</c:v>
                </c:pt>
                <c:pt idx="15">
                  <c:v>1.2646499999999996</c:v>
                </c:pt>
                <c:pt idx="16">
                  <c:v>5.0040750000000003</c:v>
                </c:pt>
                <c:pt idx="17">
                  <c:v>1.1352375000000006</c:v>
                </c:pt>
                <c:pt idx="18">
                  <c:v>0.46588333333333232</c:v>
                </c:pt>
                <c:pt idx="19">
                  <c:v>2.2886916666666668</c:v>
                </c:pt>
                <c:pt idx="20">
                  <c:v>2.5970541666666662</c:v>
                </c:pt>
                <c:pt idx="21">
                  <c:v>1.9876666666666658</c:v>
                </c:pt>
                <c:pt idx="22">
                  <c:v>3.6356083333333338</c:v>
                </c:pt>
                <c:pt idx="23">
                  <c:v>2.2000375000000005</c:v>
                </c:pt>
                <c:pt idx="24">
                  <c:v>2.9953124999999989</c:v>
                </c:pt>
                <c:pt idx="25">
                  <c:v>3.5920333333333332</c:v>
                </c:pt>
                <c:pt idx="26">
                  <c:v>4.3347291666666656</c:v>
                </c:pt>
                <c:pt idx="27">
                  <c:v>1.1403333333333343</c:v>
                </c:pt>
                <c:pt idx="28">
                  <c:v>1.9159916666666685</c:v>
                </c:pt>
                <c:pt idx="29">
                  <c:v>1.6115208333333335</c:v>
                </c:pt>
                <c:pt idx="30">
                  <c:v>2.2429916666666667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E6-4328-AF8A-0B15990D3046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'3-Total dwelling elec demand'!$BL$28:$CP$28</c:f>
                <c:numCache>
                  <c:formatCode>General</c:formatCode>
                  <c:ptCount val="31"/>
                  <c:pt idx="0">
                    <c:v>1.1077250000000021</c:v>
                  </c:pt>
                  <c:pt idx="1">
                    <c:v>21.795795833333337</c:v>
                  </c:pt>
                  <c:pt idx="2">
                    <c:v>6.1412375000000026</c:v>
                  </c:pt>
                  <c:pt idx="3">
                    <c:v>4.732545833333333</c:v>
                  </c:pt>
                  <c:pt idx="4">
                    <c:v>7.9684791666666648</c:v>
                  </c:pt>
                  <c:pt idx="5">
                    <c:v>5.2942166666666637</c:v>
                  </c:pt>
                  <c:pt idx="6">
                    <c:v>2.8047041666666672</c:v>
                  </c:pt>
                  <c:pt idx="7">
                    <c:v>13.758324999999999</c:v>
                  </c:pt>
                  <c:pt idx="8">
                    <c:v>13.825529166666669</c:v>
                  </c:pt>
                  <c:pt idx="9">
                    <c:v>10.694958333333334</c:v>
                  </c:pt>
                  <c:pt idx="10">
                    <c:v>15.990737499999998</c:v>
                  </c:pt>
                  <c:pt idx="11">
                    <c:v>6.5822124999999989</c:v>
                  </c:pt>
                  <c:pt idx="12">
                    <c:v>5.3566500000000019</c:v>
                  </c:pt>
                  <c:pt idx="13">
                    <c:v>1.9592291666666668</c:v>
                  </c:pt>
                  <c:pt idx="14">
                    <c:v>2.5531833333333331</c:v>
                  </c:pt>
                  <c:pt idx="15">
                    <c:v>15.009824999999999</c:v>
                  </c:pt>
                  <c:pt idx="16">
                    <c:v>1.7353666666666676</c:v>
                  </c:pt>
                  <c:pt idx="17">
                    <c:v>4.3250208333333298</c:v>
                  </c:pt>
                  <c:pt idx="18">
                    <c:v>20.17325833333333</c:v>
                  </c:pt>
                  <c:pt idx="19">
                    <c:v>9.3317041666666682</c:v>
                  </c:pt>
                  <c:pt idx="20">
                    <c:v>7.4809708333333358</c:v>
                  </c:pt>
                  <c:pt idx="21">
                    <c:v>3.4771166666666673</c:v>
                  </c:pt>
                  <c:pt idx="22">
                    <c:v>3.0818291666666653</c:v>
                  </c:pt>
                  <c:pt idx="23">
                    <c:v>12.854820833333333</c:v>
                  </c:pt>
                  <c:pt idx="24">
                    <c:v>2.0294083333333361</c:v>
                  </c:pt>
                  <c:pt idx="25">
                    <c:v>8.440062499999998</c:v>
                  </c:pt>
                  <c:pt idx="26">
                    <c:v>6.2766708333333341</c:v>
                  </c:pt>
                  <c:pt idx="27">
                    <c:v>6.1741208333333333</c:v>
                  </c:pt>
                  <c:pt idx="28">
                    <c:v>3.2468916666666665</c:v>
                  </c:pt>
                  <c:pt idx="29">
                    <c:v>12.252225000000001</c:v>
                  </c:pt>
                  <c:pt idx="30">
                    <c:v>1.8729708333333352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'3-Total dwelling elec demand'!$BL$1:$CP$1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'3-Total dwelling elec demand'!$BL$26:$CP$26</c:f>
              <c:numCache>
                <c:formatCode>_(* #,##0.00_);_(* \(#,##0.00\);_(* "-"??_);_(@_)</c:formatCode>
                <c:ptCount val="31"/>
                <c:pt idx="0">
                  <c:v>0.67769166666666436</c:v>
                </c:pt>
                <c:pt idx="1">
                  <c:v>6.8713541666666647</c:v>
                </c:pt>
                <c:pt idx="2">
                  <c:v>2.3451708333333343</c:v>
                </c:pt>
                <c:pt idx="3">
                  <c:v>1.214237500000003</c:v>
                </c:pt>
                <c:pt idx="4">
                  <c:v>3.4482624999999985</c:v>
                </c:pt>
                <c:pt idx="5">
                  <c:v>4.9051000000000009</c:v>
                </c:pt>
                <c:pt idx="6">
                  <c:v>3.0917958333333324</c:v>
                </c:pt>
                <c:pt idx="7">
                  <c:v>2.3814000000000011</c:v>
                </c:pt>
                <c:pt idx="8">
                  <c:v>2.4729375000000005</c:v>
                </c:pt>
                <c:pt idx="9">
                  <c:v>1.5105500000000003</c:v>
                </c:pt>
                <c:pt idx="10">
                  <c:v>2.1797708333333325</c:v>
                </c:pt>
                <c:pt idx="11">
                  <c:v>1.4972875000000005</c:v>
                </c:pt>
                <c:pt idx="12">
                  <c:v>2.7582166666666676</c:v>
                </c:pt>
                <c:pt idx="13">
                  <c:v>1.7143041666666647</c:v>
                </c:pt>
                <c:pt idx="14">
                  <c:v>3.0628750000000018</c:v>
                </c:pt>
                <c:pt idx="15">
                  <c:v>1.1982666666666688</c:v>
                </c:pt>
                <c:pt idx="16">
                  <c:v>2.8943000000000012</c:v>
                </c:pt>
                <c:pt idx="17">
                  <c:v>5.4297958333333352</c:v>
                </c:pt>
                <c:pt idx="18">
                  <c:v>1.0630500000000023</c:v>
                </c:pt>
                <c:pt idx="19">
                  <c:v>0.59913749999999766</c:v>
                </c:pt>
                <c:pt idx="20">
                  <c:v>1.8321458333333336</c:v>
                </c:pt>
                <c:pt idx="21">
                  <c:v>5.2893166666666662</c:v>
                </c:pt>
                <c:pt idx="22">
                  <c:v>2.460795833333334</c:v>
                </c:pt>
                <c:pt idx="23">
                  <c:v>1.086037499999998</c:v>
                </c:pt>
                <c:pt idx="24">
                  <c:v>3.4913666666666643</c:v>
                </c:pt>
                <c:pt idx="25">
                  <c:v>1.7366291666666687</c:v>
                </c:pt>
                <c:pt idx="26">
                  <c:v>3.8394875000000006</c:v>
                </c:pt>
                <c:pt idx="27">
                  <c:v>3.0540291666666661</c:v>
                </c:pt>
                <c:pt idx="28">
                  <c:v>5.5617666666666672</c:v>
                </c:pt>
                <c:pt idx="29">
                  <c:v>3.6493500000000001</c:v>
                </c:pt>
                <c:pt idx="30">
                  <c:v>3.239729166666665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E6-4328-AF8A-0B15990D3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2844303"/>
        <c:axId val="1652844719"/>
      </c:barChart>
      <c:catAx>
        <c:axId val="1652844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44719"/>
        <c:crosses val="autoZero"/>
        <c:auto val="1"/>
        <c:lblAlgn val="ctr"/>
        <c:lblOffset val="100"/>
        <c:noMultiLvlLbl val="0"/>
      </c:catAx>
      <c:valAx>
        <c:axId val="165284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443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dwelling electricity demand (oc4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'3-Total dwelling elec demand'!$CQ$29:$DU$29</c:f>
                <c:numCache>
                  <c:formatCode>General</c:formatCode>
                  <c:ptCount val="31"/>
                  <c:pt idx="0">
                    <c:v>1.6037999999999979</c:v>
                  </c:pt>
                  <c:pt idx="1">
                    <c:v>3.7893916666666669</c:v>
                  </c:pt>
                  <c:pt idx="2">
                    <c:v>1.2411791666666669</c:v>
                  </c:pt>
                  <c:pt idx="3">
                    <c:v>1.515745833333332</c:v>
                  </c:pt>
                  <c:pt idx="4">
                    <c:v>3.9809333333333328</c:v>
                  </c:pt>
                  <c:pt idx="5">
                    <c:v>1.7986374999999999</c:v>
                  </c:pt>
                  <c:pt idx="6">
                    <c:v>3.878283333333334</c:v>
                  </c:pt>
                  <c:pt idx="7">
                    <c:v>2.7233083333333337</c:v>
                  </c:pt>
                  <c:pt idx="8">
                    <c:v>3.2669499999999996</c:v>
                  </c:pt>
                  <c:pt idx="9">
                    <c:v>8.6131333333333338</c:v>
                  </c:pt>
                  <c:pt idx="10">
                    <c:v>3.9360583333333334</c:v>
                  </c:pt>
                  <c:pt idx="11">
                    <c:v>6.8794666666666666</c:v>
                  </c:pt>
                  <c:pt idx="12">
                    <c:v>3.5957458333333339</c:v>
                  </c:pt>
                  <c:pt idx="13">
                    <c:v>3.969691666666666</c:v>
                  </c:pt>
                  <c:pt idx="14">
                    <c:v>4.2345125000000001</c:v>
                  </c:pt>
                  <c:pt idx="15">
                    <c:v>7.8827499999999997</c:v>
                  </c:pt>
                  <c:pt idx="16">
                    <c:v>1.6776458333333348</c:v>
                  </c:pt>
                  <c:pt idx="17">
                    <c:v>3.9898041666666657</c:v>
                  </c:pt>
                  <c:pt idx="18">
                    <c:v>1.558325</c:v>
                  </c:pt>
                  <c:pt idx="19">
                    <c:v>2.4522166666666667</c:v>
                  </c:pt>
                  <c:pt idx="20">
                    <c:v>3.9524833333333333</c:v>
                  </c:pt>
                  <c:pt idx="21">
                    <c:v>4.7145916666666672</c:v>
                  </c:pt>
                  <c:pt idx="22">
                    <c:v>2.6628249999999998</c:v>
                  </c:pt>
                  <c:pt idx="23">
                    <c:v>8.1021041666666687</c:v>
                  </c:pt>
                  <c:pt idx="24">
                    <c:v>3.4565416666666646</c:v>
                  </c:pt>
                  <c:pt idx="25">
                    <c:v>3.7422958333333334</c:v>
                  </c:pt>
                  <c:pt idx="26">
                    <c:v>1.6772458333333322</c:v>
                  </c:pt>
                  <c:pt idx="27">
                    <c:v>3.1962583333333345</c:v>
                  </c:pt>
                  <c:pt idx="28">
                    <c:v>3.6360208333333333</c:v>
                  </c:pt>
                  <c:pt idx="29">
                    <c:v>1.5835041666666658</c:v>
                  </c:pt>
                  <c:pt idx="30">
                    <c:v>3.7534124999999996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'3-Total dwelling elec demand'!$CQ$1:$DU$1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'3-Total dwelling elec demand'!$CQ$24:$DU$24</c:f>
              <c:numCache>
                <c:formatCode>_(* #,##0.000_);_(* \(#,##0.000\);_(* "-"??_);_(@_)</c:formatCode>
                <c:ptCount val="31"/>
                <c:pt idx="0">
                  <c:v>12.057383333333332</c:v>
                </c:pt>
                <c:pt idx="1">
                  <c:v>11.767775</c:v>
                </c:pt>
                <c:pt idx="2">
                  <c:v>11.776495833333334</c:v>
                </c:pt>
                <c:pt idx="3">
                  <c:v>11.745262499999999</c:v>
                </c:pt>
                <c:pt idx="4">
                  <c:v>13.902283333333333</c:v>
                </c:pt>
                <c:pt idx="5">
                  <c:v>10.719020833333333</c:v>
                </c:pt>
                <c:pt idx="6">
                  <c:v>10.908033333333334</c:v>
                </c:pt>
                <c:pt idx="7">
                  <c:v>8.948641666666667</c:v>
                </c:pt>
                <c:pt idx="8">
                  <c:v>11.1166</c:v>
                </c:pt>
                <c:pt idx="9">
                  <c:v>13.492033333333334</c:v>
                </c:pt>
                <c:pt idx="10">
                  <c:v>12.353308333333333</c:v>
                </c:pt>
                <c:pt idx="11">
                  <c:v>12.020383333333333</c:v>
                </c:pt>
                <c:pt idx="12">
                  <c:v>9.1660458333333334</c:v>
                </c:pt>
                <c:pt idx="13">
                  <c:v>11.781224999999999</c:v>
                </c:pt>
                <c:pt idx="14">
                  <c:v>11.3492625</c:v>
                </c:pt>
                <c:pt idx="15">
                  <c:v>12.16915</c:v>
                </c:pt>
                <c:pt idx="16">
                  <c:v>9.3815625000000011</c:v>
                </c:pt>
                <c:pt idx="17">
                  <c:v>12.530154166666666</c:v>
                </c:pt>
                <c:pt idx="18">
                  <c:v>9.7743583333333337</c:v>
                </c:pt>
                <c:pt idx="19">
                  <c:v>9.944916666666666</c:v>
                </c:pt>
                <c:pt idx="20">
                  <c:v>11.3216</c:v>
                </c:pt>
                <c:pt idx="21">
                  <c:v>13.515191666666666</c:v>
                </c:pt>
                <c:pt idx="22">
                  <c:v>8.1078250000000001</c:v>
                </c:pt>
                <c:pt idx="23">
                  <c:v>15.216387500000002</c:v>
                </c:pt>
                <c:pt idx="24">
                  <c:v>14.908208333333333</c:v>
                </c:pt>
                <c:pt idx="25">
                  <c:v>11.357095833333334</c:v>
                </c:pt>
                <c:pt idx="26">
                  <c:v>9.3709124999999993</c:v>
                </c:pt>
                <c:pt idx="27">
                  <c:v>11.404041666666668</c:v>
                </c:pt>
                <c:pt idx="28">
                  <c:v>12.202120833333332</c:v>
                </c:pt>
                <c:pt idx="29">
                  <c:v>10.521587499999999</c:v>
                </c:pt>
                <c:pt idx="30">
                  <c:v>12.494829166666666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AD-4770-9C47-8D2C7349EE6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'3-Total dwelling elec demand'!$CQ$1:$DU$1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'3-Total dwelling elec demand'!$CQ$25:$DU$25</c:f>
              <c:numCache>
                <c:formatCode>_(* #,##0.00_);_(* \(#,##0.00\);_(* "-"??_);_(@_)</c:formatCode>
                <c:ptCount val="31"/>
                <c:pt idx="0">
                  <c:v>1.4392250000000004</c:v>
                </c:pt>
                <c:pt idx="1">
                  <c:v>1.4991416666666666</c:v>
                </c:pt>
                <c:pt idx="2">
                  <c:v>0.59278749999999825</c:v>
                </c:pt>
                <c:pt idx="3">
                  <c:v>3.2849125000000008</c:v>
                </c:pt>
                <c:pt idx="4">
                  <c:v>1.219875</c:v>
                </c:pt>
                <c:pt idx="5">
                  <c:v>2.9603874999999995</c:v>
                </c:pt>
                <c:pt idx="6">
                  <c:v>2.6181333333333328</c:v>
                </c:pt>
                <c:pt idx="7">
                  <c:v>5.7431416666666664</c:v>
                </c:pt>
                <c:pt idx="8">
                  <c:v>1.9919166666666666</c:v>
                </c:pt>
                <c:pt idx="9">
                  <c:v>2.4650416666666661</c:v>
                </c:pt>
                <c:pt idx="10">
                  <c:v>2.1603833333333338</c:v>
                </c:pt>
                <c:pt idx="11">
                  <c:v>1.0750666666666664</c:v>
                </c:pt>
                <c:pt idx="12">
                  <c:v>0.97090416666666535</c:v>
                </c:pt>
                <c:pt idx="13">
                  <c:v>3.5440083333333341</c:v>
                </c:pt>
                <c:pt idx="14">
                  <c:v>0.82654583333333242</c:v>
                </c:pt>
                <c:pt idx="15">
                  <c:v>5.2523583333333317</c:v>
                </c:pt>
                <c:pt idx="16">
                  <c:v>2.3662874999999985</c:v>
                </c:pt>
                <c:pt idx="17">
                  <c:v>1.1864791666666683</c:v>
                </c:pt>
                <c:pt idx="18">
                  <c:v>3.4139499999999998</c:v>
                </c:pt>
                <c:pt idx="19">
                  <c:v>1.4105916666666669</c:v>
                </c:pt>
                <c:pt idx="20">
                  <c:v>2.0207083333333351</c:v>
                </c:pt>
                <c:pt idx="21">
                  <c:v>2.8422750000000008</c:v>
                </c:pt>
                <c:pt idx="22">
                  <c:v>4.6806916666666663</c:v>
                </c:pt>
                <c:pt idx="23">
                  <c:v>6.3810374999999997</c:v>
                </c:pt>
                <c:pt idx="24">
                  <c:v>3.5202666666666662</c:v>
                </c:pt>
                <c:pt idx="25">
                  <c:v>1.8294625</c:v>
                </c:pt>
                <c:pt idx="26">
                  <c:v>3.838354166666667</c:v>
                </c:pt>
                <c:pt idx="27">
                  <c:v>1.281699999999999</c:v>
                </c:pt>
                <c:pt idx="28">
                  <c:v>1.779420833333333</c:v>
                </c:pt>
                <c:pt idx="29">
                  <c:v>3.5823875000000012</c:v>
                </c:pt>
                <c:pt idx="30">
                  <c:v>1.0807374999999997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AD-4770-9C47-8D2C7349EE6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'3-Total dwelling elec demand'!$CQ$28:$DU$28</c:f>
                <c:numCache>
                  <c:formatCode>General</c:formatCode>
                  <c:ptCount val="31"/>
                  <c:pt idx="0">
                    <c:v>4.7131125000000011</c:v>
                  </c:pt>
                  <c:pt idx="1">
                    <c:v>3.299412499999999</c:v>
                  </c:pt>
                  <c:pt idx="2">
                    <c:v>7.9759541666666678</c:v>
                  </c:pt>
                  <c:pt idx="3">
                    <c:v>6.1830750000000023</c:v>
                  </c:pt>
                  <c:pt idx="4">
                    <c:v>5.6232541666666656</c:v>
                  </c:pt>
                  <c:pt idx="5">
                    <c:v>1.1919625000000007</c:v>
                  </c:pt>
                  <c:pt idx="6">
                    <c:v>10.719079166666667</c:v>
                  </c:pt>
                  <c:pt idx="7">
                    <c:v>3.6195708333333307</c:v>
                  </c:pt>
                  <c:pt idx="8">
                    <c:v>16.34385833333333</c:v>
                  </c:pt>
                  <c:pt idx="9">
                    <c:v>4.3441958333333304</c:v>
                  </c:pt>
                  <c:pt idx="10">
                    <c:v>9.2440499999999979</c:v>
                  </c:pt>
                  <c:pt idx="11">
                    <c:v>10.995904166666664</c:v>
                  </c:pt>
                  <c:pt idx="12">
                    <c:v>8.8645624999999981</c:v>
                  </c:pt>
                  <c:pt idx="13">
                    <c:v>6.7740874999999967</c:v>
                  </c:pt>
                  <c:pt idx="14">
                    <c:v>5.5006041666666672</c:v>
                  </c:pt>
                  <c:pt idx="15">
                    <c:v>7.3118083333333352</c:v>
                  </c:pt>
                  <c:pt idx="16">
                    <c:v>5.1636000000000006</c:v>
                  </c:pt>
                  <c:pt idx="17">
                    <c:v>6.1943541666666668</c:v>
                  </c:pt>
                  <c:pt idx="18">
                    <c:v>5.7047833333333315</c:v>
                  </c:pt>
                  <c:pt idx="19">
                    <c:v>0.68304583333333468</c:v>
                  </c:pt>
                  <c:pt idx="20">
                    <c:v>30.060575</c:v>
                  </c:pt>
                  <c:pt idx="21">
                    <c:v>11.654541666666674</c:v>
                  </c:pt>
                  <c:pt idx="22">
                    <c:v>3.5113916666666682</c:v>
                  </c:pt>
                  <c:pt idx="23">
                    <c:v>7.2508749999999971</c:v>
                  </c:pt>
                  <c:pt idx="24">
                    <c:v>0.79782083333333631</c:v>
                  </c:pt>
                  <c:pt idx="25">
                    <c:v>1.8453333333333326</c:v>
                  </c:pt>
                  <c:pt idx="26">
                    <c:v>4.9929666666666641</c:v>
                  </c:pt>
                  <c:pt idx="27">
                    <c:v>6.0614041666666694</c:v>
                  </c:pt>
                  <c:pt idx="28">
                    <c:v>15.557420833333339</c:v>
                  </c:pt>
                  <c:pt idx="29">
                    <c:v>11.340933333333332</c:v>
                  </c:pt>
                  <c:pt idx="30">
                    <c:v>9.5882458333333354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'3-Total dwelling elec demand'!$CQ$1:$DU$1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'3-Total dwelling elec demand'!$CQ$26:$DU$26</c:f>
              <c:numCache>
                <c:formatCode>_(* #,##0.00_);_(* \(#,##0.00\);_(* "-"??_);_(@_)</c:formatCode>
                <c:ptCount val="31"/>
                <c:pt idx="0">
                  <c:v>5.7960791666666669</c:v>
                </c:pt>
                <c:pt idx="1">
                  <c:v>1.0811375000000005</c:v>
                </c:pt>
                <c:pt idx="2">
                  <c:v>2.0396791666666694</c:v>
                </c:pt>
                <c:pt idx="3">
                  <c:v>1.9024000000000001</c:v>
                </c:pt>
                <c:pt idx="4">
                  <c:v>3.2780208333333345</c:v>
                </c:pt>
                <c:pt idx="5">
                  <c:v>1.1452958333333321</c:v>
                </c:pt>
                <c:pt idx="6">
                  <c:v>4.1024875000000005</c:v>
                </c:pt>
                <c:pt idx="7">
                  <c:v>5.2806458333333346</c:v>
                </c:pt>
                <c:pt idx="8">
                  <c:v>1.5469083333333327</c:v>
                </c:pt>
                <c:pt idx="9">
                  <c:v>0.8432791666666688</c:v>
                </c:pt>
                <c:pt idx="10">
                  <c:v>1.0726916666666675</c:v>
                </c:pt>
                <c:pt idx="11">
                  <c:v>1.0449125000000006</c:v>
                </c:pt>
                <c:pt idx="12">
                  <c:v>7.4090375000000037</c:v>
                </c:pt>
                <c:pt idx="13">
                  <c:v>7.1830625000000019</c:v>
                </c:pt>
                <c:pt idx="14">
                  <c:v>1.8491875000000011</c:v>
                </c:pt>
                <c:pt idx="15">
                  <c:v>3.1133500000000005</c:v>
                </c:pt>
                <c:pt idx="16">
                  <c:v>0.66336666666666666</c:v>
                </c:pt>
                <c:pt idx="17">
                  <c:v>3.464129166666666</c:v>
                </c:pt>
                <c:pt idx="18">
                  <c:v>5.5483749999999983</c:v>
                </c:pt>
                <c:pt idx="19">
                  <c:v>2.1261791666666667</c:v>
                </c:pt>
                <c:pt idx="20">
                  <c:v>3.6903999999999968</c:v>
                </c:pt>
                <c:pt idx="21">
                  <c:v>6.3713083333333316</c:v>
                </c:pt>
                <c:pt idx="22">
                  <c:v>1.5721249999999998</c:v>
                </c:pt>
                <c:pt idx="23">
                  <c:v>3.7892499999999991</c:v>
                </c:pt>
                <c:pt idx="24">
                  <c:v>3.1898541666666667</c:v>
                </c:pt>
                <c:pt idx="25">
                  <c:v>5.5705416666666672</c:v>
                </c:pt>
                <c:pt idx="26">
                  <c:v>5.9583500000000011</c:v>
                </c:pt>
                <c:pt idx="27">
                  <c:v>3.266804166666665</c:v>
                </c:pt>
                <c:pt idx="28">
                  <c:v>6.5018541666666678</c:v>
                </c:pt>
                <c:pt idx="29">
                  <c:v>1.2726416666666669</c:v>
                </c:pt>
                <c:pt idx="30">
                  <c:v>2.0583875000000003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AD-4770-9C47-8D2C7349E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2844303"/>
        <c:axId val="1652844719"/>
      </c:barChart>
      <c:catAx>
        <c:axId val="1652844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44719"/>
        <c:crosses val="autoZero"/>
        <c:auto val="1"/>
        <c:lblAlgn val="ctr"/>
        <c:lblOffset val="100"/>
        <c:noMultiLvlLbl val="0"/>
      </c:catAx>
      <c:valAx>
        <c:axId val="165284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443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dwelling electricity demand (oc5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'3-Total dwelling elec demand'!$DV$29:$EZ$29</c:f>
                <c:numCache>
                  <c:formatCode>General</c:formatCode>
                  <c:ptCount val="31"/>
                  <c:pt idx="0">
                    <c:v>5.2780208333333345</c:v>
                  </c:pt>
                  <c:pt idx="1">
                    <c:v>6.3058499999999977</c:v>
                  </c:pt>
                  <c:pt idx="2">
                    <c:v>1.7897666666666687</c:v>
                  </c:pt>
                  <c:pt idx="3">
                    <c:v>3.136454166666665</c:v>
                  </c:pt>
                  <c:pt idx="4">
                    <c:v>12.255324999999999</c:v>
                  </c:pt>
                  <c:pt idx="5">
                    <c:v>2.0525416666666665</c:v>
                  </c:pt>
                  <c:pt idx="6">
                    <c:v>1.5847416666666696</c:v>
                  </c:pt>
                  <c:pt idx="7">
                    <c:v>8.7821041666666648</c:v>
                  </c:pt>
                  <c:pt idx="8">
                    <c:v>10.854595833333335</c:v>
                  </c:pt>
                  <c:pt idx="9">
                    <c:v>2.9641749999999991</c:v>
                  </c:pt>
                  <c:pt idx="10">
                    <c:v>4.6228708333333337</c:v>
                  </c:pt>
                  <c:pt idx="11">
                    <c:v>3.484849999999998</c:v>
                  </c:pt>
                  <c:pt idx="12">
                    <c:v>1.3344374999999999</c:v>
                  </c:pt>
                  <c:pt idx="13">
                    <c:v>1.5148041666666643</c:v>
                  </c:pt>
                  <c:pt idx="14">
                    <c:v>7.3736583333333332</c:v>
                  </c:pt>
                  <c:pt idx="15">
                    <c:v>7.7379791666666682</c:v>
                  </c:pt>
                  <c:pt idx="16">
                    <c:v>3.0961041666666667</c:v>
                  </c:pt>
                  <c:pt idx="17">
                    <c:v>3.0538416666666652</c:v>
                  </c:pt>
                  <c:pt idx="18">
                    <c:v>1.5897499999999987</c:v>
                  </c:pt>
                  <c:pt idx="19">
                    <c:v>2.7110124999999989</c:v>
                  </c:pt>
                  <c:pt idx="20">
                    <c:v>5.0109458333333343</c:v>
                  </c:pt>
                  <c:pt idx="21">
                    <c:v>0.98367916666666666</c:v>
                  </c:pt>
                  <c:pt idx="22">
                    <c:v>7.2991875000000022</c:v>
                  </c:pt>
                  <c:pt idx="23">
                    <c:v>5.6187374999999991</c:v>
                  </c:pt>
                  <c:pt idx="24">
                    <c:v>5.2244374999999987</c:v>
                  </c:pt>
                  <c:pt idx="25">
                    <c:v>2.4879958333333345</c:v>
                  </c:pt>
                  <c:pt idx="26">
                    <c:v>10.187279166666666</c:v>
                  </c:pt>
                  <c:pt idx="27">
                    <c:v>1.0342833333333346</c:v>
                  </c:pt>
                  <c:pt idx="28">
                    <c:v>3.5250958333333315</c:v>
                  </c:pt>
                  <c:pt idx="29">
                    <c:v>3.688937499999998</c:v>
                  </c:pt>
                  <c:pt idx="30">
                    <c:v>2.4790749999999999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'3-Total dwelling elec demand'!$DV$1:$EZ$1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'3-Total dwelling elec demand'!$DV$24:$EZ$24</c:f>
              <c:numCache>
                <c:formatCode>_(* #,##0.000_);_(* \(#,##0.000\);_(* "-"??_);_(@_)</c:formatCode>
                <c:ptCount val="31"/>
                <c:pt idx="0">
                  <c:v>16.232037500000001</c:v>
                </c:pt>
                <c:pt idx="1">
                  <c:v>17.009149999999998</c:v>
                </c:pt>
                <c:pt idx="2">
                  <c:v>13.716766666666668</c:v>
                </c:pt>
                <c:pt idx="3">
                  <c:v>12.759120833333332</c:v>
                </c:pt>
                <c:pt idx="4">
                  <c:v>15.636991666666667</c:v>
                </c:pt>
                <c:pt idx="5">
                  <c:v>11.801308333333333</c:v>
                </c:pt>
                <c:pt idx="6">
                  <c:v>14.270591666666668</c:v>
                </c:pt>
                <c:pt idx="7">
                  <c:v>12.283770833333332</c:v>
                </c:pt>
                <c:pt idx="8">
                  <c:v>14.615062500000001</c:v>
                </c:pt>
                <c:pt idx="9">
                  <c:v>11.444741666666665</c:v>
                </c:pt>
                <c:pt idx="10">
                  <c:v>14.345004166666667</c:v>
                </c:pt>
                <c:pt idx="11">
                  <c:v>11.323266666666665</c:v>
                </c:pt>
                <c:pt idx="12">
                  <c:v>10.369554166666667</c:v>
                </c:pt>
                <c:pt idx="13">
                  <c:v>13.139637499999999</c:v>
                </c:pt>
                <c:pt idx="14">
                  <c:v>10.032325</c:v>
                </c:pt>
                <c:pt idx="15">
                  <c:v>14.851279166666668</c:v>
                </c:pt>
                <c:pt idx="16">
                  <c:v>11.9645375</c:v>
                </c:pt>
                <c:pt idx="17">
                  <c:v>12.948774999999999</c:v>
                </c:pt>
                <c:pt idx="18">
                  <c:v>11.289133333333332</c:v>
                </c:pt>
                <c:pt idx="19">
                  <c:v>12.339045833333333</c:v>
                </c:pt>
                <c:pt idx="20">
                  <c:v>10.777745833333334</c:v>
                </c:pt>
                <c:pt idx="21">
                  <c:v>11.460495833333333</c:v>
                </c:pt>
                <c:pt idx="22">
                  <c:v>16.061787500000001</c:v>
                </c:pt>
                <c:pt idx="23">
                  <c:v>12.303054166666666</c:v>
                </c:pt>
                <c:pt idx="24">
                  <c:v>15.508120833333333</c:v>
                </c:pt>
                <c:pt idx="25">
                  <c:v>13.863045833333334</c:v>
                </c:pt>
                <c:pt idx="26">
                  <c:v>13.451195833333333</c:v>
                </c:pt>
                <c:pt idx="27">
                  <c:v>14.131383333333334</c:v>
                </c:pt>
                <c:pt idx="28">
                  <c:v>14.576362499999998</c:v>
                </c:pt>
                <c:pt idx="29">
                  <c:v>14.251354166666665</c:v>
                </c:pt>
                <c:pt idx="30">
                  <c:v>13.222475000000001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08-4AB0-8503-60DDC2D91CD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'3-Total dwelling elec demand'!$DV$1:$EZ$1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'3-Total dwelling elec demand'!$DV$25:$EZ$25</c:f>
              <c:numCache>
                <c:formatCode>_(* #,##0.00_);_(* \(#,##0.00\);_(* "-"??_);_(@_)</c:formatCode>
                <c:ptCount val="31"/>
                <c:pt idx="0">
                  <c:v>1.975937499999997</c:v>
                </c:pt>
                <c:pt idx="1">
                  <c:v>2.1651250000000033</c:v>
                </c:pt>
                <c:pt idx="2">
                  <c:v>3.7401916666666644</c:v>
                </c:pt>
                <c:pt idx="3">
                  <c:v>1.5916208333333319</c:v>
                </c:pt>
                <c:pt idx="4">
                  <c:v>5.9344916666666663</c:v>
                </c:pt>
                <c:pt idx="5">
                  <c:v>2.8254000000000001</c:v>
                </c:pt>
                <c:pt idx="6">
                  <c:v>1.9782999999999973</c:v>
                </c:pt>
                <c:pt idx="7">
                  <c:v>1.0460708333333351</c:v>
                </c:pt>
                <c:pt idx="8">
                  <c:v>0.42937916666666709</c:v>
                </c:pt>
                <c:pt idx="9">
                  <c:v>4.1098250000000025</c:v>
                </c:pt>
                <c:pt idx="10">
                  <c:v>3.3253041666666636</c:v>
                </c:pt>
                <c:pt idx="11">
                  <c:v>3.4146833333333344</c:v>
                </c:pt>
                <c:pt idx="12">
                  <c:v>0.83560416666666626</c:v>
                </c:pt>
                <c:pt idx="13">
                  <c:v>1.1029041666666686</c:v>
                </c:pt>
                <c:pt idx="14">
                  <c:v>4.4787583333333334</c:v>
                </c:pt>
                <c:pt idx="15">
                  <c:v>2.1122208333333283</c:v>
                </c:pt>
                <c:pt idx="16">
                  <c:v>1.5025874999999989</c:v>
                </c:pt>
                <c:pt idx="17">
                  <c:v>2.8065583333333333</c:v>
                </c:pt>
                <c:pt idx="18">
                  <c:v>1.6767250000000011</c:v>
                </c:pt>
                <c:pt idx="19">
                  <c:v>1.4854874999999996</c:v>
                </c:pt>
                <c:pt idx="20">
                  <c:v>3.7803374999999981</c:v>
                </c:pt>
                <c:pt idx="21">
                  <c:v>2.4194125</c:v>
                </c:pt>
                <c:pt idx="22">
                  <c:v>3.2898958333333326</c:v>
                </c:pt>
                <c:pt idx="23">
                  <c:v>3.3403708333333348</c:v>
                </c:pt>
                <c:pt idx="24">
                  <c:v>1.7356875000000009</c:v>
                </c:pt>
                <c:pt idx="25">
                  <c:v>6.4919291666666687</c:v>
                </c:pt>
                <c:pt idx="26">
                  <c:v>1.2079458333333335</c:v>
                </c:pt>
                <c:pt idx="27">
                  <c:v>1.0143499999999985</c:v>
                </c:pt>
                <c:pt idx="28">
                  <c:v>0.76095416666666793</c:v>
                </c:pt>
                <c:pt idx="29">
                  <c:v>2.0259041666666668</c:v>
                </c:pt>
                <c:pt idx="30">
                  <c:v>4.9628583333333314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08-4AB0-8503-60DDC2D91CDA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'3-Total dwelling elec demand'!$DV$28:$EZ$28</c:f>
                <c:numCache>
                  <c:formatCode>General</c:formatCode>
                  <c:ptCount val="31"/>
                  <c:pt idx="0">
                    <c:v>13.906662499999996</c:v>
                  </c:pt>
                  <c:pt idx="1">
                    <c:v>11.270737500000003</c:v>
                  </c:pt>
                  <c:pt idx="2">
                    <c:v>9.5154583333333314</c:v>
                  </c:pt>
                  <c:pt idx="3">
                    <c:v>4.5955166666666685</c:v>
                  </c:pt>
                  <c:pt idx="4">
                    <c:v>5.4006458333333356</c:v>
                  </c:pt>
                  <c:pt idx="5">
                    <c:v>11.107791666666664</c:v>
                  </c:pt>
                  <c:pt idx="6">
                    <c:v>14.376462500000002</c:v>
                  </c:pt>
                  <c:pt idx="7">
                    <c:v>11.857804166666664</c:v>
                  </c:pt>
                  <c:pt idx="8">
                    <c:v>13.700091666666665</c:v>
                  </c:pt>
                  <c:pt idx="9">
                    <c:v>11.077841666666664</c:v>
                  </c:pt>
                  <c:pt idx="10">
                    <c:v>6.639070833333335</c:v>
                  </c:pt>
                  <c:pt idx="11">
                    <c:v>1.9797958333333341</c:v>
                  </c:pt>
                  <c:pt idx="12">
                    <c:v>6.4047583333333336</c:v>
                  </c:pt>
                  <c:pt idx="13">
                    <c:v>20.761033333333337</c:v>
                  </c:pt>
                  <c:pt idx="14">
                    <c:v>2.6011791666666682</c:v>
                  </c:pt>
                  <c:pt idx="15">
                    <c:v>5.0814041666666689</c:v>
                  </c:pt>
                  <c:pt idx="16">
                    <c:v>4.3127291666666636</c:v>
                  </c:pt>
                  <c:pt idx="17">
                    <c:v>17.954212500000004</c:v>
                  </c:pt>
                  <c:pt idx="18">
                    <c:v>2.8913249999999984</c:v>
                  </c:pt>
                  <c:pt idx="19">
                    <c:v>2.5506083333333311</c:v>
                  </c:pt>
                  <c:pt idx="20">
                    <c:v>12.868633333333332</c:v>
                  </c:pt>
                  <c:pt idx="21">
                    <c:v>5.329225000000001</c:v>
                  </c:pt>
                  <c:pt idx="22">
                    <c:v>13.06764583333333</c:v>
                  </c:pt>
                  <c:pt idx="23">
                    <c:v>20.778033333333333</c:v>
                  </c:pt>
                  <c:pt idx="24">
                    <c:v>4.8834583333333335</c:v>
                  </c:pt>
                  <c:pt idx="25">
                    <c:v>8.710345833333335</c:v>
                  </c:pt>
                  <c:pt idx="26">
                    <c:v>4.5274166666666673</c:v>
                  </c:pt>
                  <c:pt idx="27">
                    <c:v>5.493541666666669</c:v>
                  </c:pt>
                  <c:pt idx="28">
                    <c:v>16.071916666666667</c:v>
                  </c:pt>
                  <c:pt idx="29">
                    <c:v>8.5831000000000017</c:v>
                  </c:pt>
                  <c:pt idx="30">
                    <c:v>5.9039916666666663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'3-Total dwelling elec demand'!$DV$1:$EZ$1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'3-Total dwelling elec demand'!$DV$26:$EZ$26</c:f>
              <c:numCache>
                <c:formatCode>_(* #,##0.00_);_(* \(#,##0.00\);_(* "-"??_);_(@_)</c:formatCode>
                <c:ptCount val="31"/>
                <c:pt idx="0">
                  <c:v>3.1468458333333373</c:v>
                </c:pt>
                <c:pt idx="1">
                  <c:v>2.5087874999999968</c:v>
                </c:pt>
                <c:pt idx="2">
                  <c:v>1.9410166666666697</c:v>
                </c:pt>
                <c:pt idx="3">
                  <c:v>3.1605583333333342</c:v>
                </c:pt>
                <c:pt idx="4">
                  <c:v>2.5341208333333327</c:v>
                </c:pt>
                <c:pt idx="5">
                  <c:v>4.4106666666666676</c:v>
                </c:pt>
                <c:pt idx="6">
                  <c:v>2.977429166666667</c:v>
                </c:pt>
                <c:pt idx="7">
                  <c:v>4.5035375000000002</c:v>
                </c:pt>
                <c:pt idx="8">
                  <c:v>2.1741666666666681</c:v>
                </c:pt>
                <c:pt idx="9">
                  <c:v>3.5226083333333325</c:v>
                </c:pt>
                <c:pt idx="10">
                  <c:v>5.0306541666666682</c:v>
                </c:pt>
                <c:pt idx="11">
                  <c:v>1.7171708333333324</c:v>
                </c:pt>
                <c:pt idx="12">
                  <c:v>4.8673999999999999</c:v>
                </c:pt>
                <c:pt idx="13">
                  <c:v>6.0410583333333321</c:v>
                </c:pt>
                <c:pt idx="14">
                  <c:v>7.8691208333333318</c:v>
                </c:pt>
                <c:pt idx="15">
                  <c:v>1.2885958333333356</c:v>
                </c:pt>
                <c:pt idx="16">
                  <c:v>2.392962500000003</c:v>
                </c:pt>
                <c:pt idx="17">
                  <c:v>4.984004166666665</c:v>
                </c:pt>
                <c:pt idx="18">
                  <c:v>9.3886000000000003</c:v>
                </c:pt>
                <c:pt idx="19">
                  <c:v>1.7356916666666677</c:v>
                </c:pt>
                <c:pt idx="20">
                  <c:v>0.81448333333333522</c:v>
                </c:pt>
                <c:pt idx="21">
                  <c:v>2.5769666666666673</c:v>
                </c:pt>
                <c:pt idx="22">
                  <c:v>5.372070833333332</c:v>
                </c:pt>
                <c:pt idx="23">
                  <c:v>7.2263916666666645</c:v>
                </c:pt>
                <c:pt idx="24">
                  <c:v>5.5458999999999996</c:v>
                </c:pt>
                <c:pt idx="25">
                  <c:v>6.254745833333331</c:v>
                </c:pt>
                <c:pt idx="26">
                  <c:v>1.3979916666666661</c:v>
                </c:pt>
                <c:pt idx="27">
                  <c:v>1.4940083333333334</c:v>
                </c:pt>
                <c:pt idx="28">
                  <c:v>2.6807000000000016</c:v>
                </c:pt>
                <c:pt idx="29">
                  <c:v>2.9442083333333322</c:v>
                </c:pt>
                <c:pt idx="30">
                  <c:v>1.7851083333333335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08-4AB0-8503-60DDC2D91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2844303"/>
        <c:axId val="1652844719"/>
      </c:barChart>
      <c:catAx>
        <c:axId val="1652844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44719"/>
        <c:crosses val="autoZero"/>
        <c:auto val="1"/>
        <c:lblAlgn val="ctr"/>
        <c:lblOffset val="100"/>
        <c:noMultiLvlLbl val="0"/>
      </c:catAx>
      <c:valAx>
        <c:axId val="165284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443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Hot water demand (litres) (oc1</a:t>
            </a:r>
            <a:r>
              <a:rPr lang="en-US" baseline="0"/>
              <a:t> dw1)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'4-Hot water demand (litres)'!$B$29:$AF$29</c:f>
                <c:numCache>
                  <c:formatCode>General</c:formatCode>
                  <c:ptCount val="31"/>
                  <c:pt idx="0">
                    <c:v>22.25</c:v>
                  </c:pt>
                  <c:pt idx="1">
                    <c:v>21.25</c:v>
                  </c:pt>
                  <c:pt idx="2">
                    <c:v>12.25</c:v>
                  </c:pt>
                  <c:pt idx="3">
                    <c:v>35.25</c:v>
                  </c:pt>
                  <c:pt idx="4">
                    <c:v>21.25</c:v>
                  </c:pt>
                  <c:pt idx="5">
                    <c:v>26.25</c:v>
                  </c:pt>
                  <c:pt idx="6">
                    <c:v>27.75</c:v>
                  </c:pt>
                  <c:pt idx="7">
                    <c:v>14.5</c:v>
                  </c:pt>
                  <c:pt idx="8">
                    <c:v>19</c:v>
                  </c:pt>
                  <c:pt idx="9">
                    <c:v>13</c:v>
                  </c:pt>
                  <c:pt idx="10">
                    <c:v>46.5</c:v>
                  </c:pt>
                  <c:pt idx="11">
                    <c:v>23</c:v>
                  </c:pt>
                  <c:pt idx="12">
                    <c:v>7.75</c:v>
                  </c:pt>
                  <c:pt idx="13">
                    <c:v>28</c:v>
                  </c:pt>
                  <c:pt idx="14">
                    <c:v>8.5</c:v>
                  </c:pt>
                  <c:pt idx="15">
                    <c:v>20.25</c:v>
                  </c:pt>
                  <c:pt idx="16">
                    <c:v>32.5</c:v>
                  </c:pt>
                  <c:pt idx="17">
                    <c:v>13.5</c:v>
                  </c:pt>
                  <c:pt idx="18">
                    <c:v>34.5</c:v>
                  </c:pt>
                  <c:pt idx="19">
                    <c:v>7.5</c:v>
                  </c:pt>
                  <c:pt idx="20">
                    <c:v>31.379999999999995</c:v>
                  </c:pt>
                  <c:pt idx="21">
                    <c:v>15</c:v>
                  </c:pt>
                  <c:pt idx="22">
                    <c:v>14.25</c:v>
                  </c:pt>
                  <c:pt idx="23">
                    <c:v>17</c:v>
                  </c:pt>
                  <c:pt idx="24">
                    <c:v>8.5</c:v>
                  </c:pt>
                  <c:pt idx="25">
                    <c:v>8</c:v>
                  </c:pt>
                  <c:pt idx="26">
                    <c:v>15.5</c:v>
                  </c:pt>
                  <c:pt idx="27">
                    <c:v>19</c:v>
                  </c:pt>
                  <c:pt idx="28">
                    <c:v>15.5</c:v>
                  </c:pt>
                  <c:pt idx="29">
                    <c:v>26</c:v>
                  </c:pt>
                  <c:pt idx="30">
                    <c:v>11.5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'4-Hot water demand (litres)'!$B$1:$AF$1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'4-Hot water demand (litres)'!$B$24:$AF$24</c:f>
              <c:numCache>
                <c:formatCode>_(* #,##0.000_);_(* \(#,##0.000\);_(* "-"??_);_(@_)</c:formatCode>
                <c:ptCount val="31"/>
                <c:pt idx="0">
                  <c:v>37.25</c:v>
                </c:pt>
                <c:pt idx="1">
                  <c:v>39.25</c:v>
                </c:pt>
                <c:pt idx="2">
                  <c:v>32.25</c:v>
                </c:pt>
                <c:pt idx="3">
                  <c:v>44.25</c:v>
                </c:pt>
                <c:pt idx="4">
                  <c:v>21.25</c:v>
                </c:pt>
                <c:pt idx="5">
                  <c:v>37.25</c:v>
                </c:pt>
                <c:pt idx="6">
                  <c:v>27.75</c:v>
                </c:pt>
                <c:pt idx="7">
                  <c:v>17.5</c:v>
                </c:pt>
                <c:pt idx="8">
                  <c:v>29</c:v>
                </c:pt>
                <c:pt idx="9">
                  <c:v>24</c:v>
                </c:pt>
                <c:pt idx="10">
                  <c:v>53.5</c:v>
                </c:pt>
                <c:pt idx="11">
                  <c:v>39</c:v>
                </c:pt>
                <c:pt idx="12">
                  <c:v>9.75</c:v>
                </c:pt>
                <c:pt idx="13">
                  <c:v>45</c:v>
                </c:pt>
                <c:pt idx="14">
                  <c:v>17.5</c:v>
                </c:pt>
                <c:pt idx="15">
                  <c:v>29.25</c:v>
                </c:pt>
                <c:pt idx="16">
                  <c:v>65.5</c:v>
                </c:pt>
                <c:pt idx="17">
                  <c:v>29.5</c:v>
                </c:pt>
                <c:pt idx="18">
                  <c:v>40.5</c:v>
                </c:pt>
                <c:pt idx="19">
                  <c:v>22.5</c:v>
                </c:pt>
                <c:pt idx="20">
                  <c:v>48.379999999999995</c:v>
                </c:pt>
                <c:pt idx="21">
                  <c:v>27</c:v>
                </c:pt>
                <c:pt idx="22">
                  <c:v>28.25</c:v>
                </c:pt>
                <c:pt idx="23">
                  <c:v>25</c:v>
                </c:pt>
                <c:pt idx="24">
                  <c:v>30.5</c:v>
                </c:pt>
                <c:pt idx="25">
                  <c:v>25</c:v>
                </c:pt>
                <c:pt idx="26">
                  <c:v>25.5</c:v>
                </c:pt>
                <c:pt idx="27">
                  <c:v>28</c:v>
                </c:pt>
                <c:pt idx="28">
                  <c:v>33.5</c:v>
                </c:pt>
                <c:pt idx="29">
                  <c:v>40</c:v>
                </c:pt>
                <c:pt idx="30">
                  <c:v>23.5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92-469B-A39F-D50A5411E7A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'4-Hot water demand (litres)'!$B$1:$AF$1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'4-Hot water demand (litres)'!$B$25:$AF$25</c:f>
              <c:numCache>
                <c:formatCode>_(* #,##0.00_);_(* \(#,##0.00\);_(* "-"??_);_(@_)</c:formatCode>
                <c:ptCount val="31"/>
                <c:pt idx="0">
                  <c:v>26.75</c:v>
                </c:pt>
                <c:pt idx="1">
                  <c:v>15.25</c:v>
                </c:pt>
                <c:pt idx="2">
                  <c:v>56.75</c:v>
                </c:pt>
                <c:pt idx="3">
                  <c:v>28.75</c:v>
                </c:pt>
                <c:pt idx="4">
                  <c:v>22.25</c:v>
                </c:pt>
                <c:pt idx="5">
                  <c:v>14.25</c:v>
                </c:pt>
                <c:pt idx="6">
                  <c:v>50.25</c:v>
                </c:pt>
                <c:pt idx="7">
                  <c:v>29</c:v>
                </c:pt>
                <c:pt idx="8">
                  <c:v>23</c:v>
                </c:pt>
                <c:pt idx="9">
                  <c:v>11.769999999999996</c:v>
                </c:pt>
                <c:pt idx="10">
                  <c:v>9</c:v>
                </c:pt>
                <c:pt idx="11">
                  <c:v>8.5</c:v>
                </c:pt>
                <c:pt idx="12">
                  <c:v>23.25</c:v>
                </c:pt>
                <c:pt idx="13">
                  <c:v>24.5</c:v>
                </c:pt>
                <c:pt idx="14">
                  <c:v>25.5</c:v>
                </c:pt>
                <c:pt idx="15">
                  <c:v>14.75</c:v>
                </c:pt>
                <c:pt idx="16">
                  <c:v>23.5</c:v>
                </c:pt>
                <c:pt idx="17">
                  <c:v>11.5</c:v>
                </c:pt>
                <c:pt idx="18">
                  <c:v>18.5</c:v>
                </c:pt>
                <c:pt idx="19">
                  <c:v>25.5</c:v>
                </c:pt>
                <c:pt idx="20">
                  <c:v>45.120000000000005</c:v>
                </c:pt>
                <c:pt idx="21">
                  <c:v>12.5</c:v>
                </c:pt>
                <c:pt idx="22">
                  <c:v>23.25</c:v>
                </c:pt>
                <c:pt idx="23">
                  <c:v>43</c:v>
                </c:pt>
                <c:pt idx="24">
                  <c:v>16</c:v>
                </c:pt>
                <c:pt idx="25">
                  <c:v>8.5</c:v>
                </c:pt>
                <c:pt idx="26">
                  <c:v>8</c:v>
                </c:pt>
                <c:pt idx="27">
                  <c:v>14.5</c:v>
                </c:pt>
                <c:pt idx="28">
                  <c:v>42.5</c:v>
                </c:pt>
                <c:pt idx="29">
                  <c:v>9</c:v>
                </c:pt>
                <c:pt idx="30">
                  <c:v>17.5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92-469B-A39F-D50A5411E7AA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'4-Hot water demand (litres)'!$B$28:$AF$28</c:f>
                <c:numCache>
                  <c:formatCode>General</c:formatCode>
                  <c:ptCount val="31"/>
                  <c:pt idx="0">
                    <c:v>29.250000000000028</c:v>
                  </c:pt>
                  <c:pt idx="1">
                    <c:v>47.250000000000028</c:v>
                  </c:pt>
                  <c:pt idx="2">
                    <c:v>46.500000000000028</c:v>
                  </c:pt>
                  <c:pt idx="3">
                    <c:v>120.74999999999993</c:v>
                  </c:pt>
                  <c:pt idx="4">
                    <c:v>6.75</c:v>
                  </c:pt>
                  <c:pt idx="5">
                    <c:v>17.750000000000014</c:v>
                  </c:pt>
                  <c:pt idx="6">
                    <c:v>100.50000000000001</c:v>
                  </c:pt>
                  <c:pt idx="7">
                    <c:v>189.74999999999994</c:v>
                  </c:pt>
                  <c:pt idx="8">
                    <c:v>50.5</c:v>
                  </c:pt>
                  <c:pt idx="9">
                    <c:v>89.75</c:v>
                  </c:pt>
                  <c:pt idx="10">
                    <c:v>61.250000000000043</c:v>
                  </c:pt>
                  <c:pt idx="11">
                    <c:v>31.25</c:v>
                  </c:pt>
                  <c:pt idx="12">
                    <c:v>67</c:v>
                  </c:pt>
                  <c:pt idx="13">
                    <c:v>117.49999999999994</c:v>
                  </c:pt>
                  <c:pt idx="14">
                    <c:v>18.500000000000028</c:v>
                  </c:pt>
                  <c:pt idx="15">
                    <c:v>142.5</c:v>
                  </c:pt>
                  <c:pt idx="16">
                    <c:v>93.499999999999943</c:v>
                  </c:pt>
                  <c:pt idx="17">
                    <c:v>121.25000000000003</c:v>
                  </c:pt>
                  <c:pt idx="18">
                    <c:v>12.499999999999986</c:v>
                  </c:pt>
                  <c:pt idx="19">
                    <c:v>68.75</c:v>
                  </c:pt>
                  <c:pt idx="20">
                    <c:v>100.24999999999991</c:v>
                  </c:pt>
                  <c:pt idx="21">
                    <c:v>39.500000000000028</c:v>
                  </c:pt>
                  <c:pt idx="22">
                    <c:v>46.750000000000028</c:v>
                  </c:pt>
                  <c:pt idx="23">
                    <c:v>113.24999999999997</c:v>
                  </c:pt>
                  <c:pt idx="24">
                    <c:v>55.249999999999972</c:v>
                  </c:pt>
                  <c:pt idx="25">
                    <c:v>35.75</c:v>
                  </c:pt>
                  <c:pt idx="26">
                    <c:v>55.250000000000014</c:v>
                  </c:pt>
                  <c:pt idx="27">
                    <c:v>74.999999999999957</c:v>
                  </c:pt>
                  <c:pt idx="28">
                    <c:v>67.25</c:v>
                  </c:pt>
                  <c:pt idx="29">
                    <c:v>26.615000000000016</c:v>
                  </c:pt>
                  <c:pt idx="30">
                    <c:v>61.000000000000028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'4-Hot water demand (litres)'!$B$1:$AF$1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'4-Hot water demand (litres)'!$B$26:$AF$26</c:f>
              <c:numCache>
                <c:formatCode>_(* #,##0.00_);_(* \(#,##0.00\);_(* "-"??_);_(@_)</c:formatCode>
                <c:ptCount val="31"/>
                <c:pt idx="0">
                  <c:v>47.75</c:v>
                </c:pt>
                <c:pt idx="1">
                  <c:v>20.25</c:v>
                </c:pt>
                <c:pt idx="2">
                  <c:v>28.5</c:v>
                </c:pt>
                <c:pt idx="3">
                  <c:v>41.250000000000014</c:v>
                </c:pt>
                <c:pt idx="4">
                  <c:v>28.75</c:v>
                </c:pt>
                <c:pt idx="5">
                  <c:v>34.75</c:v>
                </c:pt>
                <c:pt idx="6">
                  <c:v>33.499999999999986</c:v>
                </c:pt>
                <c:pt idx="7">
                  <c:v>38.75</c:v>
                </c:pt>
                <c:pt idx="8">
                  <c:v>24.5</c:v>
                </c:pt>
                <c:pt idx="9">
                  <c:v>11.480000000000004</c:v>
                </c:pt>
                <c:pt idx="10">
                  <c:v>35.249999999999986</c:v>
                </c:pt>
                <c:pt idx="11">
                  <c:v>20.25</c:v>
                </c:pt>
                <c:pt idx="12">
                  <c:v>21</c:v>
                </c:pt>
                <c:pt idx="13">
                  <c:v>91</c:v>
                </c:pt>
                <c:pt idx="14">
                  <c:v>49.499999999999986</c:v>
                </c:pt>
                <c:pt idx="15">
                  <c:v>48.5</c:v>
                </c:pt>
                <c:pt idx="16">
                  <c:v>26.500000000000028</c:v>
                </c:pt>
                <c:pt idx="17">
                  <c:v>18.75</c:v>
                </c:pt>
                <c:pt idx="18">
                  <c:v>49.5</c:v>
                </c:pt>
                <c:pt idx="19">
                  <c:v>14.25</c:v>
                </c:pt>
                <c:pt idx="20">
                  <c:v>24.250000000000028</c:v>
                </c:pt>
                <c:pt idx="21">
                  <c:v>71</c:v>
                </c:pt>
                <c:pt idx="22">
                  <c:v>25.75</c:v>
                </c:pt>
                <c:pt idx="23">
                  <c:v>11.75</c:v>
                </c:pt>
                <c:pt idx="24">
                  <c:v>89.249999999999972</c:v>
                </c:pt>
                <c:pt idx="25">
                  <c:v>25.75</c:v>
                </c:pt>
                <c:pt idx="26">
                  <c:v>21.25</c:v>
                </c:pt>
                <c:pt idx="27">
                  <c:v>63.500000000000014</c:v>
                </c:pt>
                <c:pt idx="28">
                  <c:v>29.75</c:v>
                </c:pt>
                <c:pt idx="29">
                  <c:v>12.384999999999998</c:v>
                </c:pt>
                <c:pt idx="30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92-469B-A39F-D50A5411E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2838895"/>
        <c:axId val="1652820591"/>
      </c:barChart>
      <c:catAx>
        <c:axId val="1652838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20591"/>
        <c:crosses val="autoZero"/>
        <c:auto val="1"/>
        <c:lblAlgn val="ctr"/>
        <c:lblOffset val="100"/>
        <c:noMultiLvlLbl val="0"/>
      </c:catAx>
      <c:valAx>
        <c:axId val="1652820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38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Hot water demand (litres) (oc2</a:t>
            </a:r>
            <a:r>
              <a:rPr lang="en-US" baseline="0"/>
              <a:t> dw1)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'4-Hot water demand (litres)'!$AG$29:$BK$29</c:f>
                <c:numCache>
                  <c:formatCode>General</c:formatCode>
                  <c:ptCount val="31"/>
                  <c:pt idx="0">
                    <c:v>5</c:v>
                  </c:pt>
                  <c:pt idx="1">
                    <c:v>47</c:v>
                  </c:pt>
                  <c:pt idx="2">
                    <c:v>40.75</c:v>
                  </c:pt>
                  <c:pt idx="3">
                    <c:v>13.5</c:v>
                  </c:pt>
                  <c:pt idx="4">
                    <c:v>59.75</c:v>
                  </c:pt>
                  <c:pt idx="5">
                    <c:v>44.25</c:v>
                  </c:pt>
                  <c:pt idx="6">
                    <c:v>61.749999999999986</c:v>
                  </c:pt>
                  <c:pt idx="7">
                    <c:v>46.75</c:v>
                  </c:pt>
                  <c:pt idx="8">
                    <c:v>45.750000000000007</c:v>
                  </c:pt>
                  <c:pt idx="9">
                    <c:v>17.5</c:v>
                  </c:pt>
                  <c:pt idx="10">
                    <c:v>28.5</c:v>
                  </c:pt>
                  <c:pt idx="11">
                    <c:v>22.694999999999993</c:v>
                  </c:pt>
                  <c:pt idx="12">
                    <c:v>40</c:v>
                  </c:pt>
                  <c:pt idx="13">
                    <c:v>60.25</c:v>
                  </c:pt>
                  <c:pt idx="14">
                    <c:v>61.75</c:v>
                  </c:pt>
                  <c:pt idx="15">
                    <c:v>67.000000000000014</c:v>
                  </c:pt>
                  <c:pt idx="16">
                    <c:v>10.25</c:v>
                  </c:pt>
                  <c:pt idx="17">
                    <c:v>19.5</c:v>
                  </c:pt>
                  <c:pt idx="18">
                    <c:v>26.25</c:v>
                  </c:pt>
                  <c:pt idx="19">
                    <c:v>49.75</c:v>
                  </c:pt>
                  <c:pt idx="20">
                    <c:v>23.75</c:v>
                  </c:pt>
                  <c:pt idx="21">
                    <c:v>20.75</c:v>
                  </c:pt>
                  <c:pt idx="22">
                    <c:v>29.5</c:v>
                  </c:pt>
                  <c:pt idx="23">
                    <c:v>30.75</c:v>
                  </c:pt>
                  <c:pt idx="24">
                    <c:v>53.5</c:v>
                  </c:pt>
                  <c:pt idx="25">
                    <c:v>23</c:v>
                  </c:pt>
                  <c:pt idx="26">
                    <c:v>49.75</c:v>
                  </c:pt>
                  <c:pt idx="27">
                    <c:v>66</c:v>
                  </c:pt>
                  <c:pt idx="28">
                    <c:v>31.5</c:v>
                  </c:pt>
                  <c:pt idx="29">
                    <c:v>30.5</c:v>
                  </c:pt>
                  <c:pt idx="30">
                    <c:v>44.5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'4-Hot water demand (litres)'!$AG$1:$BK$1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'4-Hot water demand (litres)'!$AG$24:$BK$24</c:f>
              <c:numCache>
                <c:formatCode>_(* #,##0.000_);_(* \(#,##0.000\);_(* "-"??_);_(@_)</c:formatCode>
                <c:ptCount val="31"/>
                <c:pt idx="0">
                  <c:v>55</c:v>
                </c:pt>
                <c:pt idx="1">
                  <c:v>68</c:v>
                </c:pt>
                <c:pt idx="2">
                  <c:v>47.75</c:v>
                </c:pt>
                <c:pt idx="3">
                  <c:v>52.5</c:v>
                </c:pt>
                <c:pt idx="4">
                  <c:v>77.75</c:v>
                </c:pt>
                <c:pt idx="5">
                  <c:v>67.25</c:v>
                </c:pt>
                <c:pt idx="6">
                  <c:v>93.749999999999986</c:v>
                </c:pt>
                <c:pt idx="7">
                  <c:v>78.75</c:v>
                </c:pt>
                <c:pt idx="8">
                  <c:v>90.75</c:v>
                </c:pt>
                <c:pt idx="9">
                  <c:v>55.5</c:v>
                </c:pt>
                <c:pt idx="10">
                  <c:v>45.5</c:v>
                </c:pt>
                <c:pt idx="11">
                  <c:v>70.694999999999993</c:v>
                </c:pt>
                <c:pt idx="12">
                  <c:v>58</c:v>
                </c:pt>
                <c:pt idx="13">
                  <c:v>106.25</c:v>
                </c:pt>
                <c:pt idx="14">
                  <c:v>85.75</c:v>
                </c:pt>
                <c:pt idx="15">
                  <c:v>101.00000000000001</c:v>
                </c:pt>
                <c:pt idx="16">
                  <c:v>60.25</c:v>
                </c:pt>
                <c:pt idx="17">
                  <c:v>85.5</c:v>
                </c:pt>
                <c:pt idx="18">
                  <c:v>53.25</c:v>
                </c:pt>
                <c:pt idx="19">
                  <c:v>89.75</c:v>
                </c:pt>
                <c:pt idx="20">
                  <c:v>57.75</c:v>
                </c:pt>
                <c:pt idx="21">
                  <c:v>66.75</c:v>
                </c:pt>
                <c:pt idx="22">
                  <c:v>79.5</c:v>
                </c:pt>
                <c:pt idx="23">
                  <c:v>50.75</c:v>
                </c:pt>
                <c:pt idx="24">
                  <c:v>102.5</c:v>
                </c:pt>
                <c:pt idx="25">
                  <c:v>65</c:v>
                </c:pt>
                <c:pt idx="26">
                  <c:v>60.75</c:v>
                </c:pt>
                <c:pt idx="27">
                  <c:v>78</c:v>
                </c:pt>
                <c:pt idx="28">
                  <c:v>74.5</c:v>
                </c:pt>
                <c:pt idx="29">
                  <c:v>86.5</c:v>
                </c:pt>
                <c:pt idx="30">
                  <c:v>52.5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45-4338-9496-A31E0E0FD22D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'4-Hot water demand (litres)'!$AG$1:$BK$1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'4-Hot water demand (litres)'!$AG$25:$BK$25</c:f>
              <c:numCache>
                <c:formatCode>_(* #,##0.00_);_(* \(#,##0.00\);_(* "-"??_);_(@_)</c:formatCode>
                <c:ptCount val="31"/>
                <c:pt idx="0">
                  <c:v>86</c:v>
                </c:pt>
                <c:pt idx="1">
                  <c:v>44.5</c:v>
                </c:pt>
                <c:pt idx="2">
                  <c:v>38.75</c:v>
                </c:pt>
                <c:pt idx="3">
                  <c:v>50.5</c:v>
                </c:pt>
                <c:pt idx="4">
                  <c:v>25.25</c:v>
                </c:pt>
                <c:pt idx="5">
                  <c:v>19.25</c:v>
                </c:pt>
                <c:pt idx="6">
                  <c:v>26.750000000000028</c:v>
                </c:pt>
                <c:pt idx="7">
                  <c:v>45.75</c:v>
                </c:pt>
                <c:pt idx="8">
                  <c:v>32.75</c:v>
                </c:pt>
                <c:pt idx="9">
                  <c:v>21</c:v>
                </c:pt>
                <c:pt idx="10">
                  <c:v>46.5</c:v>
                </c:pt>
                <c:pt idx="11">
                  <c:v>69.805000000000007</c:v>
                </c:pt>
                <c:pt idx="12">
                  <c:v>31.5</c:v>
                </c:pt>
                <c:pt idx="13">
                  <c:v>14.75</c:v>
                </c:pt>
                <c:pt idx="14">
                  <c:v>34.25</c:v>
                </c:pt>
                <c:pt idx="15">
                  <c:v>19.499999999999986</c:v>
                </c:pt>
                <c:pt idx="16">
                  <c:v>31.25</c:v>
                </c:pt>
                <c:pt idx="17">
                  <c:v>39.500000000000014</c:v>
                </c:pt>
                <c:pt idx="18">
                  <c:v>7.75</c:v>
                </c:pt>
                <c:pt idx="19">
                  <c:v>37.250000000000014</c:v>
                </c:pt>
                <c:pt idx="20">
                  <c:v>20.75</c:v>
                </c:pt>
                <c:pt idx="21">
                  <c:v>38.250000000000014</c:v>
                </c:pt>
                <c:pt idx="22">
                  <c:v>40.500000000000028</c:v>
                </c:pt>
                <c:pt idx="23">
                  <c:v>29.25</c:v>
                </c:pt>
                <c:pt idx="24">
                  <c:v>62</c:v>
                </c:pt>
                <c:pt idx="25">
                  <c:v>41</c:v>
                </c:pt>
                <c:pt idx="26">
                  <c:v>19.25</c:v>
                </c:pt>
                <c:pt idx="27">
                  <c:v>26.5</c:v>
                </c:pt>
                <c:pt idx="28">
                  <c:v>9.5</c:v>
                </c:pt>
                <c:pt idx="29">
                  <c:v>69</c:v>
                </c:pt>
                <c:pt idx="30">
                  <c:v>54.5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45-4338-9496-A31E0E0FD22D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'4-Hot water demand (litres)'!$AG$28:$BK$28</c:f>
                <c:numCache>
                  <c:formatCode>General</c:formatCode>
                  <c:ptCount val="31"/>
                  <c:pt idx="0">
                    <c:v>37.999999999999915</c:v>
                  </c:pt>
                  <c:pt idx="1">
                    <c:v>76.749999999999943</c:v>
                  </c:pt>
                  <c:pt idx="2">
                    <c:v>35.499999999999972</c:v>
                  </c:pt>
                  <c:pt idx="3">
                    <c:v>144.24999999999997</c:v>
                  </c:pt>
                  <c:pt idx="4">
                    <c:v>245.00000000000003</c:v>
                  </c:pt>
                  <c:pt idx="5">
                    <c:v>126.09499999999991</c:v>
                  </c:pt>
                  <c:pt idx="6">
                    <c:v>9.5000000000000284</c:v>
                  </c:pt>
                  <c:pt idx="7">
                    <c:v>131.99999999999997</c:v>
                  </c:pt>
                  <c:pt idx="8">
                    <c:v>20.749999999999972</c:v>
                  </c:pt>
                  <c:pt idx="9">
                    <c:v>74.749999999999943</c:v>
                  </c:pt>
                  <c:pt idx="10">
                    <c:v>83.749999999999915</c:v>
                  </c:pt>
                  <c:pt idx="11">
                    <c:v>114.24999999999991</c:v>
                  </c:pt>
                  <c:pt idx="12">
                    <c:v>33.249999999999886</c:v>
                  </c:pt>
                  <c:pt idx="13">
                    <c:v>66.499999999999972</c:v>
                  </c:pt>
                  <c:pt idx="14">
                    <c:v>169.49999999999994</c:v>
                  </c:pt>
                  <c:pt idx="15">
                    <c:v>19.000000000000028</c:v>
                  </c:pt>
                  <c:pt idx="16">
                    <c:v>85.749999999999972</c:v>
                  </c:pt>
                  <c:pt idx="17">
                    <c:v>45.749999999999943</c:v>
                  </c:pt>
                  <c:pt idx="18">
                    <c:v>272.49999999999989</c:v>
                  </c:pt>
                  <c:pt idx="19">
                    <c:v>56.749999999999943</c:v>
                  </c:pt>
                  <c:pt idx="20">
                    <c:v>89.499999999999986</c:v>
                  </c:pt>
                  <c:pt idx="21">
                    <c:v>51.999999999999972</c:v>
                  </c:pt>
                  <c:pt idx="22">
                    <c:v>109.77999999999992</c:v>
                  </c:pt>
                  <c:pt idx="23">
                    <c:v>50.500000000000028</c:v>
                  </c:pt>
                  <c:pt idx="24">
                    <c:v>27.75</c:v>
                  </c:pt>
                  <c:pt idx="25">
                    <c:v>24.749999999999943</c:v>
                  </c:pt>
                  <c:pt idx="26">
                    <c:v>44.25</c:v>
                  </c:pt>
                  <c:pt idx="27">
                    <c:v>131.49999999999989</c:v>
                  </c:pt>
                  <c:pt idx="28">
                    <c:v>227.24999999999989</c:v>
                  </c:pt>
                  <c:pt idx="29">
                    <c:v>122.74999999999989</c:v>
                  </c:pt>
                  <c:pt idx="30">
                    <c:v>203.74999999999986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'4-Hot water demand (litres)'!$AG$1:$BK$1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'4-Hot water demand (litres)'!$AG$26:$BK$26</c:f>
              <c:numCache>
                <c:formatCode>_(* #,##0.00_);_(* \(#,##0.00\);_(* "-"??_);_(@_)</c:formatCode>
                <c:ptCount val="31"/>
                <c:pt idx="0">
                  <c:v>38</c:v>
                </c:pt>
                <c:pt idx="1">
                  <c:v>36.75</c:v>
                </c:pt>
                <c:pt idx="2">
                  <c:v>58.000000000000028</c:v>
                </c:pt>
                <c:pt idx="3">
                  <c:v>56.749999999999972</c:v>
                </c:pt>
                <c:pt idx="4">
                  <c:v>28.000000000000028</c:v>
                </c:pt>
                <c:pt idx="5">
                  <c:v>57.404999999999973</c:v>
                </c:pt>
                <c:pt idx="6">
                  <c:v>26.999999999999986</c:v>
                </c:pt>
                <c:pt idx="7">
                  <c:v>8.5000000000000284</c:v>
                </c:pt>
                <c:pt idx="8">
                  <c:v>51.750000000000028</c:v>
                </c:pt>
                <c:pt idx="9">
                  <c:v>76.750000000000028</c:v>
                </c:pt>
                <c:pt idx="10">
                  <c:v>54.250000000000028</c:v>
                </c:pt>
                <c:pt idx="11">
                  <c:v>12.250000000000028</c:v>
                </c:pt>
                <c:pt idx="12">
                  <c:v>104.25000000000003</c:v>
                </c:pt>
                <c:pt idx="13">
                  <c:v>22.5</c:v>
                </c:pt>
                <c:pt idx="14">
                  <c:v>49.5</c:v>
                </c:pt>
                <c:pt idx="15">
                  <c:v>33.5</c:v>
                </c:pt>
                <c:pt idx="16">
                  <c:v>47.75</c:v>
                </c:pt>
                <c:pt idx="17">
                  <c:v>35.249999999999986</c:v>
                </c:pt>
                <c:pt idx="18">
                  <c:v>75.500000000000028</c:v>
                </c:pt>
                <c:pt idx="19">
                  <c:v>23.250000000000014</c:v>
                </c:pt>
                <c:pt idx="20">
                  <c:v>19.000000000000014</c:v>
                </c:pt>
                <c:pt idx="21">
                  <c:v>39.999999999999986</c:v>
                </c:pt>
                <c:pt idx="22">
                  <c:v>82.999999999999972</c:v>
                </c:pt>
                <c:pt idx="23">
                  <c:v>17.5</c:v>
                </c:pt>
                <c:pt idx="24">
                  <c:v>32.749999999999972</c:v>
                </c:pt>
                <c:pt idx="25">
                  <c:v>31.250000000000028</c:v>
                </c:pt>
                <c:pt idx="26">
                  <c:v>64.75</c:v>
                </c:pt>
                <c:pt idx="27">
                  <c:v>78</c:v>
                </c:pt>
                <c:pt idx="28">
                  <c:v>32.750000000000014</c:v>
                </c:pt>
                <c:pt idx="29">
                  <c:v>17.75</c:v>
                </c:pt>
                <c:pt idx="30">
                  <c:v>54.250000000000028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45-4338-9496-A31E0E0FD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2838895"/>
        <c:axId val="1652820591"/>
      </c:barChart>
      <c:catAx>
        <c:axId val="1652838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20591"/>
        <c:crosses val="autoZero"/>
        <c:auto val="1"/>
        <c:lblAlgn val="ctr"/>
        <c:lblOffset val="100"/>
        <c:noMultiLvlLbl val="0"/>
      </c:catAx>
      <c:valAx>
        <c:axId val="1652820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38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Hot water demand (litres) (oc3</a:t>
            </a:r>
            <a:r>
              <a:rPr lang="en-US" baseline="0"/>
              <a:t> dw1)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'4-Hot water demand (litres)'!$BL$29:$CP$29</c:f>
                <c:numCache>
                  <c:formatCode>General</c:formatCode>
                  <c:ptCount val="31"/>
                  <c:pt idx="0">
                    <c:v>32.000000000000014</c:v>
                  </c:pt>
                  <c:pt idx="1">
                    <c:v>41.75</c:v>
                  </c:pt>
                  <c:pt idx="2">
                    <c:v>42</c:v>
                  </c:pt>
                  <c:pt idx="3">
                    <c:v>104.75000000000003</c:v>
                  </c:pt>
                  <c:pt idx="4">
                    <c:v>64.750000000000028</c:v>
                  </c:pt>
                  <c:pt idx="5">
                    <c:v>18.75</c:v>
                  </c:pt>
                  <c:pt idx="6">
                    <c:v>75.25</c:v>
                  </c:pt>
                  <c:pt idx="7">
                    <c:v>39.75</c:v>
                  </c:pt>
                  <c:pt idx="8">
                    <c:v>44.750000000000007</c:v>
                  </c:pt>
                  <c:pt idx="9">
                    <c:v>97.75</c:v>
                  </c:pt>
                  <c:pt idx="10">
                    <c:v>17.25</c:v>
                  </c:pt>
                  <c:pt idx="11">
                    <c:v>34.75</c:v>
                  </c:pt>
                  <c:pt idx="12">
                    <c:v>38.75</c:v>
                  </c:pt>
                  <c:pt idx="13">
                    <c:v>27</c:v>
                  </c:pt>
                  <c:pt idx="14">
                    <c:v>24.75</c:v>
                  </c:pt>
                  <c:pt idx="15">
                    <c:v>41.25</c:v>
                  </c:pt>
                  <c:pt idx="16">
                    <c:v>63.25</c:v>
                  </c:pt>
                  <c:pt idx="17">
                    <c:v>91.750000000000028</c:v>
                  </c:pt>
                  <c:pt idx="18">
                    <c:v>37.25</c:v>
                  </c:pt>
                  <c:pt idx="19">
                    <c:v>54.75</c:v>
                  </c:pt>
                  <c:pt idx="20">
                    <c:v>66.250000000000014</c:v>
                  </c:pt>
                  <c:pt idx="21">
                    <c:v>25.5</c:v>
                  </c:pt>
                  <c:pt idx="22">
                    <c:v>32.999999999999986</c:v>
                  </c:pt>
                  <c:pt idx="23">
                    <c:v>11.750000000000014</c:v>
                  </c:pt>
                  <c:pt idx="24">
                    <c:v>36</c:v>
                  </c:pt>
                  <c:pt idx="25">
                    <c:v>77</c:v>
                  </c:pt>
                  <c:pt idx="26">
                    <c:v>75.250000000000014</c:v>
                  </c:pt>
                  <c:pt idx="27">
                    <c:v>59.75</c:v>
                  </c:pt>
                  <c:pt idx="28">
                    <c:v>75.000000000000014</c:v>
                  </c:pt>
                  <c:pt idx="29">
                    <c:v>60.000000000000014</c:v>
                  </c:pt>
                  <c:pt idx="30">
                    <c:v>39.250000000000014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'4-Hot water demand (litres)'!$BL$1:$CP$1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'4-Hot water demand (litres)'!$BL$24:$CP$24</c:f>
              <c:numCache>
                <c:formatCode>_(* #,##0.000_);_(* \(#,##0.000\);_(* "-"??_);_(@_)</c:formatCode>
                <c:ptCount val="31"/>
                <c:pt idx="0">
                  <c:v>127.00000000000001</c:v>
                </c:pt>
                <c:pt idx="1">
                  <c:v>146.75</c:v>
                </c:pt>
                <c:pt idx="2">
                  <c:v>125</c:v>
                </c:pt>
                <c:pt idx="3">
                  <c:v>145.75000000000003</c:v>
                </c:pt>
                <c:pt idx="4">
                  <c:v>145.75000000000003</c:v>
                </c:pt>
                <c:pt idx="5">
                  <c:v>77.75</c:v>
                </c:pt>
                <c:pt idx="6">
                  <c:v>128.25</c:v>
                </c:pt>
                <c:pt idx="7">
                  <c:v>81.75</c:v>
                </c:pt>
                <c:pt idx="8">
                  <c:v>99.75</c:v>
                </c:pt>
                <c:pt idx="9">
                  <c:v>180.75</c:v>
                </c:pt>
                <c:pt idx="10">
                  <c:v>84.25</c:v>
                </c:pt>
                <c:pt idx="11">
                  <c:v>80.75</c:v>
                </c:pt>
                <c:pt idx="12">
                  <c:v>75.75</c:v>
                </c:pt>
                <c:pt idx="13">
                  <c:v>86</c:v>
                </c:pt>
                <c:pt idx="14">
                  <c:v>89.75</c:v>
                </c:pt>
                <c:pt idx="15">
                  <c:v>79.25</c:v>
                </c:pt>
                <c:pt idx="16">
                  <c:v>102.25</c:v>
                </c:pt>
                <c:pt idx="17">
                  <c:v>129.75000000000003</c:v>
                </c:pt>
                <c:pt idx="18">
                  <c:v>109.25</c:v>
                </c:pt>
                <c:pt idx="19">
                  <c:v>90.75</c:v>
                </c:pt>
                <c:pt idx="20">
                  <c:v>123.25000000000001</c:v>
                </c:pt>
                <c:pt idx="21">
                  <c:v>78.5</c:v>
                </c:pt>
                <c:pt idx="22">
                  <c:v>108.99999999999999</c:v>
                </c:pt>
                <c:pt idx="23">
                  <c:v>118.75</c:v>
                </c:pt>
                <c:pt idx="24">
                  <c:v>101</c:v>
                </c:pt>
                <c:pt idx="25">
                  <c:v>129</c:v>
                </c:pt>
                <c:pt idx="26">
                  <c:v>102.25000000000001</c:v>
                </c:pt>
                <c:pt idx="27">
                  <c:v>95.75</c:v>
                </c:pt>
                <c:pt idx="28">
                  <c:v>98.000000000000014</c:v>
                </c:pt>
                <c:pt idx="29">
                  <c:v>96.000000000000014</c:v>
                </c:pt>
                <c:pt idx="30">
                  <c:v>111.25000000000001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F8-455C-8C3C-60322869B5D1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'4-Hot water demand (litres)'!$BL$1:$CP$1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'4-Hot water demand (litres)'!$BL$25:$CP$25</c:f>
              <c:numCache>
                <c:formatCode>_(* #,##0.00_);_(* \(#,##0.00\);_(* "-"??_);_(@_)</c:formatCode>
                <c:ptCount val="31"/>
                <c:pt idx="0">
                  <c:v>30.999999999999986</c:v>
                </c:pt>
                <c:pt idx="1">
                  <c:v>30.75</c:v>
                </c:pt>
                <c:pt idx="2">
                  <c:v>45.500000000000028</c:v>
                </c:pt>
                <c:pt idx="3">
                  <c:v>21.749999999999972</c:v>
                </c:pt>
                <c:pt idx="4">
                  <c:v>47.249999999999943</c:v>
                </c:pt>
                <c:pt idx="5">
                  <c:v>46.250000000000014</c:v>
                </c:pt>
                <c:pt idx="6">
                  <c:v>56.25</c:v>
                </c:pt>
                <c:pt idx="7">
                  <c:v>45.75</c:v>
                </c:pt>
                <c:pt idx="8">
                  <c:v>101.24999999999994</c:v>
                </c:pt>
                <c:pt idx="9">
                  <c:v>38.25</c:v>
                </c:pt>
                <c:pt idx="10">
                  <c:v>34.25</c:v>
                </c:pt>
                <c:pt idx="11">
                  <c:v>53.25</c:v>
                </c:pt>
                <c:pt idx="12">
                  <c:v>87.25</c:v>
                </c:pt>
                <c:pt idx="13">
                  <c:v>20.5</c:v>
                </c:pt>
                <c:pt idx="14">
                  <c:v>25.25</c:v>
                </c:pt>
                <c:pt idx="15">
                  <c:v>56.75</c:v>
                </c:pt>
                <c:pt idx="16">
                  <c:v>60.25</c:v>
                </c:pt>
                <c:pt idx="17">
                  <c:v>19.749999999999972</c:v>
                </c:pt>
                <c:pt idx="18">
                  <c:v>46.25</c:v>
                </c:pt>
                <c:pt idx="19">
                  <c:v>79.25</c:v>
                </c:pt>
                <c:pt idx="20">
                  <c:v>35.249999999999986</c:v>
                </c:pt>
                <c:pt idx="21">
                  <c:v>62.499999999999972</c:v>
                </c:pt>
                <c:pt idx="22">
                  <c:v>51.500000000000014</c:v>
                </c:pt>
                <c:pt idx="23">
                  <c:v>54.25</c:v>
                </c:pt>
                <c:pt idx="24">
                  <c:v>44.000000000000028</c:v>
                </c:pt>
                <c:pt idx="25">
                  <c:v>28</c:v>
                </c:pt>
                <c:pt idx="26">
                  <c:v>29.249999999999986</c:v>
                </c:pt>
                <c:pt idx="27">
                  <c:v>28.25</c:v>
                </c:pt>
                <c:pt idx="28">
                  <c:v>35.999999999999986</c:v>
                </c:pt>
                <c:pt idx="29">
                  <c:v>63.999999999999986</c:v>
                </c:pt>
                <c:pt idx="30">
                  <c:v>29.750000000000014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F8-455C-8C3C-60322869B5D1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'4-Hot water demand (litres)'!$BL$28:$CP$28</c:f>
                <c:numCache>
                  <c:formatCode>General</c:formatCode>
                  <c:ptCount val="31"/>
                  <c:pt idx="0">
                    <c:v>104.99999999999991</c:v>
                  </c:pt>
                  <c:pt idx="1">
                    <c:v>9</c:v>
                  </c:pt>
                  <c:pt idx="2">
                    <c:v>61.499999999999886</c:v>
                  </c:pt>
                  <c:pt idx="3">
                    <c:v>81.749999999999943</c:v>
                  </c:pt>
                  <c:pt idx="4">
                    <c:v>47.249999999999915</c:v>
                  </c:pt>
                  <c:pt idx="5">
                    <c:v>217.99999999999986</c:v>
                  </c:pt>
                  <c:pt idx="6">
                    <c:v>52.999999999999943</c:v>
                  </c:pt>
                  <c:pt idx="7">
                    <c:v>99.499999999999915</c:v>
                  </c:pt>
                  <c:pt idx="8">
                    <c:v>111.74999999999989</c:v>
                  </c:pt>
                  <c:pt idx="9">
                    <c:v>38.75</c:v>
                  </c:pt>
                  <c:pt idx="10">
                    <c:v>283.24999999999989</c:v>
                  </c:pt>
                  <c:pt idx="11">
                    <c:v>51.749999999999943</c:v>
                  </c:pt>
                  <c:pt idx="12">
                    <c:v>247.99999999999991</c:v>
                  </c:pt>
                  <c:pt idx="13">
                    <c:v>121.99999999999994</c:v>
                  </c:pt>
                  <c:pt idx="14">
                    <c:v>58.499999999999943</c:v>
                  </c:pt>
                  <c:pt idx="15">
                    <c:v>105.99999999999997</c:v>
                  </c:pt>
                  <c:pt idx="16">
                    <c:v>76.5</c:v>
                  </c:pt>
                  <c:pt idx="17">
                    <c:v>184.49999999999989</c:v>
                  </c:pt>
                  <c:pt idx="18">
                    <c:v>45.999999999999915</c:v>
                  </c:pt>
                  <c:pt idx="19">
                    <c:v>56</c:v>
                  </c:pt>
                  <c:pt idx="20">
                    <c:v>106.74999999999997</c:v>
                  </c:pt>
                  <c:pt idx="21">
                    <c:v>128.24999999999997</c:v>
                  </c:pt>
                  <c:pt idx="22">
                    <c:v>21.730000000000018</c:v>
                  </c:pt>
                  <c:pt idx="23">
                    <c:v>95.749999999999943</c:v>
                  </c:pt>
                  <c:pt idx="24">
                    <c:v>107.24999999999986</c:v>
                  </c:pt>
                  <c:pt idx="25">
                    <c:v>34.000000000000028</c:v>
                  </c:pt>
                  <c:pt idx="26">
                    <c:v>36.499999999999972</c:v>
                  </c:pt>
                  <c:pt idx="27">
                    <c:v>36.249999999999972</c:v>
                  </c:pt>
                  <c:pt idx="28">
                    <c:v>35.249999999999972</c:v>
                  </c:pt>
                  <c:pt idx="29">
                    <c:v>13.249999999999972</c:v>
                  </c:pt>
                  <c:pt idx="30">
                    <c:v>72.499999999999886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'4-Hot water demand (litres)'!$BL$1:$CP$1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'4-Hot water demand (litres)'!$BL$26:$CP$26</c:f>
              <c:numCache>
                <c:formatCode>_(* #,##0.00_);_(* \(#,##0.00\);_(* "-"??_);_(@_)</c:formatCode>
                <c:ptCount val="31"/>
                <c:pt idx="0">
                  <c:v>22.000000000000028</c:v>
                </c:pt>
                <c:pt idx="1">
                  <c:v>24.499999999999972</c:v>
                </c:pt>
                <c:pt idx="2">
                  <c:v>50.999999999999915</c:v>
                </c:pt>
                <c:pt idx="3">
                  <c:v>73.749999999999943</c:v>
                </c:pt>
                <c:pt idx="4">
                  <c:v>52.75</c:v>
                </c:pt>
                <c:pt idx="5">
                  <c:v>28.000000000000014</c:v>
                </c:pt>
                <c:pt idx="6">
                  <c:v>8.4999999999999716</c:v>
                </c:pt>
                <c:pt idx="7">
                  <c:v>40.000000000000028</c:v>
                </c:pt>
                <c:pt idx="8">
                  <c:v>79.250000000000057</c:v>
                </c:pt>
                <c:pt idx="9">
                  <c:v>23.249999999999943</c:v>
                </c:pt>
                <c:pt idx="10">
                  <c:v>76.249999999999972</c:v>
                </c:pt>
                <c:pt idx="11">
                  <c:v>23.250000000000028</c:v>
                </c:pt>
                <c:pt idx="12">
                  <c:v>18.999999999999972</c:v>
                </c:pt>
                <c:pt idx="13">
                  <c:v>65.5</c:v>
                </c:pt>
                <c:pt idx="14">
                  <c:v>17.500000000000028</c:v>
                </c:pt>
                <c:pt idx="15">
                  <c:v>92.999999999999972</c:v>
                </c:pt>
                <c:pt idx="16">
                  <c:v>52.999999999999943</c:v>
                </c:pt>
                <c:pt idx="17">
                  <c:v>63</c:v>
                </c:pt>
                <c:pt idx="18">
                  <c:v>35.5</c:v>
                </c:pt>
                <c:pt idx="19">
                  <c:v>27.999999999999972</c:v>
                </c:pt>
                <c:pt idx="20">
                  <c:v>45.749999999999972</c:v>
                </c:pt>
                <c:pt idx="21">
                  <c:v>72.75</c:v>
                </c:pt>
                <c:pt idx="22">
                  <c:v>35.769999999999982</c:v>
                </c:pt>
                <c:pt idx="23">
                  <c:v>22.25</c:v>
                </c:pt>
                <c:pt idx="24">
                  <c:v>25.75</c:v>
                </c:pt>
                <c:pt idx="25">
                  <c:v>64.999999999999943</c:v>
                </c:pt>
                <c:pt idx="26">
                  <c:v>26</c:v>
                </c:pt>
                <c:pt idx="27">
                  <c:v>42.750000000000028</c:v>
                </c:pt>
                <c:pt idx="28">
                  <c:v>73.749999999999972</c:v>
                </c:pt>
                <c:pt idx="29">
                  <c:v>17.749999999999972</c:v>
                </c:pt>
                <c:pt idx="30">
                  <c:v>64.499999999999972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F8-455C-8C3C-60322869B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2838895"/>
        <c:axId val="1652820591"/>
      </c:barChart>
      <c:catAx>
        <c:axId val="1652838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20591"/>
        <c:crosses val="autoZero"/>
        <c:auto val="1"/>
        <c:lblAlgn val="ctr"/>
        <c:lblOffset val="100"/>
        <c:noMultiLvlLbl val="0"/>
      </c:catAx>
      <c:valAx>
        <c:axId val="1652820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38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Hot water demand (litres) (oc4</a:t>
            </a:r>
            <a:r>
              <a:rPr lang="en-US" baseline="0"/>
              <a:t> dw1)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'4-Hot water demand (litres)'!$CQ$29:$DU$29</c:f>
                <c:numCache>
                  <c:formatCode>General</c:formatCode>
                  <c:ptCount val="31"/>
                  <c:pt idx="0">
                    <c:v>93</c:v>
                  </c:pt>
                  <c:pt idx="1">
                    <c:v>88.749999999999972</c:v>
                  </c:pt>
                  <c:pt idx="2">
                    <c:v>42.25</c:v>
                  </c:pt>
                  <c:pt idx="3">
                    <c:v>58.25</c:v>
                  </c:pt>
                  <c:pt idx="4">
                    <c:v>77</c:v>
                  </c:pt>
                  <c:pt idx="5">
                    <c:v>65.999999999999943</c:v>
                  </c:pt>
                  <c:pt idx="6">
                    <c:v>52</c:v>
                  </c:pt>
                  <c:pt idx="7">
                    <c:v>52.999999999999986</c:v>
                  </c:pt>
                  <c:pt idx="8">
                    <c:v>65</c:v>
                  </c:pt>
                  <c:pt idx="9">
                    <c:v>47.444999999999993</c:v>
                  </c:pt>
                  <c:pt idx="10">
                    <c:v>101.5</c:v>
                  </c:pt>
                  <c:pt idx="11">
                    <c:v>30.000000000000014</c:v>
                  </c:pt>
                  <c:pt idx="12">
                    <c:v>116.5</c:v>
                  </c:pt>
                  <c:pt idx="13">
                    <c:v>91.75</c:v>
                  </c:pt>
                  <c:pt idx="14">
                    <c:v>64.750000000000014</c:v>
                  </c:pt>
                  <c:pt idx="15">
                    <c:v>101.75000000000003</c:v>
                  </c:pt>
                  <c:pt idx="16">
                    <c:v>88</c:v>
                  </c:pt>
                  <c:pt idx="17">
                    <c:v>55.75</c:v>
                  </c:pt>
                  <c:pt idx="18">
                    <c:v>75.75</c:v>
                  </c:pt>
                  <c:pt idx="19">
                    <c:v>44</c:v>
                  </c:pt>
                  <c:pt idx="20">
                    <c:v>51.25</c:v>
                  </c:pt>
                  <c:pt idx="21">
                    <c:v>115.49999999999997</c:v>
                  </c:pt>
                  <c:pt idx="22">
                    <c:v>77.75</c:v>
                  </c:pt>
                  <c:pt idx="23">
                    <c:v>74</c:v>
                  </c:pt>
                  <c:pt idx="24">
                    <c:v>19.499999999999972</c:v>
                  </c:pt>
                  <c:pt idx="25">
                    <c:v>65.000000000000014</c:v>
                  </c:pt>
                  <c:pt idx="26">
                    <c:v>33.25</c:v>
                  </c:pt>
                  <c:pt idx="27">
                    <c:v>56.249999999999972</c:v>
                  </c:pt>
                  <c:pt idx="28">
                    <c:v>41.499999999999972</c:v>
                  </c:pt>
                  <c:pt idx="29">
                    <c:v>63.5</c:v>
                  </c:pt>
                  <c:pt idx="30">
                    <c:v>108.5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'4-Hot water demand (litres)'!$CQ$1:$DU$1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'4-Hot water demand (litres)'!$CQ$24:$DU$24</c:f>
              <c:numCache>
                <c:formatCode>_(* #,##0.000_);_(* \(#,##0.000\);_(* "-"??_);_(@_)</c:formatCode>
                <c:ptCount val="31"/>
                <c:pt idx="0">
                  <c:v>147</c:v>
                </c:pt>
                <c:pt idx="1">
                  <c:v>191.74999999999997</c:v>
                </c:pt>
                <c:pt idx="2">
                  <c:v>128.25</c:v>
                </c:pt>
                <c:pt idx="3">
                  <c:v>169.25</c:v>
                </c:pt>
                <c:pt idx="4">
                  <c:v>143</c:v>
                </c:pt>
                <c:pt idx="5">
                  <c:v>199.99999999999997</c:v>
                </c:pt>
                <c:pt idx="6">
                  <c:v>130</c:v>
                </c:pt>
                <c:pt idx="7">
                  <c:v>139</c:v>
                </c:pt>
                <c:pt idx="8">
                  <c:v>136</c:v>
                </c:pt>
                <c:pt idx="9">
                  <c:v>99.444999999999993</c:v>
                </c:pt>
                <c:pt idx="10">
                  <c:v>172.5</c:v>
                </c:pt>
                <c:pt idx="11">
                  <c:v>100.00000000000001</c:v>
                </c:pt>
                <c:pt idx="12">
                  <c:v>181.5</c:v>
                </c:pt>
                <c:pt idx="13">
                  <c:v>188.75</c:v>
                </c:pt>
                <c:pt idx="14">
                  <c:v>121.75000000000001</c:v>
                </c:pt>
                <c:pt idx="15">
                  <c:v>178.75000000000003</c:v>
                </c:pt>
                <c:pt idx="16">
                  <c:v>109</c:v>
                </c:pt>
                <c:pt idx="17">
                  <c:v>148.75</c:v>
                </c:pt>
                <c:pt idx="18">
                  <c:v>160.75</c:v>
                </c:pt>
                <c:pt idx="19">
                  <c:v>155</c:v>
                </c:pt>
                <c:pt idx="20">
                  <c:v>139.25</c:v>
                </c:pt>
                <c:pt idx="21">
                  <c:v>205.49999999999997</c:v>
                </c:pt>
                <c:pt idx="22">
                  <c:v>102.75</c:v>
                </c:pt>
                <c:pt idx="23">
                  <c:v>165</c:v>
                </c:pt>
                <c:pt idx="24">
                  <c:v>166.5</c:v>
                </c:pt>
                <c:pt idx="25">
                  <c:v>113.00000000000001</c:v>
                </c:pt>
                <c:pt idx="26">
                  <c:v>107.25</c:v>
                </c:pt>
                <c:pt idx="27">
                  <c:v>173.24999999999997</c:v>
                </c:pt>
                <c:pt idx="28">
                  <c:v>190.49999999999997</c:v>
                </c:pt>
                <c:pt idx="29">
                  <c:v>107.5</c:v>
                </c:pt>
                <c:pt idx="30">
                  <c:v>166.5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E2-4FFF-85C0-636922A2C801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'4-Hot water demand (litres)'!$CQ$1:$DU$1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'4-Hot water demand (litres)'!$CQ$25:$DU$25</c:f>
              <c:numCache>
                <c:formatCode>_(* #,##0.00_);_(* \(#,##0.00\);_(* "-"??_);_(@_)</c:formatCode>
                <c:ptCount val="31"/>
                <c:pt idx="0">
                  <c:v>58.499999999999943</c:v>
                </c:pt>
                <c:pt idx="1">
                  <c:v>70.249999999999915</c:v>
                </c:pt>
                <c:pt idx="2">
                  <c:v>42.249999999999972</c:v>
                </c:pt>
                <c:pt idx="3">
                  <c:v>12.75</c:v>
                </c:pt>
                <c:pt idx="4">
                  <c:v>37.499999999999943</c:v>
                </c:pt>
                <c:pt idx="5">
                  <c:v>68.999999999999915</c:v>
                </c:pt>
                <c:pt idx="6">
                  <c:v>28</c:v>
                </c:pt>
                <c:pt idx="7">
                  <c:v>68.499999999999972</c:v>
                </c:pt>
                <c:pt idx="8">
                  <c:v>39</c:v>
                </c:pt>
                <c:pt idx="9">
                  <c:v>68.055000000000007</c:v>
                </c:pt>
                <c:pt idx="10">
                  <c:v>21.499999999999972</c:v>
                </c:pt>
                <c:pt idx="11">
                  <c:v>30.999999999999986</c:v>
                </c:pt>
                <c:pt idx="12">
                  <c:v>39.999999999999943</c:v>
                </c:pt>
                <c:pt idx="13">
                  <c:v>63.249999999999915</c:v>
                </c:pt>
                <c:pt idx="14">
                  <c:v>24.249999999999986</c:v>
                </c:pt>
                <c:pt idx="15">
                  <c:v>13.249999999999972</c:v>
                </c:pt>
                <c:pt idx="16">
                  <c:v>82</c:v>
                </c:pt>
                <c:pt idx="17">
                  <c:v>28.75</c:v>
                </c:pt>
                <c:pt idx="18">
                  <c:v>26.25</c:v>
                </c:pt>
                <c:pt idx="19">
                  <c:v>18</c:v>
                </c:pt>
                <c:pt idx="20">
                  <c:v>53.75</c:v>
                </c:pt>
                <c:pt idx="21">
                  <c:v>25.999999999999972</c:v>
                </c:pt>
                <c:pt idx="22">
                  <c:v>126.75</c:v>
                </c:pt>
                <c:pt idx="23">
                  <c:v>60.999999999999943</c:v>
                </c:pt>
                <c:pt idx="24">
                  <c:v>28.499999999999943</c:v>
                </c:pt>
                <c:pt idx="25">
                  <c:v>28.999999999999986</c:v>
                </c:pt>
                <c:pt idx="26">
                  <c:v>96.139999999999986</c:v>
                </c:pt>
                <c:pt idx="27">
                  <c:v>56.249999999999972</c:v>
                </c:pt>
                <c:pt idx="28">
                  <c:v>44.999999999999972</c:v>
                </c:pt>
                <c:pt idx="29">
                  <c:v>29</c:v>
                </c:pt>
                <c:pt idx="30">
                  <c:v>92.499999999999943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E2-4FFF-85C0-636922A2C801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'4-Hot water demand (litres)'!$CQ$28:$DU$28</c:f>
                <c:numCache>
                  <c:formatCode>General</c:formatCode>
                  <c:ptCount val="31"/>
                  <c:pt idx="0">
                    <c:v>19.000000000000057</c:v>
                  </c:pt>
                  <c:pt idx="1">
                    <c:v>281.49999999999989</c:v>
                  </c:pt>
                  <c:pt idx="2">
                    <c:v>18.500000000000028</c:v>
                  </c:pt>
                  <c:pt idx="3">
                    <c:v>107.24999999999994</c:v>
                  </c:pt>
                  <c:pt idx="4">
                    <c:v>84.500000000000028</c:v>
                  </c:pt>
                  <c:pt idx="5">
                    <c:v>61.749999999999886</c:v>
                  </c:pt>
                  <c:pt idx="6">
                    <c:v>104</c:v>
                  </c:pt>
                  <c:pt idx="7">
                    <c:v>93.749999999999886</c:v>
                  </c:pt>
                  <c:pt idx="8">
                    <c:v>101.25000000000006</c:v>
                  </c:pt>
                  <c:pt idx="9">
                    <c:v>64.499999999999972</c:v>
                  </c:pt>
                  <c:pt idx="10">
                    <c:v>26.249999999999886</c:v>
                  </c:pt>
                  <c:pt idx="11">
                    <c:v>149.99999999999997</c:v>
                  </c:pt>
                  <c:pt idx="12">
                    <c:v>73.249999999999972</c:v>
                  </c:pt>
                  <c:pt idx="13">
                    <c:v>69.569999999999879</c:v>
                  </c:pt>
                  <c:pt idx="14">
                    <c:v>98.5</c:v>
                  </c:pt>
                  <c:pt idx="15">
                    <c:v>196.74999999999977</c:v>
                  </c:pt>
                  <c:pt idx="16">
                    <c:v>34</c:v>
                  </c:pt>
                  <c:pt idx="17">
                    <c:v>144.24999999999983</c:v>
                  </c:pt>
                  <c:pt idx="18">
                    <c:v>182.24999999999994</c:v>
                  </c:pt>
                  <c:pt idx="19">
                    <c:v>38.000000000000028</c:v>
                  </c:pt>
                  <c:pt idx="20">
                    <c:v>100.99999999999994</c:v>
                  </c:pt>
                  <c:pt idx="21">
                    <c:v>54</c:v>
                  </c:pt>
                  <c:pt idx="22">
                    <c:v>141.74999999999994</c:v>
                  </c:pt>
                  <c:pt idx="23">
                    <c:v>120.75</c:v>
                  </c:pt>
                  <c:pt idx="24">
                    <c:v>42.500000000000057</c:v>
                  </c:pt>
                  <c:pt idx="25">
                    <c:v>147.99999999999983</c:v>
                  </c:pt>
                  <c:pt idx="26">
                    <c:v>98.499999999999943</c:v>
                  </c:pt>
                  <c:pt idx="27">
                    <c:v>188.25</c:v>
                  </c:pt>
                  <c:pt idx="28">
                    <c:v>120.49999999999994</c:v>
                  </c:pt>
                  <c:pt idx="29">
                    <c:v>71.249999999999943</c:v>
                  </c:pt>
                  <c:pt idx="30">
                    <c:v>154.99999999999989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'4-Hot water demand (litres)'!$CQ$1:$DU$1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'4-Hot water demand (litres)'!$CQ$26:$DU$26</c:f>
              <c:numCache>
                <c:formatCode>_(* #,##0.00_);_(* \(#,##0.00\);_(* "-"??_);_(@_)</c:formatCode>
                <c:ptCount val="31"/>
                <c:pt idx="0">
                  <c:v>64.499999999999943</c:v>
                </c:pt>
                <c:pt idx="1">
                  <c:v>47.5</c:v>
                </c:pt>
                <c:pt idx="2">
                  <c:v>60.999999999999972</c:v>
                </c:pt>
                <c:pt idx="3">
                  <c:v>74.749999999999943</c:v>
                </c:pt>
                <c:pt idx="4">
                  <c:v>46.000000000000028</c:v>
                </c:pt>
                <c:pt idx="5">
                  <c:v>37.250000000000114</c:v>
                </c:pt>
                <c:pt idx="6">
                  <c:v>15</c:v>
                </c:pt>
                <c:pt idx="7">
                  <c:v>148.75000000000003</c:v>
                </c:pt>
                <c:pt idx="8">
                  <c:v>57.749999999999943</c:v>
                </c:pt>
                <c:pt idx="9">
                  <c:v>38.999999999999972</c:v>
                </c:pt>
                <c:pt idx="10">
                  <c:v>57.750000000000028</c:v>
                </c:pt>
                <c:pt idx="11">
                  <c:v>49.999999999999972</c:v>
                </c:pt>
                <c:pt idx="12">
                  <c:v>12.250000000000028</c:v>
                </c:pt>
                <c:pt idx="13">
                  <c:v>29.250000000000028</c:v>
                </c:pt>
                <c:pt idx="14">
                  <c:v>81.499999999999943</c:v>
                </c:pt>
                <c:pt idx="15">
                  <c:v>121.24999999999994</c:v>
                </c:pt>
                <c:pt idx="16">
                  <c:v>18.999999999999972</c:v>
                </c:pt>
                <c:pt idx="17">
                  <c:v>51.25</c:v>
                </c:pt>
                <c:pt idx="18">
                  <c:v>70.75</c:v>
                </c:pt>
                <c:pt idx="19">
                  <c:v>57.999999999999915</c:v>
                </c:pt>
                <c:pt idx="20">
                  <c:v>22</c:v>
                </c:pt>
                <c:pt idx="21">
                  <c:v>88.499999999999943</c:v>
                </c:pt>
                <c:pt idx="22">
                  <c:v>35.749999999999943</c:v>
                </c:pt>
                <c:pt idx="23">
                  <c:v>56.25</c:v>
                </c:pt>
                <c:pt idx="24">
                  <c:v>46.5</c:v>
                </c:pt>
                <c:pt idx="25">
                  <c:v>158.99999999999994</c:v>
                </c:pt>
                <c:pt idx="26">
                  <c:v>34.110000000000014</c:v>
                </c:pt>
                <c:pt idx="27">
                  <c:v>134.24999999999994</c:v>
                </c:pt>
                <c:pt idx="28">
                  <c:v>71</c:v>
                </c:pt>
                <c:pt idx="29">
                  <c:v>107.24999999999994</c:v>
                </c:pt>
                <c:pt idx="30">
                  <c:v>104.99999999999994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E2-4FFF-85C0-636922A2C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2838895"/>
        <c:axId val="1652820591"/>
      </c:barChart>
      <c:catAx>
        <c:axId val="1652838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20591"/>
        <c:crosses val="autoZero"/>
        <c:auto val="1"/>
        <c:lblAlgn val="ctr"/>
        <c:lblOffset val="100"/>
        <c:noMultiLvlLbl val="0"/>
      </c:catAx>
      <c:valAx>
        <c:axId val="1652820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38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Lighting demand (oc2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'1-Lighting demand'!$AG$29:$BK$29</c:f>
                <c:numCache>
                  <c:formatCode>General</c:formatCode>
                  <c:ptCount val="31"/>
                  <c:pt idx="0">
                    <c:v>0.47871249999999987</c:v>
                  </c:pt>
                  <c:pt idx="1">
                    <c:v>0.54962916666666661</c:v>
                  </c:pt>
                  <c:pt idx="2">
                    <c:v>1.2310375</c:v>
                  </c:pt>
                  <c:pt idx="3">
                    <c:v>1.2854291666666666</c:v>
                  </c:pt>
                  <c:pt idx="4">
                    <c:v>0.71667916666666653</c:v>
                  </c:pt>
                  <c:pt idx="5">
                    <c:v>1.2707916666666668</c:v>
                  </c:pt>
                  <c:pt idx="6">
                    <c:v>1.0618833333333333</c:v>
                  </c:pt>
                  <c:pt idx="7">
                    <c:v>1.0198499999999999</c:v>
                  </c:pt>
                  <c:pt idx="8">
                    <c:v>2.7690000000000001</c:v>
                  </c:pt>
                  <c:pt idx="9">
                    <c:v>0.66318749999999993</c:v>
                  </c:pt>
                  <c:pt idx="10">
                    <c:v>1.3869458333333333</c:v>
                  </c:pt>
                  <c:pt idx="11">
                    <c:v>0.52787500000000009</c:v>
                  </c:pt>
                  <c:pt idx="12">
                    <c:v>1.7165583333333334</c:v>
                  </c:pt>
                  <c:pt idx="13">
                    <c:v>0.76688333333333336</c:v>
                  </c:pt>
                  <c:pt idx="14">
                    <c:v>0.37667083333333351</c:v>
                  </c:pt>
                  <c:pt idx="15">
                    <c:v>0.50997500000000007</c:v>
                  </c:pt>
                  <c:pt idx="16">
                    <c:v>0.70212916666666692</c:v>
                  </c:pt>
                  <c:pt idx="17">
                    <c:v>0.5658416666666668</c:v>
                  </c:pt>
                  <c:pt idx="18">
                    <c:v>1.192379166666667</c:v>
                  </c:pt>
                  <c:pt idx="19">
                    <c:v>0.46223750000000008</c:v>
                  </c:pt>
                  <c:pt idx="20">
                    <c:v>0.70568750000000002</c:v>
                  </c:pt>
                  <c:pt idx="21">
                    <c:v>0.28733333333333344</c:v>
                  </c:pt>
                  <c:pt idx="22">
                    <c:v>1.7964791666666668</c:v>
                  </c:pt>
                  <c:pt idx="23">
                    <c:v>1.1913125000000002</c:v>
                  </c:pt>
                  <c:pt idx="24">
                    <c:v>0.57972083333333324</c:v>
                  </c:pt>
                  <c:pt idx="25">
                    <c:v>1.0595916666666665</c:v>
                  </c:pt>
                  <c:pt idx="26">
                    <c:v>0.65087500000000009</c:v>
                  </c:pt>
                  <c:pt idx="27">
                    <c:v>1.1386166666666668</c:v>
                  </c:pt>
                  <c:pt idx="28">
                    <c:v>1.1892541666666667</c:v>
                  </c:pt>
                  <c:pt idx="29">
                    <c:v>0.31267083333333323</c:v>
                  </c:pt>
                  <c:pt idx="30">
                    <c:v>0.80410416666666673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'1-Lighting demand'!$AG$1:$BK$1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'1-Lighting demand'!$AG$24:$BK$24</c:f>
              <c:numCache>
                <c:formatCode>_(* #,##0.000_);_(* \(#,##0.000\);_(* "-"??_);_(@_)</c:formatCode>
                <c:ptCount val="31"/>
                <c:pt idx="0">
                  <c:v>2.1384791666666665</c:v>
                </c:pt>
                <c:pt idx="1">
                  <c:v>2.7208791666666667</c:v>
                </c:pt>
                <c:pt idx="2">
                  <c:v>1.2961708333333333</c:v>
                </c:pt>
                <c:pt idx="3">
                  <c:v>1.5755291666666666</c:v>
                </c:pt>
                <c:pt idx="4">
                  <c:v>1.3608291666666665</c:v>
                </c:pt>
                <c:pt idx="5">
                  <c:v>1.5782583333333333</c:v>
                </c:pt>
                <c:pt idx="6">
                  <c:v>2.2727166666666667</c:v>
                </c:pt>
                <c:pt idx="7">
                  <c:v>2.1470166666666666</c:v>
                </c:pt>
                <c:pt idx="8">
                  <c:v>3.1733833333333337</c:v>
                </c:pt>
                <c:pt idx="9">
                  <c:v>1.6167708333333333</c:v>
                </c:pt>
                <c:pt idx="10">
                  <c:v>1.7419958333333334</c:v>
                </c:pt>
                <c:pt idx="11">
                  <c:v>1.0573250000000001</c:v>
                </c:pt>
                <c:pt idx="12">
                  <c:v>2.5099416666666667</c:v>
                </c:pt>
                <c:pt idx="13">
                  <c:v>2.5659666666666667</c:v>
                </c:pt>
                <c:pt idx="14">
                  <c:v>1.5304375000000001</c:v>
                </c:pt>
                <c:pt idx="15">
                  <c:v>1.5466416666666667</c:v>
                </c:pt>
                <c:pt idx="16">
                  <c:v>2.0606625000000003</c:v>
                </c:pt>
                <c:pt idx="17">
                  <c:v>2.0823583333333335</c:v>
                </c:pt>
                <c:pt idx="18">
                  <c:v>1.8760625000000002</c:v>
                </c:pt>
                <c:pt idx="19">
                  <c:v>2.5660375000000002</c:v>
                </c:pt>
                <c:pt idx="20">
                  <c:v>1.9797541666666667</c:v>
                </c:pt>
                <c:pt idx="21">
                  <c:v>1.3784000000000001</c:v>
                </c:pt>
                <c:pt idx="22">
                  <c:v>2.2740625000000003</c:v>
                </c:pt>
                <c:pt idx="23">
                  <c:v>1.5538625000000001</c:v>
                </c:pt>
                <c:pt idx="24">
                  <c:v>1.5352208333333333</c:v>
                </c:pt>
                <c:pt idx="25">
                  <c:v>1.677125</c:v>
                </c:pt>
                <c:pt idx="26">
                  <c:v>2.9738083333333334</c:v>
                </c:pt>
                <c:pt idx="27">
                  <c:v>1.9302666666666668</c:v>
                </c:pt>
                <c:pt idx="28">
                  <c:v>1.8387375000000001</c:v>
                </c:pt>
                <c:pt idx="29">
                  <c:v>2.1604874999999999</c:v>
                </c:pt>
                <c:pt idx="30">
                  <c:v>1.1428208333333334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A1-4CAE-8C4A-9BCDE8282E4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'1-Lighting demand'!$AG$1:$BK$1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'1-Lighting demand'!$AG$25:$BK$25</c:f>
              <c:numCache>
                <c:formatCode>_(* #,##0.00_);_(* \(#,##0.00\);_(* "-"??_);_(@_)</c:formatCode>
                <c:ptCount val="31"/>
                <c:pt idx="0">
                  <c:v>0.81032916666666654</c:v>
                </c:pt>
                <c:pt idx="1">
                  <c:v>0.83409583333333304</c:v>
                </c:pt>
                <c:pt idx="2">
                  <c:v>1.6059625000000002</c:v>
                </c:pt>
                <c:pt idx="3">
                  <c:v>0.6578375000000003</c:v>
                </c:pt>
                <c:pt idx="4">
                  <c:v>1.1314541666666669</c:v>
                </c:pt>
                <c:pt idx="5">
                  <c:v>0.87220000000000031</c:v>
                </c:pt>
                <c:pt idx="6">
                  <c:v>0.66209999999999969</c:v>
                </c:pt>
                <c:pt idx="7">
                  <c:v>0.31389166666666668</c:v>
                </c:pt>
                <c:pt idx="8">
                  <c:v>0.55871666666666631</c:v>
                </c:pt>
                <c:pt idx="9">
                  <c:v>1.1114708333333332</c:v>
                </c:pt>
                <c:pt idx="10">
                  <c:v>0.99515416666666634</c:v>
                </c:pt>
                <c:pt idx="11">
                  <c:v>0.63954999999999984</c:v>
                </c:pt>
                <c:pt idx="12">
                  <c:v>0.86649999999999983</c:v>
                </c:pt>
                <c:pt idx="13">
                  <c:v>0.44286666666666674</c:v>
                </c:pt>
                <c:pt idx="14">
                  <c:v>1.2867041666666665</c:v>
                </c:pt>
                <c:pt idx="15">
                  <c:v>1.2113416666666665</c:v>
                </c:pt>
                <c:pt idx="16">
                  <c:v>0.40494583333333267</c:v>
                </c:pt>
                <c:pt idx="17">
                  <c:v>1.3738333333333332</c:v>
                </c:pt>
                <c:pt idx="18">
                  <c:v>0.59670416666666659</c:v>
                </c:pt>
                <c:pt idx="19">
                  <c:v>1.0370875000000002</c:v>
                </c:pt>
                <c:pt idx="20">
                  <c:v>0.11835416666666654</c:v>
                </c:pt>
                <c:pt idx="21">
                  <c:v>0.7024499999999998</c:v>
                </c:pt>
                <c:pt idx="22">
                  <c:v>1.1453374999999997</c:v>
                </c:pt>
                <c:pt idx="23">
                  <c:v>2.0809291666666665</c:v>
                </c:pt>
                <c:pt idx="24">
                  <c:v>1.3218125000000001</c:v>
                </c:pt>
                <c:pt idx="25">
                  <c:v>0.85108333333333319</c:v>
                </c:pt>
                <c:pt idx="26">
                  <c:v>0.28009166666666641</c:v>
                </c:pt>
                <c:pt idx="27">
                  <c:v>0.68107499999999987</c:v>
                </c:pt>
                <c:pt idx="28">
                  <c:v>1.2893958333333333</c:v>
                </c:pt>
                <c:pt idx="29">
                  <c:v>0.86442083333333342</c:v>
                </c:pt>
                <c:pt idx="30">
                  <c:v>2.0414874999999997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A1-4CAE-8C4A-9BCDE8282E44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'1-Lighting demand'!$AG$28:$BK$28</c:f>
                <c:numCache>
                  <c:formatCode>General</c:formatCode>
                  <c:ptCount val="31"/>
                  <c:pt idx="0">
                    <c:v>2.0904833333333337</c:v>
                  </c:pt>
                  <c:pt idx="1">
                    <c:v>4.0756833333333331</c:v>
                  </c:pt>
                  <c:pt idx="2">
                    <c:v>0.94674166666666615</c:v>
                  </c:pt>
                  <c:pt idx="3">
                    <c:v>0.74971666666666659</c:v>
                  </c:pt>
                  <c:pt idx="4">
                    <c:v>1.5038499999999999</c:v>
                  </c:pt>
                  <c:pt idx="5">
                    <c:v>1.2111000000000001</c:v>
                  </c:pt>
                  <c:pt idx="6">
                    <c:v>1.799070833333333</c:v>
                  </c:pt>
                  <c:pt idx="7">
                    <c:v>1.9459666666666671</c:v>
                  </c:pt>
                  <c:pt idx="8">
                    <c:v>2.4290208333333325</c:v>
                  </c:pt>
                  <c:pt idx="9">
                    <c:v>1.515929166666667</c:v>
                  </c:pt>
                  <c:pt idx="10">
                    <c:v>1.7052208333333332</c:v>
                  </c:pt>
                  <c:pt idx="11">
                    <c:v>0.29680833333333334</c:v>
                  </c:pt>
                  <c:pt idx="12">
                    <c:v>2.7276958333333337</c:v>
                  </c:pt>
                  <c:pt idx="13">
                    <c:v>0.79927083333333382</c:v>
                  </c:pt>
                  <c:pt idx="14">
                    <c:v>1.5790875</c:v>
                  </c:pt>
                  <c:pt idx="15">
                    <c:v>0.85606666666666653</c:v>
                  </c:pt>
                  <c:pt idx="16">
                    <c:v>2.8130999999999995</c:v>
                  </c:pt>
                  <c:pt idx="17">
                    <c:v>1.8542208333333337</c:v>
                  </c:pt>
                  <c:pt idx="18">
                    <c:v>0.76750416666666688</c:v>
                  </c:pt>
                  <c:pt idx="19">
                    <c:v>0.47984583333333397</c:v>
                  </c:pt>
                  <c:pt idx="20">
                    <c:v>0.34382916666666707</c:v>
                  </c:pt>
                  <c:pt idx="21">
                    <c:v>5.3007999999999988</c:v>
                  </c:pt>
                  <c:pt idx="22">
                    <c:v>0.6187125</c:v>
                  </c:pt>
                  <c:pt idx="23">
                    <c:v>1.2427791666666668</c:v>
                  </c:pt>
                  <c:pt idx="24">
                    <c:v>2.0384500000000001</c:v>
                  </c:pt>
                  <c:pt idx="25">
                    <c:v>2.9663791666666661</c:v>
                  </c:pt>
                  <c:pt idx="26">
                    <c:v>1.5122333333333335</c:v>
                  </c:pt>
                  <c:pt idx="27">
                    <c:v>2.6700666666666666</c:v>
                  </c:pt>
                  <c:pt idx="28">
                    <c:v>0.83744999999999958</c:v>
                  </c:pt>
                  <c:pt idx="29">
                    <c:v>0.91481249999999914</c:v>
                  </c:pt>
                  <c:pt idx="30">
                    <c:v>2.4618083333333329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'1-Lighting demand'!$AG$1:$BK$1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'1-Lighting demand'!$AG$26:$BK$26</c:f>
              <c:numCache>
                <c:formatCode>_(* #,##0.00_);_(* \(#,##0.00\);_(* "-"??_);_(@_)</c:formatCode>
                <c:ptCount val="31"/>
                <c:pt idx="0">
                  <c:v>0.34029166666666688</c:v>
                </c:pt>
                <c:pt idx="1">
                  <c:v>2.5164249999999999</c:v>
                </c:pt>
                <c:pt idx="2">
                  <c:v>1.5329083333333333</c:v>
                </c:pt>
                <c:pt idx="3">
                  <c:v>0.8868999999999998</c:v>
                </c:pt>
                <c:pt idx="4">
                  <c:v>1.5055833333333335</c:v>
                </c:pt>
                <c:pt idx="5">
                  <c:v>0.9895583333333331</c:v>
                </c:pt>
                <c:pt idx="6">
                  <c:v>0.63802916666666709</c:v>
                </c:pt>
                <c:pt idx="7">
                  <c:v>0.86052499999999998</c:v>
                </c:pt>
                <c:pt idx="8">
                  <c:v>0.58969583333333375</c:v>
                </c:pt>
                <c:pt idx="9">
                  <c:v>1.4111958333333332</c:v>
                </c:pt>
                <c:pt idx="10">
                  <c:v>1.0549458333333335</c:v>
                </c:pt>
                <c:pt idx="11">
                  <c:v>1.0832333333333333</c:v>
                </c:pt>
                <c:pt idx="12">
                  <c:v>1.2906624999999998</c:v>
                </c:pt>
                <c:pt idx="13">
                  <c:v>1.0137124999999996</c:v>
                </c:pt>
                <c:pt idx="14">
                  <c:v>1.5324541666666671</c:v>
                </c:pt>
                <c:pt idx="15">
                  <c:v>0.85683333333333334</c:v>
                </c:pt>
                <c:pt idx="16">
                  <c:v>0.87962500000000077</c:v>
                </c:pt>
                <c:pt idx="17">
                  <c:v>0.22453749999999983</c:v>
                </c:pt>
                <c:pt idx="18">
                  <c:v>0.46746249999999989</c:v>
                </c:pt>
                <c:pt idx="19">
                  <c:v>1.6896958333333325</c:v>
                </c:pt>
                <c:pt idx="20">
                  <c:v>0.39316249999999986</c:v>
                </c:pt>
                <c:pt idx="21">
                  <c:v>0.7039500000000003</c:v>
                </c:pt>
                <c:pt idx="22">
                  <c:v>0.21295416666666656</c:v>
                </c:pt>
                <c:pt idx="23">
                  <c:v>0.41846249999999952</c:v>
                </c:pt>
                <c:pt idx="24">
                  <c:v>1.4717666666666669</c:v>
                </c:pt>
                <c:pt idx="25">
                  <c:v>1.6110625000000005</c:v>
                </c:pt>
                <c:pt idx="26">
                  <c:v>0.73669999999999991</c:v>
                </c:pt>
                <c:pt idx="27">
                  <c:v>0.41529166666666661</c:v>
                </c:pt>
                <c:pt idx="28">
                  <c:v>0.87093333333333334</c:v>
                </c:pt>
                <c:pt idx="29">
                  <c:v>1.5093291666666673</c:v>
                </c:pt>
                <c:pt idx="30">
                  <c:v>0.7122833333333336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A1-4CAE-8C4A-9BCDE8282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4381007"/>
        <c:axId val="1624374767"/>
      </c:barChart>
      <c:catAx>
        <c:axId val="1624381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24374767"/>
        <c:crosses val="autoZero"/>
        <c:auto val="1"/>
        <c:lblAlgn val="ctr"/>
        <c:lblOffset val="100"/>
        <c:noMultiLvlLbl val="0"/>
      </c:catAx>
      <c:valAx>
        <c:axId val="1624374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243810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Hot water demand (litres) (oc5</a:t>
            </a:r>
            <a:r>
              <a:rPr lang="en-US" baseline="0"/>
              <a:t> dw1)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'4-Hot water demand (litres)'!$DV$29:$EZ$29</c:f>
                <c:numCache>
                  <c:formatCode>General</c:formatCode>
                  <c:ptCount val="31"/>
                  <c:pt idx="0">
                    <c:v>117.99999999999994</c:v>
                  </c:pt>
                  <c:pt idx="1">
                    <c:v>63.499999999999972</c:v>
                  </c:pt>
                  <c:pt idx="2">
                    <c:v>39.249999999999986</c:v>
                  </c:pt>
                  <c:pt idx="3">
                    <c:v>62.25</c:v>
                  </c:pt>
                  <c:pt idx="4">
                    <c:v>153.00000000000003</c:v>
                  </c:pt>
                  <c:pt idx="5">
                    <c:v>25.5</c:v>
                  </c:pt>
                  <c:pt idx="6">
                    <c:v>28.749999999999986</c:v>
                  </c:pt>
                  <c:pt idx="7">
                    <c:v>134.5</c:v>
                  </c:pt>
                  <c:pt idx="8">
                    <c:v>105.75000000000001</c:v>
                  </c:pt>
                  <c:pt idx="9">
                    <c:v>65.5</c:v>
                  </c:pt>
                  <c:pt idx="10">
                    <c:v>27</c:v>
                  </c:pt>
                  <c:pt idx="11">
                    <c:v>65.249999999999986</c:v>
                  </c:pt>
                  <c:pt idx="12">
                    <c:v>49.500000000000028</c:v>
                  </c:pt>
                  <c:pt idx="13">
                    <c:v>34.750000000000028</c:v>
                  </c:pt>
                  <c:pt idx="14">
                    <c:v>117.00000000000001</c:v>
                  </c:pt>
                  <c:pt idx="15">
                    <c:v>39</c:v>
                  </c:pt>
                  <c:pt idx="16">
                    <c:v>29.750000000000028</c:v>
                  </c:pt>
                  <c:pt idx="17">
                    <c:v>116.99999999999991</c:v>
                  </c:pt>
                  <c:pt idx="18">
                    <c:v>85.25</c:v>
                  </c:pt>
                  <c:pt idx="19">
                    <c:v>85</c:v>
                  </c:pt>
                  <c:pt idx="20">
                    <c:v>65</c:v>
                  </c:pt>
                  <c:pt idx="21">
                    <c:v>16.999999999999986</c:v>
                  </c:pt>
                  <c:pt idx="22">
                    <c:v>53.75</c:v>
                  </c:pt>
                  <c:pt idx="23">
                    <c:v>103</c:v>
                  </c:pt>
                  <c:pt idx="24">
                    <c:v>46.749999999999972</c:v>
                  </c:pt>
                  <c:pt idx="25">
                    <c:v>38.75</c:v>
                  </c:pt>
                  <c:pt idx="26">
                    <c:v>123.00000000000001</c:v>
                  </c:pt>
                  <c:pt idx="27">
                    <c:v>73.249999999999957</c:v>
                  </c:pt>
                  <c:pt idx="28">
                    <c:v>132.5</c:v>
                  </c:pt>
                  <c:pt idx="29">
                    <c:v>42.75</c:v>
                  </c:pt>
                  <c:pt idx="30">
                    <c:v>100.50000000000006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'4-Hot water demand (litres)'!$DV$1:$EZ$1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'4-Hot water demand (litres)'!$DV$24:$EZ$24</c:f>
              <c:numCache>
                <c:formatCode>_(* #,##0.000_);_(* \(#,##0.000\);_(* "-"??_);_(@_)</c:formatCode>
                <c:ptCount val="31"/>
                <c:pt idx="0">
                  <c:v>235.99999999999994</c:v>
                </c:pt>
                <c:pt idx="1">
                  <c:v>181.49999999999997</c:v>
                </c:pt>
                <c:pt idx="2">
                  <c:v>161.25</c:v>
                </c:pt>
                <c:pt idx="3">
                  <c:v>138.25</c:v>
                </c:pt>
                <c:pt idx="4">
                  <c:v>153.00000000000003</c:v>
                </c:pt>
                <c:pt idx="5">
                  <c:v>144.5</c:v>
                </c:pt>
                <c:pt idx="6">
                  <c:v>123.75</c:v>
                </c:pt>
                <c:pt idx="7">
                  <c:v>134.5</c:v>
                </c:pt>
                <c:pt idx="8">
                  <c:v>111.75000000000001</c:v>
                </c:pt>
                <c:pt idx="9">
                  <c:v>134.5</c:v>
                </c:pt>
                <c:pt idx="10">
                  <c:v>114</c:v>
                </c:pt>
                <c:pt idx="11">
                  <c:v>161.25</c:v>
                </c:pt>
                <c:pt idx="12">
                  <c:v>144.50000000000003</c:v>
                </c:pt>
                <c:pt idx="13">
                  <c:v>168.75000000000003</c:v>
                </c:pt>
                <c:pt idx="14">
                  <c:v>120.00000000000001</c:v>
                </c:pt>
                <c:pt idx="15">
                  <c:v>160</c:v>
                </c:pt>
                <c:pt idx="16">
                  <c:v>190.75</c:v>
                </c:pt>
                <c:pt idx="17">
                  <c:v>249.99999999999991</c:v>
                </c:pt>
                <c:pt idx="18">
                  <c:v>185.25</c:v>
                </c:pt>
                <c:pt idx="19">
                  <c:v>201</c:v>
                </c:pt>
                <c:pt idx="20">
                  <c:v>124</c:v>
                </c:pt>
                <c:pt idx="21">
                  <c:v>133</c:v>
                </c:pt>
                <c:pt idx="22">
                  <c:v>233.75</c:v>
                </c:pt>
                <c:pt idx="23">
                  <c:v>147</c:v>
                </c:pt>
                <c:pt idx="24">
                  <c:v>180.74999999999997</c:v>
                </c:pt>
                <c:pt idx="25">
                  <c:v>154.75</c:v>
                </c:pt>
                <c:pt idx="26">
                  <c:v>126.00000000000001</c:v>
                </c:pt>
                <c:pt idx="27">
                  <c:v>175.24999999999997</c:v>
                </c:pt>
                <c:pt idx="28">
                  <c:v>206.5</c:v>
                </c:pt>
                <c:pt idx="29">
                  <c:v>216.75</c:v>
                </c:pt>
                <c:pt idx="30">
                  <c:v>229.50000000000006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10-4782-A645-2F559ED3832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'4-Hot water demand (litres)'!$DV$1:$EZ$1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'4-Hot water demand (litres)'!$DV$25:$EZ$25</c:f>
              <c:numCache>
                <c:formatCode>_(* #,##0.00_);_(* \(#,##0.00\);_(* "-"??_);_(@_)</c:formatCode>
                <c:ptCount val="31"/>
                <c:pt idx="0">
                  <c:v>27.500000000000057</c:v>
                </c:pt>
                <c:pt idx="1">
                  <c:v>27.000000000000028</c:v>
                </c:pt>
                <c:pt idx="2">
                  <c:v>20.75</c:v>
                </c:pt>
                <c:pt idx="3">
                  <c:v>15.75</c:v>
                </c:pt>
                <c:pt idx="4">
                  <c:v>149.49999999999997</c:v>
                </c:pt>
                <c:pt idx="5">
                  <c:v>55.000000000000028</c:v>
                </c:pt>
                <c:pt idx="6">
                  <c:v>37.249999999999972</c:v>
                </c:pt>
                <c:pt idx="7">
                  <c:v>42</c:v>
                </c:pt>
                <c:pt idx="8">
                  <c:v>50.249999999999986</c:v>
                </c:pt>
                <c:pt idx="9">
                  <c:v>46</c:v>
                </c:pt>
                <c:pt idx="10">
                  <c:v>31</c:v>
                </c:pt>
                <c:pt idx="11">
                  <c:v>60.249999999999972</c:v>
                </c:pt>
                <c:pt idx="12">
                  <c:v>46.499999999999972</c:v>
                </c:pt>
                <c:pt idx="13">
                  <c:v>60.249999999999943</c:v>
                </c:pt>
                <c:pt idx="14">
                  <c:v>18.999999999999986</c:v>
                </c:pt>
                <c:pt idx="15">
                  <c:v>30.5</c:v>
                </c:pt>
                <c:pt idx="16">
                  <c:v>61.749999999999972</c:v>
                </c:pt>
                <c:pt idx="17">
                  <c:v>46.999999999999972</c:v>
                </c:pt>
                <c:pt idx="18">
                  <c:v>50.749999999999943</c:v>
                </c:pt>
                <c:pt idx="19">
                  <c:v>16.499999999999972</c:v>
                </c:pt>
                <c:pt idx="20">
                  <c:v>68</c:v>
                </c:pt>
                <c:pt idx="21">
                  <c:v>89.999999999999972</c:v>
                </c:pt>
                <c:pt idx="22">
                  <c:v>61.25</c:v>
                </c:pt>
                <c:pt idx="23">
                  <c:v>31.999999999999972</c:v>
                </c:pt>
                <c:pt idx="24">
                  <c:v>46.750000000000028</c:v>
                </c:pt>
                <c:pt idx="25">
                  <c:v>15.25</c:v>
                </c:pt>
                <c:pt idx="26">
                  <c:v>75.999999999999986</c:v>
                </c:pt>
                <c:pt idx="27">
                  <c:v>80.749999999999972</c:v>
                </c:pt>
                <c:pt idx="28">
                  <c:v>23.999999999999972</c:v>
                </c:pt>
                <c:pt idx="29">
                  <c:v>19.749999999999943</c:v>
                </c:pt>
                <c:pt idx="30">
                  <c:v>40.499999999999943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10-4782-A645-2F559ED38322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'4-Hot water demand (litres)'!$DV$28:$EZ$28</c:f>
                <c:numCache>
                  <c:formatCode>General</c:formatCode>
                  <c:ptCount val="31"/>
                  <c:pt idx="0">
                    <c:v>205.24999999999989</c:v>
                  </c:pt>
                  <c:pt idx="1">
                    <c:v>111.74999999999994</c:v>
                  </c:pt>
                  <c:pt idx="2">
                    <c:v>113.5</c:v>
                  </c:pt>
                  <c:pt idx="3">
                    <c:v>70.249999999999972</c:v>
                  </c:pt>
                  <c:pt idx="4">
                    <c:v>67.75</c:v>
                  </c:pt>
                  <c:pt idx="5">
                    <c:v>264.99999999999989</c:v>
                  </c:pt>
                  <c:pt idx="6">
                    <c:v>83.750000000000114</c:v>
                  </c:pt>
                  <c:pt idx="7">
                    <c:v>94.865000000000009</c:v>
                  </c:pt>
                  <c:pt idx="8">
                    <c:v>75.000000000000057</c:v>
                  </c:pt>
                  <c:pt idx="9">
                    <c:v>117.24999999999989</c:v>
                  </c:pt>
                  <c:pt idx="10">
                    <c:v>160.99999999999997</c:v>
                  </c:pt>
                  <c:pt idx="11">
                    <c:v>173.5</c:v>
                  </c:pt>
                  <c:pt idx="12">
                    <c:v>124.24999999999994</c:v>
                  </c:pt>
                  <c:pt idx="13">
                    <c:v>36.250000000000114</c:v>
                  </c:pt>
                  <c:pt idx="14">
                    <c:v>387.49999999999966</c:v>
                  </c:pt>
                  <c:pt idx="15">
                    <c:v>68.750000000000057</c:v>
                  </c:pt>
                  <c:pt idx="16">
                    <c:v>160.49999999999989</c:v>
                  </c:pt>
                  <c:pt idx="17">
                    <c:v>62.499999999999886</c:v>
                  </c:pt>
                  <c:pt idx="18">
                    <c:v>83</c:v>
                  </c:pt>
                  <c:pt idx="19">
                    <c:v>109.24999999999994</c:v>
                  </c:pt>
                  <c:pt idx="20">
                    <c:v>111.25000000000006</c:v>
                  </c:pt>
                  <c:pt idx="21">
                    <c:v>119.25</c:v>
                  </c:pt>
                  <c:pt idx="22">
                    <c:v>47.999999999999886</c:v>
                  </c:pt>
                  <c:pt idx="23">
                    <c:v>267.99999999999989</c:v>
                  </c:pt>
                  <c:pt idx="24">
                    <c:v>77.749999999999943</c:v>
                  </c:pt>
                  <c:pt idx="25">
                    <c:v>83.499999999999943</c:v>
                  </c:pt>
                  <c:pt idx="26">
                    <c:v>63.999999999999972</c:v>
                  </c:pt>
                  <c:pt idx="27">
                    <c:v>243.99999999999989</c:v>
                  </c:pt>
                  <c:pt idx="28">
                    <c:v>172</c:v>
                  </c:pt>
                  <c:pt idx="29">
                    <c:v>68.999999999999943</c:v>
                  </c:pt>
                  <c:pt idx="30">
                    <c:v>52.000000000000057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'4-Hot water demand (litres)'!$DV$1:$EZ$1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'4-Hot water demand (litres)'!$DV$26:$EZ$26</c:f>
              <c:numCache>
                <c:formatCode>_(* #,##0.00_);_(* \(#,##0.00\);_(* "-"??_);_(@_)</c:formatCode>
                <c:ptCount val="31"/>
                <c:pt idx="0">
                  <c:v>21.249999999999943</c:v>
                </c:pt>
                <c:pt idx="1">
                  <c:v>42.749999999999943</c:v>
                </c:pt>
                <c:pt idx="2">
                  <c:v>70.499999999999886</c:v>
                </c:pt>
                <c:pt idx="3">
                  <c:v>13.75</c:v>
                </c:pt>
                <c:pt idx="4">
                  <c:v>86.749999999999886</c:v>
                </c:pt>
                <c:pt idx="5">
                  <c:v>53.499999999999972</c:v>
                </c:pt>
                <c:pt idx="6">
                  <c:v>89.249999999999972</c:v>
                </c:pt>
                <c:pt idx="7">
                  <c:v>50.634999999999934</c:v>
                </c:pt>
                <c:pt idx="8">
                  <c:v>76.999999999999943</c:v>
                </c:pt>
                <c:pt idx="9">
                  <c:v>74.25</c:v>
                </c:pt>
                <c:pt idx="10">
                  <c:v>68.999999999999972</c:v>
                </c:pt>
                <c:pt idx="11">
                  <c:v>47.999999999999915</c:v>
                </c:pt>
                <c:pt idx="12">
                  <c:v>60.749999999999943</c:v>
                </c:pt>
                <c:pt idx="13">
                  <c:v>76.749999999999915</c:v>
                </c:pt>
                <c:pt idx="14">
                  <c:v>100.49999999999997</c:v>
                </c:pt>
                <c:pt idx="15">
                  <c:v>66.749999999999886</c:v>
                </c:pt>
                <c:pt idx="16">
                  <c:v>60.999999999999972</c:v>
                </c:pt>
                <c:pt idx="17">
                  <c:v>65.500000000000057</c:v>
                </c:pt>
                <c:pt idx="18">
                  <c:v>111.99999999999994</c:v>
                </c:pt>
                <c:pt idx="19">
                  <c:v>88.249999999999915</c:v>
                </c:pt>
                <c:pt idx="20">
                  <c:v>106.74999999999989</c:v>
                </c:pt>
                <c:pt idx="21">
                  <c:v>118.74999999999991</c:v>
                </c:pt>
                <c:pt idx="22">
                  <c:v>62.999999999999886</c:v>
                </c:pt>
                <c:pt idx="23">
                  <c:v>56</c:v>
                </c:pt>
                <c:pt idx="24">
                  <c:v>127.74999999999994</c:v>
                </c:pt>
                <c:pt idx="25">
                  <c:v>98.499999999999943</c:v>
                </c:pt>
                <c:pt idx="26">
                  <c:v>45.999999999999972</c:v>
                </c:pt>
                <c:pt idx="27">
                  <c:v>94.999999999999943</c:v>
                </c:pt>
                <c:pt idx="28">
                  <c:v>43.499999999999915</c:v>
                </c:pt>
                <c:pt idx="29">
                  <c:v>64.5</c:v>
                </c:pt>
                <c:pt idx="30">
                  <c:v>42.999999999999943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10-4782-A645-2F559ED383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2838895"/>
        <c:axId val="1652820591"/>
      </c:barChart>
      <c:catAx>
        <c:axId val="1652838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20591"/>
        <c:crosses val="autoZero"/>
        <c:auto val="1"/>
        <c:lblAlgn val="ctr"/>
        <c:lblOffset val="100"/>
        <c:noMultiLvlLbl val="0"/>
      </c:catAx>
      <c:valAx>
        <c:axId val="1652820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38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Thermal energy used for space heating (oc1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'5-Ther. ener. for space heating'!$B$29:$AF$29</c:f>
                <c:numCache>
                  <c:formatCode>General</c:formatCode>
                  <c:ptCount val="31"/>
                  <c:pt idx="0">
                    <c:v>11.074654310970676</c:v>
                  </c:pt>
                  <c:pt idx="1">
                    <c:v>5.4746103643931079</c:v>
                  </c:pt>
                  <c:pt idx="2">
                    <c:v>18.872109778829778</c:v>
                  </c:pt>
                  <c:pt idx="3">
                    <c:v>15.637319899846318</c:v>
                  </c:pt>
                  <c:pt idx="4">
                    <c:v>30.841858285233613</c:v>
                  </c:pt>
                  <c:pt idx="5">
                    <c:v>25.607171941861782</c:v>
                  </c:pt>
                  <c:pt idx="6">
                    <c:v>7.977704872517478</c:v>
                  </c:pt>
                  <c:pt idx="7">
                    <c:v>17.576568806716715</c:v>
                  </c:pt>
                  <c:pt idx="8">
                    <c:v>11.781527070825454</c:v>
                  </c:pt>
                  <c:pt idx="9">
                    <c:v>28.906574316431691</c:v>
                  </c:pt>
                  <c:pt idx="10">
                    <c:v>7.0598686774637471</c:v>
                  </c:pt>
                  <c:pt idx="11">
                    <c:v>30.027339724219509</c:v>
                  </c:pt>
                  <c:pt idx="12">
                    <c:v>5.1859532761529863</c:v>
                  </c:pt>
                  <c:pt idx="13">
                    <c:v>27.563366094164593</c:v>
                  </c:pt>
                  <c:pt idx="14">
                    <c:v>16.121208983176729</c:v>
                  </c:pt>
                  <c:pt idx="15">
                    <c:v>8.6953283019008012</c:v>
                  </c:pt>
                  <c:pt idx="16">
                    <c:v>11.294032871553043</c:v>
                  </c:pt>
                  <c:pt idx="17">
                    <c:v>3.2643792195787569</c:v>
                  </c:pt>
                  <c:pt idx="18">
                    <c:v>6.1883185280356372</c:v>
                  </c:pt>
                  <c:pt idx="19">
                    <c:v>14.092523825069257</c:v>
                  </c:pt>
                  <c:pt idx="20">
                    <c:v>8.6781168352082716</c:v>
                  </c:pt>
                  <c:pt idx="21">
                    <c:v>10.460122306175222</c:v>
                  </c:pt>
                  <c:pt idx="22">
                    <c:v>6.2728954963343782</c:v>
                  </c:pt>
                  <c:pt idx="23">
                    <c:v>6.0604029119885396</c:v>
                  </c:pt>
                  <c:pt idx="24">
                    <c:v>11.12961072017449</c:v>
                  </c:pt>
                  <c:pt idx="25">
                    <c:v>15.970936988005093</c:v>
                  </c:pt>
                  <c:pt idx="26">
                    <c:v>12.09861151832213</c:v>
                  </c:pt>
                  <c:pt idx="27">
                    <c:v>27.080960696945695</c:v>
                  </c:pt>
                  <c:pt idx="28">
                    <c:v>26.398609459662829</c:v>
                  </c:pt>
                  <c:pt idx="29">
                    <c:v>3.7441664220722117</c:v>
                  </c:pt>
                  <c:pt idx="30">
                    <c:v>14.436013342650419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'5-Ther. ener. for space heating'!$B$1:$AF$1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'5-Ther. ener. for space heating'!$B$24:$AF$24</c:f>
              <c:numCache>
                <c:formatCode>_(* #,##0.000_);_(* \(#,##0.000\);_(* "-"??_);_(@_)</c:formatCode>
                <c:ptCount val="31"/>
                <c:pt idx="0">
                  <c:v>37.170477501207941</c:v>
                </c:pt>
                <c:pt idx="1">
                  <c:v>45.58336663647917</c:v>
                </c:pt>
                <c:pt idx="2">
                  <c:v>37.56544531898281</c:v>
                </c:pt>
                <c:pt idx="3">
                  <c:v>52.168252276020894</c:v>
                </c:pt>
                <c:pt idx="4">
                  <c:v>53.628241746802594</c:v>
                </c:pt>
                <c:pt idx="5">
                  <c:v>50.482890972654985</c:v>
                </c:pt>
                <c:pt idx="6">
                  <c:v>42.940249477773854</c:v>
                </c:pt>
                <c:pt idx="7">
                  <c:v>44.286982971268046</c:v>
                </c:pt>
                <c:pt idx="8">
                  <c:v>50.514634573854607</c:v>
                </c:pt>
                <c:pt idx="9">
                  <c:v>45.431221284025817</c:v>
                </c:pt>
                <c:pt idx="10">
                  <c:v>51.122608408957433</c:v>
                </c:pt>
                <c:pt idx="11">
                  <c:v>46.572491609976915</c:v>
                </c:pt>
                <c:pt idx="12">
                  <c:v>38.928217585858917</c:v>
                </c:pt>
                <c:pt idx="13">
                  <c:v>57.059076722617704</c:v>
                </c:pt>
                <c:pt idx="14">
                  <c:v>55.343486125043512</c:v>
                </c:pt>
                <c:pt idx="15">
                  <c:v>51.119207447302564</c:v>
                </c:pt>
                <c:pt idx="16">
                  <c:v>46.975821068891904</c:v>
                </c:pt>
                <c:pt idx="17">
                  <c:v>61.442603427461279</c:v>
                </c:pt>
                <c:pt idx="18">
                  <c:v>42.720337004074956</c:v>
                </c:pt>
                <c:pt idx="19">
                  <c:v>55.864556311125568</c:v>
                </c:pt>
                <c:pt idx="20">
                  <c:v>49.882298097158198</c:v>
                </c:pt>
                <c:pt idx="21">
                  <c:v>55.154791391495486</c:v>
                </c:pt>
                <c:pt idx="22">
                  <c:v>42.722391253572297</c:v>
                </c:pt>
                <c:pt idx="23">
                  <c:v>42.660220890573626</c:v>
                </c:pt>
                <c:pt idx="24">
                  <c:v>51.391961719148661</c:v>
                </c:pt>
                <c:pt idx="25">
                  <c:v>44.201762153924889</c:v>
                </c:pt>
                <c:pt idx="26">
                  <c:v>53.669851280575855</c:v>
                </c:pt>
                <c:pt idx="27">
                  <c:v>58.290078612891072</c:v>
                </c:pt>
                <c:pt idx="28">
                  <c:v>39.611356791400709</c:v>
                </c:pt>
                <c:pt idx="29">
                  <c:v>44.345453235216368</c:v>
                </c:pt>
                <c:pt idx="30">
                  <c:v>40.081182125339858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15-4538-91DC-AEE3B6271C1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'5-Ther. ener. for space heating'!$B$1:$AF$1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'5-Ther. ener. for space heating'!$B$25:$AF$25</c:f>
              <c:numCache>
                <c:formatCode>_(* #,##0.00_);_(* \(#,##0.00\);_(* "-"??_);_(@_)</c:formatCode>
                <c:ptCount val="31"/>
                <c:pt idx="0">
                  <c:v>4.2120795296858589</c:v>
                </c:pt>
                <c:pt idx="1">
                  <c:v>15.835194183348932</c:v>
                </c:pt>
                <c:pt idx="2">
                  <c:v>5.6107986227019495</c:v>
                </c:pt>
                <c:pt idx="3">
                  <c:v>3.9629253991347611</c:v>
                </c:pt>
                <c:pt idx="4">
                  <c:v>4.8268087695388928</c:v>
                </c:pt>
                <c:pt idx="5">
                  <c:v>7.1489238688417061</c:v>
                </c:pt>
                <c:pt idx="6">
                  <c:v>11.471437956040312</c:v>
                </c:pt>
                <c:pt idx="7">
                  <c:v>11.667931712470683</c:v>
                </c:pt>
                <c:pt idx="8">
                  <c:v>7.8954168064558843</c:v>
                </c:pt>
                <c:pt idx="9">
                  <c:v>22.929824014289458</c:v>
                </c:pt>
                <c:pt idx="10">
                  <c:v>5.7313511424944465</c:v>
                </c:pt>
                <c:pt idx="11">
                  <c:v>6.8306699453049831</c:v>
                </c:pt>
                <c:pt idx="12">
                  <c:v>7.1013185904129443</c:v>
                </c:pt>
                <c:pt idx="13">
                  <c:v>2.9121589019146015</c:v>
                </c:pt>
                <c:pt idx="14">
                  <c:v>5.3934277236666546</c:v>
                </c:pt>
                <c:pt idx="15">
                  <c:v>6.4828649012166366</c:v>
                </c:pt>
                <c:pt idx="16">
                  <c:v>4.3102520139389142</c:v>
                </c:pt>
                <c:pt idx="17">
                  <c:v>3.130830708036882</c:v>
                </c:pt>
                <c:pt idx="18">
                  <c:v>3.6833245481698285</c:v>
                </c:pt>
                <c:pt idx="19">
                  <c:v>6.5359445760116373</c:v>
                </c:pt>
                <c:pt idx="20">
                  <c:v>4.0296279406156117</c:v>
                </c:pt>
                <c:pt idx="21">
                  <c:v>6.658559069176583</c:v>
                </c:pt>
                <c:pt idx="22">
                  <c:v>2.7960695417487997</c:v>
                </c:pt>
                <c:pt idx="23">
                  <c:v>5.0235959929815834</c:v>
                </c:pt>
                <c:pt idx="24">
                  <c:v>4.6890679484630269</c:v>
                </c:pt>
                <c:pt idx="25">
                  <c:v>14.148026622840817</c:v>
                </c:pt>
                <c:pt idx="26">
                  <c:v>7.6730573615647728</c:v>
                </c:pt>
                <c:pt idx="27">
                  <c:v>4.1860985510185458</c:v>
                </c:pt>
                <c:pt idx="28">
                  <c:v>2.648405814601972</c:v>
                </c:pt>
                <c:pt idx="29">
                  <c:v>8.9026151216459226</c:v>
                </c:pt>
                <c:pt idx="30">
                  <c:v>8.8826011308556119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15-4538-91DC-AEE3B6271C1A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'5-Ther. ener. for space heating'!$B$28:$AF$28</c:f>
                <c:numCache>
                  <c:formatCode>General</c:formatCode>
                  <c:ptCount val="31"/>
                  <c:pt idx="0">
                    <c:v>2.4834081739896874</c:v>
                  </c:pt>
                  <c:pt idx="1">
                    <c:v>7.1097981606550036</c:v>
                  </c:pt>
                  <c:pt idx="2">
                    <c:v>2.9786655802789994</c:v>
                  </c:pt>
                  <c:pt idx="3">
                    <c:v>14.317498137459324</c:v>
                  </c:pt>
                  <c:pt idx="4">
                    <c:v>20.659312530617967</c:v>
                  </c:pt>
                  <c:pt idx="5">
                    <c:v>7.0518973753136081</c:v>
                  </c:pt>
                  <c:pt idx="6">
                    <c:v>20.501182813424435</c:v>
                  </c:pt>
                  <c:pt idx="7">
                    <c:v>10.279520680324893</c:v>
                  </c:pt>
                  <c:pt idx="8">
                    <c:v>14.6789616232616</c:v>
                  </c:pt>
                  <c:pt idx="9">
                    <c:v>4.8933505124224723</c:v>
                  </c:pt>
                  <c:pt idx="10">
                    <c:v>15.089292285270346</c:v>
                  </c:pt>
                  <c:pt idx="11">
                    <c:v>13.913615203387437</c:v>
                  </c:pt>
                  <c:pt idx="12">
                    <c:v>3.7800572610067817</c:v>
                  </c:pt>
                  <c:pt idx="13">
                    <c:v>42.929228926659917</c:v>
                  </c:pt>
                  <c:pt idx="14">
                    <c:v>10.629136525992834</c:v>
                  </c:pt>
                  <c:pt idx="15">
                    <c:v>18.633727400530248</c:v>
                  </c:pt>
                  <c:pt idx="16">
                    <c:v>8.0793424159236764</c:v>
                  </c:pt>
                  <c:pt idx="17">
                    <c:v>3.8119781569328381</c:v>
                  </c:pt>
                  <c:pt idx="18">
                    <c:v>4.8124061903633759</c:v>
                  </c:pt>
                  <c:pt idx="19">
                    <c:v>6.9683747416504218</c:v>
                  </c:pt>
                  <c:pt idx="20">
                    <c:v>10.533303564318132</c:v>
                  </c:pt>
                  <c:pt idx="21">
                    <c:v>13.627819342937329</c:v>
                  </c:pt>
                  <c:pt idx="22">
                    <c:v>7.7687093733474057</c:v>
                  </c:pt>
                  <c:pt idx="23">
                    <c:v>7.2657449004395147</c:v>
                  </c:pt>
                  <c:pt idx="24">
                    <c:v>15.989797151007721</c:v>
                  </c:pt>
                  <c:pt idx="25">
                    <c:v>30.215209970989051</c:v>
                  </c:pt>
                  <c:pt idx="26">
                    <c:v>15.166854896933899</c:v>
                  </c:pt>
                  <c:pt idx="27">
                    <c:v>9.0199286580771201</c:v>
                  </c:pt>
                  <c:pt idx="28">
                    <c:v>15.716267574714834</c:v>
                  </c:pt>
                  <c:pt idx="29">
                    <c:v>36.110918189030549</c:v>
                  </c:pt>
                  <c:pt idx="30">
                    <c:v>21.314821767139463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'5-Ther. ener. for space heating'!$B$1:$AF$1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'5-Ther. ener. for space heating'!$B$26:$AF$26</c:f>
              <c:numCache>
                <c:formatCode>_(* #,##0.00_);_(* \(#,##0.00\);_(* "-"??_);_(@_)</c:formatCode>
                <c:ptCount val="31"/>
                <c:pt idx="0">
                  <c:v>24.223548899943914</c:v>
                </c:pt>
                <c:pt idx="1">
                  <c:v>3.7466255742791219</c:v>
                </c:pt>
                <c:pt idx="2">
                  <c:v>14.842371005052946</c:v>
                </c:pt>
                <c:pt idx="3">
                  <c:v>12.081600900223251</c:v>
                </c:pt>
                <c:pt idx="4">
                  <c:v>2.6880785786864863</c:v>
                </c:pt>
                <c:pt idx="5">
                  <c:v>4.8706860975648638</c:v>
                </c:pt>
                <c:pt idx="6">
                  <c:v>10.51490879534424</c:v>
                </c:pt>
                <c:pt idx="7">
                  <c:v>3.2764874141595968</c:v>
                </c:pt>
                <c:pt idx="8">
                  <c:v>13.646675681823922</c:v>
                </c:pt>
                <c:pt idx="9">
                  <c:v>2.7015334453454187</c:v>
                </c:pt>
                <c:pt idx="10">
                  <c:v>9.071738007431918</c:v>
                </c:pt>
                <c:pt idx="11">
                  <c:v>7.2939426564226153</c:v>
                </c:pt>
                <c:pt idx="12">
                  <c:v>9.6059830798199641</c:v>
                </c:pt>
                <c:pt idx="13">
                  <c:v>3.8832269684141423</c:v>
                </c:pt>
                <c:pt idx="14">
                  <c:v>3.9039503889130671</c:v>
                </c:pt>
                <c:pt idx="15">
                  <c:v>1.7712027687001211</c:v>
                </c:pt>
                <c:pt idx="16">
                  <c:v>7.8577913171347049</c:v>
                </c:pt>
                <c:pt idx="17">
                  <c:v>6.5466567464621335</c:v>
                </c:pt>
                <c:pt idx="18">
                  <c:v>3.4642004022026924</c:v>
                </c:pt>
                <c:pt idx="19">
                  <c:v>4.7934972276009304</c:v>
                </c:pt>
                <c:pt idx="20">
                  <c:v>16.454145687068689</c:v>
                </c:pt>
                <c:pt idx="21">
                  <c:v>2.8507673552708468</c:v>
                </c:pt>
                <c:pt idx="22">
                  <c:v>13.370158627639348</c:v>
                </c:pt>
                <c:pt idx="23">
                  <c:v>14.571833802137363</c:v>
                </c:pt>
                <c:pt idx="24">
                  <c:v>16.839491373790764</c:v>
                </c:pt>
                <c:pt idx="25">
                  <c:v>6.9301606526373689</c:v>
                </c:pt>
                <c:pt idx="26">
                  <c:v>7.5926083995350666</c:v>
                </c:pt>
                <c:pt idx="27">
                  <c:v>17.179261700123583</c:v>
                </c:pt>
                <c:pt idx="28">
                  <c:v>11.613112791046575</c:v>
                </c:pt>
                <c:pt idx="29">
                  <c:v>6.544402504018457</c:v>
                </c:pt>
                <c:pt idx="30">
                  <c:v>10.353900465723285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15-4538-91DC-AEE3B6271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8559983"/>
        <c:axId val="1618536687"/>
      </c:barChart>
      <c:catAx>
        <c:axId val="1618559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36687"/>
        <c:crosses val="autoZero"/>
        <c:auto val="1"/>
        <c:lblAlgn val="ctr"/>
        <c:lblOffset val="100"/>
        <c:noMultiLvlLbl val="0"/>
      </c:catAx>
      <c:valAx>
        <c:axId val="1618536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59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Thermal energy used for space heating (oc2</a:t>
            </a:r>
            <a:r>
              <a:rPr lang="en-US" baseline="0"/>
              <a:t> </a:t>
            </a:r>
            <a:r>
              <a:rPr lang="en-US"/>
              <a:t>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'5-Ther. ener. for space heating'!$AG$29:$BK$29</c:f>
                <c:numCache>
                  <c:formatCode>General</c:formatCode>
                  <c:ptCount val="31"/>
                  <c:pt idx="0">
                    <c:v>28.743886402473105</c:v>
                  </c:pt>
                  <c:pt idx="1">
                    <c:v>30.991369525133535</c:v>
                  </c:pt>
                  <c:pt idx="2">
                    <c:v>17.69618121294285</c:v>
                  </c:pt>
                  <c:pt idx="3">
                    <c:v>21.884773150355151</c:v>
                  </c:pt>
                  <c:pt idx="4">
                    <c:v>15.851349322827485</c:v>
                  </c:pt>
                  <c:pt idx="5">
                    <c:v>15.145334238148561</c:v>
                  </c:pt>
                  <c:pt idx="6">
                    <c:v>16.702939005990935</c:v>
                  </c:pt>
                  <c:pt idx="7">
                    <c:v>10.425671861176852</c:v>
                  </c:pt>
                  <c:pt idx="8">
                    <c:v>9.0548772292504225</c:v>
                  </c:pt>
                  <c:pt idx="9">
                    <c:v>2.9506315458182399</c:v>
                  </c:pt>
                  <c:pt idx="10">
                    <c:v>6.7124022490409914</c:v>
                  </c:pt>
                  <c:pt idx="11">
                    <c:v>26.833612302967879</c:v>
                  </c:pt>
                  <c:pt idx="12">
                    <c:v>12.884525133745775</c:v>
                  </c:pt>
                  <c:pt idx="13">
                    <c:v>29.320637938661129</c:v>
                  </c:pt>
                  <c:pt idx="14">
                    <c:v>31.689207043535049</c:v>
                  </c:pt>
                  <c:pt idx="15">
                    <c:v>24.823824784626346</c:v>
                  </c:pt>
                  <c:pt idx="16">
                    <c:v>20.771583312531231</c:v>
                  </c:pt>
                  <c:pt idx="17">
                    <c:v>8.1898521870893219</c:v>
                  </c:pt>
                  <c:pt idx="18">
                    <c:v>22.624869518432298</c:v>
                  </c:pt>
                  <c:pt idx="19">
                    <c:v>9.6693080036270018</c:v>
                  </c:pt>
                  <c:pt idx="20">
                    <c:v>10.927678319903421</c:v>
                  </c:pt>
                  <c:pt idx="21">
                    <c:v>18.408382902974878</c:v>
                  </c:pt>
                  <c:pt idx="22">
                    <c:v>21.408187226560244</c:v>
                  </c:pt>
                  <c:pt idx="23">
                    <c:v>15.228781384113645</c:v>
                  </c:pt>
                  <c:pt idx="24">
                    <c:v>16.68016169362209</c:v>
                  </c:pt>
                  <c:pt idx="25">
                    <c:v>17.768934300238385</c:v>
                  </c:pt>
                  <c:pt idx="26">
                    <c:v>10.422114510148361</c:v>
                  </c:pt>
                  <c:pt idx="27">
                    <c:v>31.768230652160756</c:v>
                  </c:pt>
                  <c:pt idx="28">
                    <c:v>12.37242276626322</c:v>
                  </c:pt>
                  <c:pt idx="29">
                    <c:v>19.485107009828155</c:v>
                  </c:pt>
                  <c:pt idx="30">
                    <c:v>14.910919065918726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'5-Ther. ener. for space heating'!$AG$1:$BK$1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'5-Ther. ener. for space heating'!$AG$24:$BK$24</c:f>
              <c:numCache>
                <c:formatCode>_(* #,##0.000_);_(* \(#,##0.000\);_(* "-"??_);_(@_)</c:formatCode>
                <c:ptCount val="31"/>
                <c:pt idx="0">
                  <c:v>46.088824844134791</c:v>
                </c:pt>
                <c:pt idx="1">
                  <c:v>57.034256648753754</c:v>
                </c:pt>
                <c:pt idx="2">
                  <c:v>37.917162629633459</c:v>
                </c:pt>
                <c:pt idx="3">
                  <c:v>49.183870586719351</c:v>
                </c:pt>
                <c:pt idx="4">
                  <c:v>42.757555290820079</c:v>
                </c:pt>
                <c:pt idx="5">
                  <c:v>45.726697387569693</c:v>
                </c:pt>
                <c:pt idx="6">
                  <c:v>51.605048870489703</c:v>
                </c:pt>
                <c:pt idx="7">
                  <c:v>48.009979692725224</c:v>
                </c:pt>
                <c:pt idx="8">
                  <c:v>52.812081504880211</c:v>
                </c:pt>
                <c:pt idx="9">
                  <c:v>56.136900856075542</c:v>
                </c:pt>
                <c:pt idx="10">
                  <c:v>39.516056842859783</c:v>
                </c:pt>
                <c:pt idx="11">
                  <c:v>47.573481837872144</c:v>
                </c:pt>
                <c:pt idx="12">
                  <c:v>35.233785094941624</c:v>
                </c:pt>
                <c:pt idx="13">
                  <c:v>54.600894833675468</c:v>
                </c:pt>
                <c:pt idx="14">
                  <c:v>48.264658513375679</c:v>
                </c:pt>
                <c:pt idx="15">
                  <c:v>47.664664845592071</c:v>
                </c:pt>
                <c:pt idx="16">
                  <c:v>50.046810302919717</c:v>
                </c:pt>
                <c:pt idx="17">
                  <c:v>57.090384055628931</c:v>
                </c:pt>
                <c:pt idx="18">
                  <c:v>59.636887662646316</c:v>
                </c:pt>
                <c:pt idx="19">
                  <c:v>48.68509809122402</c:v>
                </c:pt>
                <c:pt idx="20">
                  <c:v>47.150315460311212</c:v>
                </c:pt>
                <c:pt idx="21">
                  <c:v>40.999927299392915</c:v>
                </c:pt>
                <c:pt idx="22">
                  <c:v>35.375389498807799</c:v>
                </c:pt>
                <c:pt idx="23">
                  <c:v>48.686508034308957</c:v>
                </c:pt>
                <c:pt idx="24">
                  <c:v>51.230000644921702</c:v>
                </c:pt>
                <c:pt idx="25">
                  <c:v>55.856363297991663</c:v>
                </c:pt>
                <c:pt idx="26">
                  <c:v>39.304861630929565</c:v>
                </c:pt>
                <c:pt idx="27">
                  <c:v>60.104541212257637</c:v>
                </c:pt>
                <c:pt idx="28">
                  <c:v>51.614346050810461</c:v>
                </c:pt>
                <c:pt idx="29">
                  <c:v>53.443493286368614</c:v>
                </c:pt>
                <c:pt idx="30">
                  <c:v>49.697610704843385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F1-4E36-BDB3-DFDDB8CC65B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'5-Ther. ener. for space heating'!$AG$1:$BK$1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'5-Ther. ener. for space heating'!$AG$25:$BK$25</c:f>
              <c:numCache>
                <c:formatCode>_(* #,##0.00_);_(* \(#,##0.00\);_(* "-"??_);_(@_)</c:formatCode>
                <c:ptCount val="31"/>
                <c:pt idx="0">
                  <c:v>6.5976997080303903</c:v>
                </c:pt>
                <c:pt idx="1">
                  <c:v>2.8024675619075694</c:v>
                </c:pt>
                <c:pt idx="2">
                  <c:v>8.9173295590040667</c:v>
                </c:pt>
                <c:pt idx="3">
                  <c:v>7.0661686592650526</c:v>
                </c:pt>
                <c:pt idx="4">
                  <c:v>10.586012326470929</c:v>
                </c:pt>
                <c:pt idx="5">
                  <c:v>10.157304950090001</c:v>
                </c:pt>
                <c:pt idx="6">
                  <c:v>4.0317962149186926</c:v>
                </c:pt>
                <c:pt idx="7">
                  <c:v>4.3783430209257972</c:v>
                </c:pt>
                <c:pt idx="8">
                  <c:v>4.5399644964978947</c:v>
                </c:pt>
                <c:pt idx="9">
                  <c:v>11.379460952073401</c:v>
                </c:pt>
                <c:pt idx="10">
                  <c:v>5.3244808721457559</c:v>
                </c:pt>
                <c:pt idx="11">
                  <c:v>4.5277491850660638</c:v>
                </c:pt>
                <c:pt idx="12">
                  <c:v>12.123536434327086</c:v>
                </c:pt>
                <c:pt idx="13">
                  <c:v>3.1509122101661546</c:v>
                </c:pt>
                <c:pt idx="14">
                  <c:v>5.0083071121651983</c:v>
                </c:pt>
                <c:pt idx="15">
                  <c:v>3.7178424906213436</c:v>
                </c:pt>
                <c:pt idx="16">
                  <c:v>2.2892984876139266</c:v>
                </c:pt>
                <c:pt idx="17">
                  <c:v>3.9268426015361513</c:v>
                </c:pt>
                <c:pt idx="18">
                  <c:v>13.03963784656078</c:v>
                </c:pt>
                <c:pt idx="19">
                  <c:v>5.626459175625584</c:v>
                </c:pt>
                <c:pt idx="20">
                  <c:v>2.1434025392510492</c:v>
                </c:pt>
                <c:pt idx="21">
                  <c:v>7.4207322838800565</c:v>
                </c:pt>
                <c:pt idx="22">
                  <c:v>23.706935997502626</c:v>
                </c:pt>
                <c:pt idx="23">
                  <c:v>16.383454670753963</c:v>
                </c:pt>
                <c:pt idx="24">
                  <c:v>9.459549565502229</c:v>
                </c:pt>
                <c:pt idx="25">
                  <c:v>6.6965778778916913</c:v>
                </c:pt>
                <c:pt idx="26">
                  <c:v>7.8086810832232771</c:v>
                </c:pt>
                <c:pt idx="27">
                  <c:v>19.403951726919495</c:v>
                </c:pt>
                <c:pt idx="28">
                  <c:v>9.5040099760904582</c:v>
                </c:pt>
                <c:pt idx="29">
                  <c:v>7.8076286192906323</c:v>
                </c:pt>
                <c:pt idx="30">
                  <c:v>1.6561908465518655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F1-4E36-BDB3-DFDDB8CC65B4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'5-Ther. ener. for space heating'!$AG$28:$BK$28</c:f>
                <c:numCache>
                  <c:formatCode>General</c:formatCode>
                  <c:ptCount val="31"/>
                  <c:pt idx="0">
                    <c:v>19.054024679234679</c:v>
                  </c:pt>
                  <c:pt idx="1">
                    <c:v>8.819516822549808</c:v>
                  </c:pt>
                  <c:pt idx="2">
                    <c:v>8.8341505457597052</c:v>
                  </c:pt>
                  <c:pt idx="3">
                    <c:v>28.532605979677115</c:v>
                  </c:pt>
                  <c:pt idx="4">
                    <c:v>11.533174224502524</c:v>
                  </c:pt>
                  <c:pt idx="5">
                    <c:v>33.827490980683166</c:v>
                  </c:pt>
                  <c:pt idx="6">
                    <c:v>26.23971876846192</c:v>
                  </c:pt>
                  <c:pt idx="7">
                    <c:v>38.282903577446113</c:v>
                  </c:pt>
                  <c:pt idx="8">
                    <c:v>11.154022541222943</c:v>
                  </c:pt>
                  <c:pt idx="9">
                    <c:v>10.008162287459797</c:v>
                  </c:pt>
                  <c:pt idx="10">
                    <c:v>16.592608118933924</c:v>
                  </c:pt>
                  <c:pt idx="11">
                    <c:v>7.3502007946531904</c:v>
                  </c:pt>
                  <c:pt idx="12">
                    <c:v>7.9735831019502257</c:v>
                  </c:pt>
                  <c:pt idx="13">
                    <c:v>12.618348551846829</c:v>
                  </c:pt>
                  <c:pt idx="14">
                    <c:v>10.104157810889632</c:v>
                  </c:pt>
                  <c:pt idx="15">
                    <c:v>16.712818891773132</c:v>
                  </c:pt>
                  <c:pt idx="16">
                    <c:v>21.135168260523464</c:v>
                  </c:pt>
                  <c:pt idx="17">
                    <c:v>19.177236105921679</c:v>
                  </c:pt>
                  <c:pt idx="18">
                    <c:v>8.1516801283452196</c:v>
                  </c:pt>
                  <c:pt idx="19">
                    <c:v>15.825679424525497</c:v>
                  </c:pt>
                  <c:pt idx="20">
                    <c:v>6.8351270110876285</c:v>
                  </c:pt>
                  <c:pt idx="21">
                    <c:v>8.3867570607046815</c:v>
                  </c:pt>
                  <c:pt idx="22">
                    <c:v>9.2672484706303493</c:v>
                  </c:pt>
                  <c:pt idx="23">
                    <c:v>8.3346524692417461</c:v>
                  </c:pt>
                  <c:pt idx="24">
                    <c:v>6.6543091771722942</c:v>
                  </c:pt>
                  <c:pt idx="25">
                    <c:v>19.355311079842792</c:v>
                  </c:pt>
                  <c:pt idx="26">
                    <c:v>8.3294821945179081</c:v>
                  </c:pt>
                  <c:pt idx="27">
                    <c:v>15.810015194117142</c:v>
                  </c:pt>
                  <c:pt idx="28">
                    <c:v>24.710293519899921</c:v>
                  </c:pt>
                  <c:pt idx="29">
                    <c:v>20.438849296371615</c:v>
                  </c:pt>
                  <c:pt idx="30">
                    <c:v>15.802160971708531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'5-Ther. ener. for space heating'!$AG$1:$BK$1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'5-Ther. ener. for space heating'!$AG$26:$BK$26</c:f>
              <c:numCache>
                <c:formatCode>_(* #,##0.00_);_(* \(#,##0.00\);_(* "-"??_);_(@_)</c:formatCode>
                <c:ptCount val="31"/>
                <c:pt idx="0">
                  <c:v>2.1274449146560173</c:v>
                </c:pt>
                <c:pt idx="1">
                  <c:v>2.7977113960558313</c:v>
                </c:pt>
                <c:pt idx="2">
                  <c:v>14.066482320756982</c:v>
                </c:pt>
                <c:pt idx="3">
                  <c:v>7.6328379157146529</c:v>
                </c:pt>
                <c:pt idx="4">
                  <c:v>8.4114963089196095</c:v>
                </c:pt>
                <c:pt idx="5">
                  <c:v>1.5840989821368794</c:v>
                </c:pt>
                <c:pt idx="6">
                  <c:v>5.4763530580294528</c:v>
                </c:pt>
                <c:pt idx="7">
                  <c:v>11.221566630383897</c:v>
                </c:pt>
                <c:pt idx="8">
                  <c:v>7.3331889096276868</c:v>
                </c:pt>
                <c:pt idx="9">
                  <c:v>13.334603511996292</c:v>
                </c:pt>
                <c:pt idx="10">
                  <c:v>18.780571914119705</c:v>
                </c:pt>
                <c:pt idx="11">
                  <c:v>8.821083633871396</c:v>
                </c:pt>
                <c:pt idx="12">
                  <c:v>7.5205786152607601</c:v>
                </c:pt>
                <c:pt idx="13">
                  <c:v>6.0659926174867067</c:v>
                </c:pt>
                <c:pt idx="14">
                  <c:v>1.9975697471285514</c:v>
                </c:pt>
                <c:pt idx="15">
                  <c:v>6.0425577035637872</c:v>
                </c:pt>
                <c:pt idx="16">
                  <c:v>9.6047178628874761</c:v>
                </c:pt>
                <c:pt idx="17">
                  <c:v>13.246405152481401</c:v>
                </c:pt>
                <c:pt idx="18">
                  <c:v>8.43062953390438</c:v>
                </c:pt>
                <c:pt idx="19">
                  <c:v>9.6719663548067345</c:v>
                </c:pt>
                <c:pt idx="20">
                  <c:v>10.538146266880609</c:v>
                </c:pt>
                <c:pt idx="21">
                  <c:v>7.3516280097402884</c:v>
                </c:pt>
                <c:pt idx="22">
                  <c:v>6.2984809010617866</c:v>
                </c:pt>
                <c:pt idx="23">
                  <c:v>15.956082740346488</c:v>
                </c:pt>
                <c:pt idx="24">
                  <c:v>4.0870927292805987</c:v>
                </c:pt>
                <c:pt idx="25">
                  <c:v>8.4655517727348908</c:v>
                </c:pt>
                <c:pt idx="26">
                  <c:v>6.7426968056405343</c:v>
                </c:pt>
                <c:pt idx="27">
                  <c:v>6.0821592554979986</c:v>
                </c:pt>
                <c:pt idx="28">
                  <c:v>4.1580642954824683</c:v>
                </c:pt>
                <c:pt idx="29">
                  <c:v>4.5209253288816456</c:v>
                </c:pt>
                <c:pt idx="30">
                  <c:v>5.4482653291071017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F1-4E36-BDB3-DFDDB8CC6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8559983"/>
        <c:axId val="1618536687"/>
      </c:barChart>
      <c:catAx>
        <c:axId val="1618559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36687"/>
        <c:crosses val="autoZero"/>
        <c:auto val="1"/>
        <c:lblAlgn val="ctr"/>
        <c:lblOffset val="100"/>
        <c:noMultiLvlLbl val="0"/>
      </c:catAx>
      <c:valAx>
        <c:axId val="1618536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59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Thermal energy used for space heating (oc3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'5-Ther. ener. for space heating'!$BL$29:$CP$29</c:f>
                <c:numCache>
                  <c:formatCode>General</c:formatCode>
                  <c:ptCount val="31"/>
                  <c:pt idx="0">
                    <c:v>14.467288136533277</c:v>
                  </c:pt>
                  <c:pt idx="1">
                    <c:v>31.662067883799342</c:v>
                  </c:pt>
                  <c:pt idx="2">
                    <c:v>13.794478050672041</c:v>
                  </c:pt>
                  <c:pt idx="3">
                    <c:v>8.6453099293947275</c:v>
                  </c:pt>
                  <c:pt idx="4">
                    <c:v>22.056182498519146</c:v>
                  </c:pt>
                  <c:pt idx="5">
                    <c:v>37.202719553373612</c:v>
                  </c:pt>
                  <c:pt idx="6">
                    <c:v>14.548479674084362</c:v>
                  </c:pt>
                  <c:pt idx="7">
                    <c:v>11.657835915994863</c:v>
                  </c:pt>
                  <c:pt idx="8">
                    <c:v>14.938670815398648</c:v>
                  </c:pt>
                  <c:pt idx="9">
                    <c:v>14.153713694696631</c:v>
                  </c:pt>
                  <c:pt idx="10">
                    <c:v>4.7307230810130889</c:v>
                  </c:pt>
                  <c:pt idx="11">
                    <c:v>26.199937459896947</c:v>
                  </c:pt>
                  <c:pt idx="12">
                    <c:v>11.545429327473315</c:v>
                  </c:pt>
                  <c:pt idx="13">
                    <c:v>9.8669137831245806</c:v>
                  </c:pt>
                  <c:pt idx="14">
                    <c:v>12.658213453606901</c:v>
                  </c:pt>
                  <c:pt idx="15">
                    <c:v>10.870251240420274</c:v>
                  </c:pt>
                  <c:pt idx="16">
                    <c:v>29.245126499640051</c:v>
                  </c:pt>
                  <c:pt idx="17">
                    <c:v>7.401174199740268</c:v>
                  </c:pt>
                  <c:pt idx="18">
                    <c:v>22.255046018215982</c:v>
                  </c:pt>
                  <c:pt idx="19">
                    <c:v>30.740580007526866</c:v>
                  </c:pt>
                  <c:pt idx="20">
                    <c:v>21.436325607606715</c:v>
                  </c:pt>
                  <c:pt idx="21">
                    <c:v>9.3735735611495095</c:v>
                  </c:pt>
                  <c:pt idx="22">
                    <c:v>4.9690577102884745</c:v>
                  </c:pt>
                  <c:pt idx="23">
                    <c:v>19.266436412898628</c:v>
                  </c:pt>
                  <c:pt idx="24">
                    <c:v>14.620636327840261</c:v>
                  </c:pt>
                  <c:pt idx="25">
                    <c:v>9.5910175967204481</c:v>
                  </c:pt>
                  <c:pt idx="26">
                    <c:v>14.598817929441672</c:v>
                  </c:pt>
                  <c:pt idx="27">
                    <c:v>15.885767964517285</c:v>
                  </c:pt>
                  <c:pt idx="28">
                    <c:v>6.0418254860933125</c:v>
                  </c:pt>
                  <c:pt idx="29">
                    <c:v>8.2792800582584363</c:v>
                  </c:pt>
                  <c:pt idx="30">
                    <c:v>17.671698415001504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'5-Ther. ener. for space heating'!$BL$1:$CP$1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'5-Ther. ener. for space heating'!$BL$24:$CP$24</c:f>
              <c:numCache>
                <c:formatCode>_(* #,##0.000_);_(* \(#,##0.000\);_(* "-"??_);_(@_)</c:formatCode>
                <c:ptCount val="31"/>
                <c:pt idx="0">
                  <c:v>52.762601607196828</c:v>
                </c:pt>
                <c:pt idx="1">
                  <c:v>50.258169204949866</c:v>
                </c:pt>
                <c:pt idx="2">
                  <c:v>46.103663935660656</c:v>
                </c:pt>
                <c:pt idx="3">
                  <c:v>43.184663613053146</c:v>
                </c:pt>
                <c:pt idx="4">
                  <c:v>49.483461528164597</c:v>
                </c:pt>
                <c:pt idx="5">
                  <c:v>53.308821621595094</c:v>
                </c:pt>
                <c:pt idx="6">
                  <c:v>40.049526228305147</c:v>
                </c:pt>
                <c:pt idx="7">
                  <c:v>41.775317011669671</c:v>
                </c:pt>
                <c:pt idx="8">
                  <c:v>40.735374360212163</c:v>
                </c:pt>
                <c:pt idx="9">
                  <c:v>34.623872325475901</c:v>
                </c:pt>
                <c:pt idx="10">
                  <c:v>45.229177251488537</c:v>
                </c:pt>
                <c:pt idx="11">
                  <c:v>55.060771871360792</c:v>
                </c:pt>
                <c:pt idx="12">
                  <c:v>35.725291516559444</c:v>
                </c:pt>
                <c:pt idx="13">
                  <c:v>27.434053208591703</c:v>
                </c:pt>
                <c:pt idx="14">
                  <c:v>42.895789221546202</c:v>
                </c:pt>
                <c:pt idx="15">
                  <c:v>46.917901907411547</c:v>
                </c:pt>
                <c:pt idx="16">
                  <c:v>52.122220552081259</c:v>
                </c:pt>
                <c:pt idx="17">
                  <c:v>43.845769913474413</c:v>
                </c:pt>
                <c:pt idx="18">
                  <c:v>52.243572473036338</c:v>
                </c:pt>
                <c:pt idx="19">
                  <c:v>42.195093422071132</c:v>
                </c:pt>
                <c:pt idx="20">
                  <c:v>52.316325907244988</c:v>
                </c:pt>
                <c:pt idx="21">
                  <c:v>40.57184838472439</c:v>
                </c:pt>
                <c:pt idx="22">
                  <c:v>40.009799566569569</c:v>
                </c:pt>
                <c:pt idx="23">
                  <c:v>48.186263824888513</c:v>
                </c:pt>
                <c:pt idx="24">
                  <c:v>30.518049495247123</c:v>
                </c:pt>
                <c:pt idx="25">
                  <c:v>33.577867048961252</c:v>
                </c:pt>
                <c:pt idx="26">
                  <c:v>51.085451109645973</c:v>
                </c:pt>
                <c:pt idx="27">
                  <c:v>55.000815971715525</c:v>
                </c:pt>
                <c:pt idx="28">
                  <c:v>37.131543719000199</c:v>
                </c:pt>
                <c:pt idx="29">
                  <c:v>45.515712133602747</c:v>
                </c:pt>
                <c:pt idx="30">
                  <c:v>40.539686462202624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0C-4E04-8AD6-23DAF0535E2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'5-Ther. ener. for space heating'!$BL$1:$CP$1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'5-Ther. ener. for space heating'!$BL$25:$CP$25</c:f>
              <c:numCache>
                <c:formatCode>_(* #,##0.00_);_(* \(#,##0.00\);_(* "-"??_);_(@_)</c:formatCode>
                <c:ptCount val="31"/>
                <c:pt idx="0">
                  <c:v>5.3831563613223281</c:v>
                </c:pt>
                <c:pt idx="1">
                  <c:v>4.8818020299820688</c:v>
                </c:pt>
                <c:pt idx="2">
                  <c:v>5.8981165448969719</c:v>
                </c:pt>
                <c:pt idx="3">
                  <c:v>19.157525382236969</c:v>
                </c:pt>
                <c:pt idx="4">
                  <c:v>4.6946162987059523</c:v>
                </c:pt>
                <c:pt idx="5">
                  <c:v>5.0619591124184993</c:v>
                </c:pt>
                <c:pt idx="6">
                  <c:v>15.759789142082376</c:v>
                </c:pt>
                <c:pt idx="7">
                  <c:v>12.373536581668723</c:v>
                </c:pt>
                <c:pt idx="8">
                  <c:v>15.865059481665696</c:v>
                </c:pt>
                <c:pt idx="9">
                  <c:v>14.544524639008699</c:v>
                </c:pt>
                <c:pt idx="10">
                  <c:v>15.326162227320815</c:v>
                </c:pt>
                <c:pt idx="11">
                  <c:v>5.951523108464599</c:v>
                </c:pt>
                <c:pt idx="12">
                  <c:v>9.2021010068939333</c:v>
                </c:pt>
                <c:pt idx="13">
                  <c:v>24.942194471722875</c:v>
                </c:pt>
                <c:pt idx="14">
                  <c:v>11.795897147328475</c:v>
                </c:pt>
                <c:pt idx="15">
                  <c:v>9.7143910706836962</c:v>
                </c:pt>
                <c:pt idx="16">
                  <c:v>4.282529117109263</c:v>
                </c:pt>
                <c:pt idx="17">
                  <c:v>11.74381029375779</c:v>
                </c:pt>
                <c:pt idx="18">
                  <c:v>12.031091633165332</c:v>
                </c:pt>
                <c:pt idx="19">
                  <c:v>5.515371707398053</c:v>
                </c:pt>
                <c:pt idx="20">
                  <c:v>10.596729150692809</c:v>
                </c:pt>
                <c:pt idx="21">
                  <c:v>20.456717252783733</c:v>
                </c:pt>
                <c:pt idx="22">
                  <c:v>9.2974449991209127</c:v>
                </c:pt>
                <c:pt idx="23">
                  <c:v>10.968335530201117</c:v>
                </c:pt>
                <c:pt idx="24">
                  <c:v>10.643845532689799</c:v>
                </c:pt>
                <c:pt idx="25">
                  <c:v>12.417673811605937</c:v>
                </c:pt>
                <c:pt idx="26">
                  <c:v>5.3120585322234746</c:v>
                </c:pt>
                <c:pt idx="27">
                  <c:v>4.7992818100004513</c:v>
                </c:pt>
                <c:pt idx="28">
                  <c:v>8.579870063495072</c:v>
                </c:pt>
                <c:pt idx="29">
                  <c:v>12.546853976246382</c:v>
                </c:pt>
                <c:pt idx="30">
                  <c:v>3.4490439985284382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0C-4E04-8AD6-23DAF0535E25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'5-Ther. ener. for space heating'!$BL$28:$CP$28</c:f>
                <c:numCache>
                  <c:formatCode>General</c:formatCode>
                  <c:ptCount val="31"/>
                  <c:pt idx="0">
                    <c:v>15.053365185416254</c:v>
                  </c:pt>
                  <c:pt idx="1">
                    <c:v>11.448624155793425</c:v>
                  </c:pt>
                  <c:pt idx="2">
                    <c:v>12.257563923238372</c:v>
                  </c:pt>
                  <c:pt idx="3">
                    <c:v>8.4416898237738991</c:v>
                  </c:pt>
                  <c:pt idx="4">
                    <c:v>18.866621769039995</c:v>
                  </c:pt>
                  <c:pt idx="5">
                    <c:v>2.387240306205868</c:v>
                  </c:pt>
                  <c:pt idx="6">
                    <c:v>5.9038502171781886</c:v>
                  </c:pt>
                  <c:pt idx="7">
                    <c:v>14.206502305013281</c:v>
                  </c:pt>
                  <c:pt idx="8">
                    <c:v>25.219785222758425</c:v>
                  </c:pt>
                  <c:pt idx="9">
                    <c:v>12.498667546146557</c:v>
                  </c:pt>
                  <c:pt idx="10">
                    <c:v>11.517122398413193</c:v>
                  </c:pt>
                  <c:pt idx="11">
                    <c:v>27.498272325467966</c:v>
                  </c:pt>
                  <c:pt idx="12">
                    <c:v>36.963993854051566</c:v>
                  </c:pt>
                  <c:pt idx="13">
                    <c:v>37.108183873269404</c:v>
                  </c:pt>
                  <c:pt idx="14">
                    <c:v>12.805911847761479</c:v>
                  </c:pt>
                  <c:pt idx="15">
                    <c:v>6.8681134049059125</c:v>
                  </c:pt>
                  <c:pt idx="16">
                    <c:v>16.791222982026412</c:v>
                  </c:pt>
                  <c:pt idx="17">
                    <c:v>15.538267618481349</c:v>
                  </c:pt>
                  <c:pt idx="18">
                    <c:v>18.790906814779859</c:v>
                  </c:pt>
                  <c:pt idx="19">
                    <c:v>25.888744307929173</c:v>
                  </c:pt>
                  <c:pt idx="20">
                    <c:v>13.603718996821328</c:v>
                  </c:pt>
                  <c:pt idx="21">
                    <c:v>31.602778233507287</c:v>
                  </c:pt>
                  <c:pt idx="22">
                    <c:v>13.482875736812971</c:v>
                  </c:pt>
                  <c:pt idx="23">
                    <c:v>25.335744073628966</c:v>
                  </c:pt>
                  <c:pt idx="24">
                    <c:v>10.186816030967947</c:v>
                  </c:pt>
                  <c:pt idx="25">
                    <c:v>10.916608849023341</c:v>
                  </c:pt>
                  <c:pt idx="26">
                    <c:v>3.7826689596416472</c:v>
                  </c:pt>
                  <c:pt idx="27">
                    <c:v>16.394304474551298</c:v>
                  </c:pt>
                  <c:pt idx="28">
                    <c:v>19.301492211254818</c:v>
                  </c:pt>
                  <c:pt idx="29">
                    <c:v>4.2627618481266296</c:v>
                  </c:pt>
                  <c:pt idx="30">
                    <c:v>8.0396422005059449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'5-Ther. ener. for space heating'!$BL$1:$CP$1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'5-Ther. ener. for space heating'!$BL$26:$CP$26</c:f>
              <c:numCache>
                <c:formatCode>_(* #,##0.00_);_(* \(#,##0.00\);_(* "-"??_);_(@_)</c:formatCode>
                <c:ptCount val="31"/>
                <c:pt idx="0">
                  <c:v>5.8911528335054228</c:v>
                </c:pt>
                <c:pt idx="1">
                  <c:v>10.128109265146534</c:v>
                </c:pt>
                <c:pt idx="2">
                  <c:v>2.0851881680384921</c:v>
                </c:pt>
                <c:pt idx="3">
                  <c:v>6.0743712843151627</c:v>
                </c:pt>
                <c:pt idx="4">
                  <c:v>4.4593046976740283</c:v>
                </c:pt>
                <c:pt idx="5">
                  <c:v>6.246465814970307</c:v>
                </c:pt>
                <c:pt idx="6">
                  <c:v>12.80044103360396</c:v>
                </c:pt>
                <c:pt idx="7">
                  <c:v>9.4243884107098381</c:v>
                </c:pt>
                <c:pt idx="8">
                  <c:v>5.9254841519645893</c:v>
                </c:pt>
                <c:pt idx="9">
                  <c:v>5.7994273013906295</c:v>
                </c:pt>
                <c:pt idx="10">
                  <c:v>7.710179396800747</c:v>
                </c:pt>
                <c:pt idx="11">
                  <c:v>7.5388941726780203</c:v>
                </c:pt>
                <c:pt idx="12">
                  <c:v>7.9913699311026249</c:v>
                </c:pt>
                <c:pt idx="13">
                  <c:v>1.4884474708752791</c:v>
                </c:pt>
                <c:pt idx="14">
                  <c:v>3.7569960103320241</c:v>
                </c:pt>
                <c:pt idx="15">
                  <c:v>7.0228520973314019</c:v>
                </c:pt>
                <c:pt idx="16">
                  <c:v>11.252964434977258</c:v>
                </c:pt>
                <c:pt idx="17">
                  <c:v>6.5934711610173835</c:v>
                </c:pt>
                <c:pt idx="18">
                  <c:v>13.795659228833728</c:v>
                </c:pt>
                <c:pt idx="19">
                  <c:v>10.701599488072617</c:v>
                </c:pt>
                <c:pt idx="20">
                  <c:v>11.439494625069884</c:v>
                </c:pt>
                <c:pt idx="21">
                  <c:v>2.9333507496433739</c:v>
                </c:pt>
                <c:pt idx="22">
                  <c:v>3.2111768479273479</c:v>
                </c:pt>
                <c:pt idx="23">
                  <c:v>4.7485635475513632</c:v>
                </c:pt>
                <c:pt idx="24">
                  <c:v>10.760235432904352</c:v>
                </c:pt>
                <c:pt idx="25">
                  <c:v>3.5039256090149991</c:v>
                </c:pt>
                <c:pt idx="26">
                  <c:v>5.8491503481330867</c:v>
                </c:pt>
                <c:pt idx="27">
                  <c:v>2.0749809618988948</c:v>
                </c:pt>
                <c:pt idx="28">
                  <c:v>7.3011566309814739</c:v>
                </c:pt>
                <c:pt idx="29">
                  <c:v>7.3488924587138911</c:v>
                </c:pt>
                <c:pt idx="30">
                  <c:v>8.15896289679565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0C-4E04-8AD6-23DAF0535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8559983"/>
        <c:axId val="1618536687"/>
      </c:barChart>
      <c:catAx>
        <c:axId val="1618559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36687"/>
        <c:crosses val="autoZero"/>
        <c:auto val="1"/>
        <c:lblAlgn val="ctr"/>
        <c:lblOffset val="100"/>
        <c:noMultiLvlLbl val="0"/>
      </c:catAx>
      <c:valAx>
        <c:axId val="1618536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59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Thermal energy used for space heating (oc4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'5-Ther. ener. for space heating'!$CQ$29:$DU$29</c:f>
                <c:numCache>
                  <c:formatCode>General</c:formatCode>
                  <c:ptCount val="31"/>
                  <c:pt idx="0">
                    <c:v>17.812373241758419</c:v>
                  </c:pt>
                  <c:pt idx="1">
                    <c:v>13.842096177412454</c:v>
                  </c:pt>
                  <c:pt idx="2">
                    <c:v>25.584286665832476</c:v>
                  </c:pt>
                  <c:pt idx="3">
                    <c:v>29.8928324721021</c:v>
                  </c:pt>
                  <c:pt idx="4">
                    <c:v>33.330613275415537</c:v>
                  </c:pt>
                  <c:pt idx="5">
                    <c:v>13.825891564954169</c:v>
                  </c:pt>
                  <c:pt idx="6">
                    <c:v>12.736385056173592</c:v>
                  </c:pt>
                  <c:pt idx="7">
                    <c:v>26.549350274086102</c:v>
                  </c:pt>
                  <c:pt idx="8">
                    <c:v>25.949641810548115</c:v>
                  </c:pt>
                  <c:pt idx="9">
                    <c:v>12.816064677015671</c:v>
                  </c:pt>
                  <c:pt idx="10">
                    <c:v>10.536995818725238</c:v>
                  </c:pt>
                  <c:pt idx="11">
                    <c:v>12.113333111761392</c:v>
                  </c:pt>
                  <c:pt idx="12">
                    <c:v>6.5339431075902255</c:v>
                  </c:pt>
                  <c:pt idx="13">
                    <c:v>6.6058798980915583</c:v>
                  </c:pt>
                  <c:pt idx="14">
                    <c:v>16.832357555703673</c:v>
                  </c:pt>
                  <c:pt idx="15">
                    <c:v>10.028664845874992</c:v>
                  </c:pt>
                  <c:pt idx="16">
                    <c:v>28.086752578311778</c:v>
                  </c:pt>
                  <c:pt idx="17">
                    <c:v>18.470091788575957</c:v>
                  </c:pt>
                  <c:pt idx="18">
                    <c:v>4.7835570641258442</c:v>
                  </c:pt>
                  <c:pt idx="19">
                    <c:v>28.850263448159168</c:v>
                  </c:pt>
                  <c:pt idx="20">
                    <c:v>20.443346505270998</c:v>
                  </c:pt>
                  <c:pt idx="21">
                    <c:v>16.371392908245415</c:v>
                  </c:pt>
                  <c:pt idx="22">
                    <c:v>6.1343055602515975</c:v>
                  </c:pt>
                  <c:pt idx="23">
                    <c:v>19.490942064191479</c:v>
                  </c:pt>
                  <c:pt idx="24">
                    <c:v>7.258009542406338</c:v>
                  </c:pt>
                  <c:pt idx="25">
                    <c:v>5.8150527512842061</c:v>
                  </c:pt>
                  <c:pt idx="26">
                    <c:v>20.149444897665688</c:v>
                  </c:pt>
                  <c:pt idx="27">
                    <c:v>30.159418589844524</c:v>
                  </c:pt>
                  <c:pt idx="28">
                    <c:v>20.957973116144093</c:v>
                  </c:pt>
                  <c:pt idx="29">
                    <c:v>9.7451907032539609</c:v>
                  </c:pt>
                  <c:pt idx="30">
                    <c:v>35.976487098206668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'5-Ther. ener. for space heating'!$CQ$1:$DU$1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'5-Ther. ener. for space heating'!$CQ$24:$DU$24</c:f>
              <c:numCache>
                <c:formatCode>_(* #,##0.000_);_(* \(#,##0.000\);_(* "-"??_);_(@_)</c:formatCode>
                <c:ptCount val="31"/>
                <c:pt idx="0">
                  <c:v>41.805075859411538</c:v>
                </c:pt>
                <c:pt idx="1">
                  <c:v>45.086715359495507</c:v>
                </c:pt>
                <c:pt idx="2">
                  <c:v>48.451811461296892</c:v>
                </c:pt>
                <c:pt idx="3">
                  <c:v>42.786079108916141</c:v>
                </c:pt>
                <c:pt idx="4">
                  <c:v>39.00997775533942</c:v>
                </c:pt>
                <c:pt idx="5">
                  <c:v>46.544313599462278</c:v>
                </c:pt>
                <c:pt idx="6">
                  <c:v>38.859464395105405</c:v>
                </c:pt>
                <c:pt idx="7">
                  <c:v>48.933229545768583</c:v>
                </c:pt>
                <c:pt idx="8">
                  <c:v>48.666605621525754</c:v>
                </c:pt>
                <c:pt idx="9">
                  <c:v>42.450900860139946</c:v>
                </c:pt>
                <c:pt idx="10">
                  <c:v>36.415388664006947</c:v>
                </c:pt>
                <c:pt idx="11">
                  <c:v>42.728728694680136</c:v>
                </c:pt>
                <c:pt idx="12">
                  <c:v>39.225165806496463</c:v>
                </c:pt>
                <c:pt idx="13">
                  <c:v>47.921936733317999</c:v>
                </c:pt>
                <c:pt idx="14">
                  <c:v>45.462455422751219</c:v>
                </c:pt>
                <c:pt idx="15">
                  <c:v>44.063320685546636</c:v>
                </c:pt>
                <c:pt idx="16">
                  <c:v>51.151592355845096</c:v>
                </c:pt>
                <c:pt idx="17">
                  <c:v>30.024997880247685</c:v>
                </c:pt>
                <c:pt idx="18">
                  <c:v>41.812552516720736</c:v>
                </c:pt>
                <c:pt idx="19">
                  <c:v>34.756815334424296</c:v>
                </c:pt>
                <c:pt idx="20">
                  <c:v>51.030700573297494</c:v>
                </c:pt>
                <c:pt idx="21">
                  <c:v>44.688823086195953</c:v>
                </c:pt>
                <c:pt idx="22">
                  <c:v>50.095097020143662</c:v>
                </c:pt>
                <c:pt idx="23">
                  <c:v>38.232166530112508</c:v>
                </c:pt>
                <c:pt idx="24">
                  <c:v>31.968477478898581</c:v>
                </c:pt>
                <c:pt idx="25">
                  <c:v>30.368144288037982</c:v>
                </c:pt>
                <c:pt idx="26">
                  <c:v>50.277910237146656</c:v>
                </c:pt>
                <c:pt idx="27">
                  <c:v>50.766103790432744</c:v>
                </c:pt>
                <c:pt idx="28">
                  <c:v>47.832293837202954</c:v>
                </c:pt>
                <c:pt idx="29">
                  <c:v>49.718793484411108</c:v>
                </c:pt>
                <c:pt idx="30">
                  <c:v>51.956968596451269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45-4EA3-8166-D5F5C0E2258D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'5-Ther. ener. for space heating'!$CQ$1:$DU$1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'5-Ther. ener. for space heating'!$CQ$25:$DU$25</c:f>
              <c:numCache>
                <c:formatCode>_(* #,##0.00_);_(* \(#,##0.00\);_(* "-"??_);_(@_)</c:formatCode>
                <c:ptCount val="31"/>
                <c:pt idx="0">
                  <c:v>4.6599041812726867</c:v>
                </c:pt>
                <c:pt idx="1">
                  <c:v>8.3647911055793642</c:v>
                </c:pt>
                <c:pt idx="2">
                  <c:v>3.7783660338214773</c:v>
                </c:pt>
                <c:pt idx="3">
                  <c:v>8.28162805326631</c:v>
                </c:pt>
                <c:pt idx="4">
                  <c:v>18.623683265999382</c:v>
                </c:pt>
                <c:pt idx="5">
                  <c:v>6.4762282803325846</c:v>
                </c:pt>
                <c:pt idx="6">
                  <c:v>10.37332191566847</c:v>
                </c:pt>
                <c:pt idx="7">
                  <c:v>8.455639096314691</c:v>
                </c:pt>
                <c:pt idx="8">
                  <c:v>7.0483949508530515</c:v>
                </c:pt>
                <c:pt idx="9">
                  <c:v>9.3167831938105721</c:v>
                </c:pt>
                <c:pt idx="10">
                  <c:v>3.9231749954831585</c:v>
                </c:pt>
                <c:pt idx="11">
                  <c:v>3.6893079935071</c:v>
                </c:pt>
                <c:pt idx="12">
                  <c:v>15.668112742842439</c:v>
                </c:pt>
                <c:pt idx="13">
                  <c:v>5.6427559166791852</c:v>
                </c:pt>
                <c:pt idx="14">
                  <c:v>6.5280720764453335</c:v>
                </c:pt>
                <c:pt idx="15">
                  <c:v>3.2837022946188412</c:v>
                </c:pt>
                <c:pt idx="16">
                  <c:v>7.2322876389297122</c:v>
                </c:pt>
                <c:pt idx="17">
                  <c:v>14.96629022160278</c:v>
                </c:pt>
                <c:pt idx="18">
                  <c:v>13.676404662255926</c:v>
                </c:pt>
                <c:pt idx="19">
                  <c:v>18.808372816982803</c:v>
                </c:pt>
                <c:pt idx="20">
                  <c:v>6.7926150741166254</c:v>
                </c:pt>
                <c:pt idx="21">
                  <c:v>11.42547032931531</c:v>
                </c:pt>
                <c:pt idx="22">
                  <c:v>6.9468818723258323</c:v>
                </c:pt>
                <c:pt idx="23">
                  <c:v>7.8785474369443946</c:v>
                </c:pt>
                <c:pt idx="24">
                  <c:v>19.261788881479784</c:v>
                </c:pt>
                <c:pt idx="25">
                  <c:v>9.1639086571603059</c:v>
                </c:pt>
                <c:pt idx="26">
                  <c:v>2.7289466282491333</c:v>
                </c:pt>
                <c:pt idx="27">
                  <c:v>8.6545653112873921</c:v>
                </c:pt>
                <c:pt idx="28">
                  <c:v>6.7100532370501895</c:v>
                </c:pt>
                <c:pt idx="29">
                  <c:v>7.9626237343703536</c:v>
                </c:pt>
                <c:pt idx="30">
                  <c:v>14.488733126324583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45-4EA3-8166-D5F5C0E2258D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'5-Ther. ener. for space heating'!$CQ$28:$DU$28</c:f>
                <c:numCache>
                  <c:formatCode>General</c:formatCode>
                  <c:ptCount val="31"/>
                  <c:pt idx="0">
                    <c:v>27.335380392522282</c:v>
                  </c:pt>
                  <c:pt idx="1">
                    <c:v>21.042679334902189</c:v>
                  </c:pt>
                  <c:pt idx="2">
                    <c:v>3.6105685972491273</c:v>
                  </c:pt>
                  <c:pt idx="3">
                    <c:v>9.074937799838807</c:v>
                  </c:pt>
                  <c:pt idx="4">
                    <c:v>4.1692988169510343</c:v>
                  </c:pt>
                  <c:pt idx="5">
                    <c:v>6.684857126585797</c:v>
                  </c:pt>
                  <c:pt idx="6">
                    <c:v>33.542281009508308</c:v>
                  </c:pt>
                  <c:pt idx="7">
                    <c:v>25.647462175350284</c:v>
                  </c:pt>
                  <c:pt idx="8">
                    <c:v>24.115511761605404</c:v>
                  </c:pt>
                  <c:pt idx="9">
                    <c:v>10.923817862243681</c:v>
                  </c:pt>
                  <c:pt idx="10">
                    <c:v>16.87449842370318</c:v>
                  </c:pt>
                  <c:pt idx="11">
                    <c:v>13.758720447327697</c:v>
                  </c:pt>
                  <c:pt idx="12">
                    <c:v>4.2525035570419476</c:v>
                  </c:pt>
                  <c:pt idx="13">
                    <c:v>14.166510680113859</c:v>
                  </c:pt>
                  <c:pt idx="14">
                    <c:v>7.9352141144018162</c:v>
                  </c:pt>
                  <c:pt idx="15">
                    <c:v>7.2758869239249648</c:v>
                  </c:pt>
                  <c:pt idx="16">
                    <c:v>8.2049483465524702</c:v>
                  </c:pt>
                  <c:pt idx="17">
                    <c:v>9.3455225066760264</c:v>
                  </c:pt>
                  <c:pt idx="18">
                    <c:v>7.5322892364489178</c:v>
                  </c:pt>
                  <c:pt idx="19">
                    <c:v>27.593760931391344</c:v>
                  </c:pt>
                  <c:pt idx="20">
                    <c:v>6.809461297331552</c:v>
                  </c:pt>
                  <c:pt idx="21">
                    <c:v>22.692616823513575</c:v>
                  </c:pt>
                  <c:pt idx="22">
                    <c:v>5.0367259682114849</c:v>
                  </c:pt>
                  <c:pt idx="23">
                    <c:v>1.7743110344966695</c:v>
                  </c:pt>
                  <c:pt idx="24">
                    <c:v>5.2385550657860733</c:v>
                  </c:pt>
                  <c:pt idx="25">
                    <c:v>21.327487911785894</c:v>
                  </c:pt>
                  <c:pt idx="26">
                    <c:v>11.406869971281139</c:v>
                  </c:pt>
                  <c:pt idx="27">
                    <c:v>7.1986283885436535</c:v>
                  </c:pt>
                  <c:pt idx="28">
                    <c:v>8.7225369798133414</c:v>
                  </c:pt>
                  <c:pt idx="29">
                    <c:v>15.578588741676953</c:v>
                  </c:pt>
                  <c:pt idx="30">
                    <c:v>14.52426223111577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'5-Ther. ener. for space heating'!$CQ$1:$DU$1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'5-Ther. ener. for space heating'!$CQ$26:$DU$26</c:f>
              <c:numCache>
                <c:formatCode>_(* #,##0.00_);_(* \(#,##0.00\);_(* "-"??_);_(@_)</c:formatCode>
                <c:ptCount val="31"/>
                <c:pt idx="0">
                  <c:v>3.6666139393754804</c:v>
                </c:pt>
                <c:pt idx="1">
                  <c:v>6.1608266831180174</c:v>
                </c:pt>
                <c:pt idx="2">
                  <c:v>9.4664309542436058</c:v>
                </c:pt>
                <c:pt idx="3">
                  <c:v>4.3958938413184185</c:v>
                </c:pt>
                <c:pt idx="4">
                  <c:v>5.0151362162835369</c:v>
                </c:pt>
                <c:pt idx="5">
                  <c:v>10.836032012833101</c:v>
                </c:pt>
                <c:pt idx="6">
                  <c:v>3.1165257714027135</c:v>
                </c:pt>
                <c:pt idx="7">
                  <c:v>4.0378157623651205</c:v>
                </c:pt>
                <c:pt idx="8">
                  <c:v>7.9291972585126089</c:v>
                </c:pt>
                <c:pt idx="9">
                  <c:v>16.282654863073063</c:v>
                </c:pt>
                <c:pt idx="10">
                  <c:v>3.6517704147695866</c:v>
                </c:pt>
                <c:pt idx="11">
                  <c:v>7.5810751428151661</c:v>
                </c:pt>
                <c:pt idx="12">
                  <c:v>10.445231189351787</c:v>
                </c:pt>
                <c:pt idx="13">
                  <c:v>4.8886387337049229</c:v>
                </c:pt>
                <c:pt idx="14">
                  <c:v>12.201349243966014</c:v>
                </c:pt>
                <c:pt idx="15">
                  <c:v>6.2717588379255176</c:v>
                </c:pt>
                <c:pt idx="16">
                  <c:v>11.509772154370275</c:v>
                </c:pt>
                <c:pt idx="17">
                  <c:v>5.193323898359175</c:v>
                </c:pt>
                <c:pt idx="18">
                  <c:v>5.0637673382438635</c:v>
                </c:pt>
                <c:pt idx="19">
                  <c:v>20.980837996385276</c:v>
                </c:pt>
                <c:pt idx="20">
                  <c:v>6.9431375079323487</c:v>
                </c:pt>
                <c:pt idx="21">
                  <c:v>14.194069351754386</c:v>
                </c:pt>
                <c:pt idx="22">
                  <c:v>8.9886932209457271</c:v>
                </c:pt>
                <c:pt idx="23">
                  <c:v>12.828924437460365</c:v>
                </c:pt>
                <c:pt idx="24">
                  <c:v>9.2848596510019803</c:v>
                </c:pt>
                <c:pt idx="25">
                  <c:v>10.733829805413833</c:v>
                </c:pt>
                <c:pt idx="26">
                  <c:v>5.2899071408158278</c:v>
                </c:pt>
                <c:pt idx="27">
                  <c:v>7.0220158202073719</c:v>
                </c:pt>
                <c:pt idx="28">
                  <c:v>15.076744700990915</c:v>
                </c:pt>
                <c:pt idx="29">
                  <c:v>6.0567140506214514</c:v>
                </c:pt>
                <c:pt idx="30">
                  <c:v>8.5767046913890823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45-4EA3-8166-D5F5C0E22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8559983"/>
        <c:axId val="1618536687"/>
      </c:barChart>
      <c:catAx>
        <c:axId val="1618559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36687"/>
        <c:crosses val="autoZero"/>
        <c:auto val="1"/>
        <c:lblAlgn val="ctr"/>
        <c:lblOffset val="100"/>
        <c:noMultiLvlLbl val="0"/>
      </c:catAx>
      <c:valAx>
        <c:axId val="1618536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59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Thermal energy used for space heating (oc5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'5-Ther. ener. for space heating'!$DV$29:$EZ$29</c:f>
                <c:numCache>
                  <c:formatCode>General</c:formatCode>
                  <c:ptCount val="31"/>
                  <c:pt idx="0">
                    <c:v>18.294353932661465</c:v>
                  </c:pt>
                  <c:pt idx="1">
                    <c:v>13.840010124136072</c:v>
                  </c:pt>
                  <c:pt idx="2">
                    <c:v>27.664126581967853</c:v>
                  </c:pt>
                  <c:pt idx="3">
                    <c:v>16.511218248550858</c:v>
                  </c:pt>
                  <c:pt idx="4">
                    <c:v>15.956427356197345</c:v>
                  </c:pt>
                  <c:pt idx="5">
                    <c:v>31.092152354954663</c:v>
                  </c:pt>
                  <c:pt idx="6">
                    <c:v>3.9760913663027466</c:v>
                  </c:pt>
                  <c:pt idx="7">
                    <c:v>5.4807138331077638</c:v>
                  </c:pt>
                  <c:pt idx="8">
                    <c:v>11.972865671461463</c:v>
                  </c:pt>
                  <c:pt idx="9">
                    <c:v>16.118239650926739</c:v>
                  </c:pt>
                  <c:pt idx="10">
                    <c:v>18.014937505539546</c:v>
                  </c:pt>
                  <c:pt idx="11">
                    <c:v>15.237759547473711</c:v>
                  </c:pt>
                  <c:pt idx="12">
                    <c:v>2.2585523771892184</c:v>
                  </c:pt>
                  <c:pt idx="13">
                    <c:v>9.1952346023078775</c:v>
                  </c:pt>
                  <c:pt idx="14">
                    <c:v>9.6875005297872363</c:v>
                  </c:pt>
                  <c:pt idx="15">
                    <c:v>24.022533817607556</c:v>
                  </c:pt>
                  <c:pt idx="16">
                    <c:v>20.347972323635059</c:v>
                  </c:pt>
                  <c:pt idx="17">
                    <c:v>11.223107945115316</c:v>
                  </c:pt>
                  <c:pt idx="18">
                    <c:v>8.5932534646668799</c:v>
                  </c:pt>
                  <c:pt idx="19">
                    <c:v>11.688904469455245</c:v>
                  </c:pt>
                  <c:pt idx="20">
                    <c:v>15.099952021994149</c:v>
                  </c:pt>
                  <c:pt idx="21">
                    <c:v>15.99939826624064</c:v>
                  </c:pt>
                  <c:pt idx="22">
                    <c:v>9.8389155819305927</c:v>
                  </c:pt>
                  <c:pt idx="23">
                    <c:v>5.9794264331773803</c:v>
                  </c:pt>
                  <c:pt idx="24">
                    <c:v>22.458056679295765</c:v>
                  </c:pt>
                  <c:pt idx="25">
                    <c:v>18.128628162986651</c:v>
                  </c:pt>
                  <c:pt idx="26">
                    <c:v>7.7645914427560037</c:v>
                  </c:pt>
                  <c:pt idx="27">
                    <c:v>10.799864304323975</c:v>
                  </c:pt>
                  <c:pt idx="28">
                    <c:v>8.9210185439946841</c:v>
                  </c:pt>
                  <c:pt idx="29">
                    <c:v>9.5815632205388184</c:v>
                  </c:pt>
                  <c:pt idx="30">
                    <c:v>11.725590038773866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'5-Ther. ener. for space heating'!$DV$1:$EZ$1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'5-Ther. ener. for space heating'!$DV$24:$EZ$24</c:f>
              <c:numCache>
                <c:formatCode>_(* #,##0.000_);_(* \(#,##0.000\);_(* "-"??_);_(@_)</c:formatCode>
                <c:ptCount val="31"/>
                <c:pt idx="0">
                  <c:v>35.359462254577444</c:v>
                </c:pt>
                <c:pt idx="1">
                  <c:v>30.465584615509137</c:v>
                </c:pt>
                <c:pt idx="2">
                  <c:v>33.360751662337954</c:v>
                </c:pt>
                <c:pt idx="3">
                  <c:v>44.76496138809582</c:v>
                </c:pt>
                <c:pt idx="4">
                  <c:v>34.381022304536543</c:v>
                </c:pt>
                <c:pt idx="5">
                  <c:v>59.647413931421966</c:v>
                </c:pt>
                <c:pt idx="6">
                  <c:v>37.911428714217976</c:v>
                </c:pt>
                <c:pt idx="7">
                  <c:v>32.569969030962191</c:v>
                </c:pt>
                <c:pt idx="8">
                  <c:v>49.84835046101815</c:v>
                </c:pt>
                <c:pt idx="9">
                  <c:v>38.983741863402777</c:v>
                </c:pt>
                <c:pt idx="10">
                  <c:v>34.845538943360403</c:v>
                </c:pt>
                <c:pt idx="11">
                  <c:v>38.469494162228735</c:v>
                </c:pt>
                <c:pt idx="12">
                  <c:v>50.571276770448534</c:v>
                </c:pt>
                <c:pt idx="13">
                  <c:v>40.811346256789548</c:v>
                </c:pt>
                <c:pt idx="14">
                  <c:v>44.077890450886485</c:v>
                </c:pt>
                <c:pt idx="15">
                  <c:v>47.749970676085269</c:v>
                </c:pt>
                <c:pt idx="16">
                  <c:v>41.219985479824508</c:v>
                </c:pt>
                <c:pt idx="17">
                  <c:v>33.354082598388302</c:v>
                </c:pt>
                <c:pt idx="18">
                  <c:v>35.696164237814486</c:v>
                </c:pt>
                <c:pt idx="19">
                  <c:v>46.137136992308896</c:v>
                </c:pt>
                <c:pt idx="20">
                  <c:v>48.864317220460215</c:v>
                </c:pt>
                <c:pt idx="21">
                  <c:v>51.387359987383064</c:v>
                </c:pt>
                <c:pt idx="22">
                  <c:v>37.763115139650303</c:v>
                </c:pt>
                <c:pt idx="23">
                  <c:v>46.223521897800566</c:v>
                </c:pt>
                <c:pt idx="24">
                  <c:v>49.405284520507315</c:v>
                </c:pt>
                <c:pt idx="25">
                  <c:v>38.075238583474743</c:v>
                </c:pt>
                <c:pt idx="26">
                  <c:v>39.022399731947651</c:v>
                </c:pt>
                <c:pt idx="27">
                  <c:v>41.338053831955165</c:v>
                </c:pt>
                <c:pt idx="28">
                  <c:v>46.386842466818884</c:v>
                </c:pt>
                <c:pt idx="29">
                  <c:v>46.936053006462402</c:v>
                </c:pt>
                <c:pt idx="30">
                  <c:v>45.441854224848768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B-436F-8DF5-2D8E80B057FB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'5-Ther. ener. for space heating'!$DV$1:$EZ$1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'5-Ther. ener. for space heating'!$DV$25:$EZ$25</c:f>
              <c:numCache>
                <c:formatCode>_(* #,##0.00_);_(* \(#,##0.00\);_(* "-"??_);_(@_)</c:formatCode>
                <c:ptCount val="31"/>
                <c:pt idx="0">
                  <c:v>0.83519389136760935</c:v>
                </c:pt>
                <c:pt idx="1">
                  <c:v>17.680446405381268</c:v>
                </c:pt>
                <c:pt idx="2">
                  <c:v>10.04852263840386</c:v>
                </c:pt>
                <c:pt idx="3">
                  <c:v>9.5852778764723823</c:v>
                </c:pt>
                <c:pt idx="4">
                  <c:v>15.622098595905413</c:v>
                </c:pt>
                <c:pt idx="5">
                  <c:v>3.0387808402774681</c:v>
                </c:pt>
                <c:pt idx="6">
                  <c:v>6.3034389109695894</c:v>
                </c:pt>
                <c:pt idx="7">
                  <c:v>20.12011024810149</c:v>
                </c:pt>
                <c:pt idx="8">
                  <c:v>7.6384349681045833</c:v>
                </c:pt>
                <c:pt idx="9">
                  <c:v>3.986438569516217</c:v>
                </c:pt>
                <c:pt idx="10">
                  <c:v>3.8480141678406241</c:v>
                </c:pt>
                <c:pt idx="11">
                  <c:v>12.837178157062702</c:v>
                </c:pt>
                <c:pt idx="12">
                  <c:v>4.7693814621894219</c:v>
                </c:pt>
                <c:pt idx="13">
                  <c:v>3.0875273907398366</c:v>
                </c:pt>
                <c:pt idx="14">
                  <c:v>10.734721872194783</c:v>
                </c:pt>
                <c:pt idx="15">
                  <c:v>4.8233624121267553</c:v>
                </c:pt>
                <c:pt idx="16">
                  <c:v>7.3267958751317437</c:v>
                </c:pt>
                <c:pt idx="17">
                  <c:v>9.4086502642280649</c:v>
                </c:pt>
                <c:pt idx="18">
                  <c:v>12.704024646893188</c:v>
                </c:pt>
                <c:pt idx="19">
                  <c:v>2.7861147145291483</c:v>
                </c:pt>
                <c:pt idx="20">
                  <c:v>6.4440489831703971</c:v>
                </c:pt>
                <c:pt idx="21">
                  <c:v>3.3071917522069185</c:v>
                </c:pt>
                <c:pt idx="22">
                  <c:v>11.673009890668602</c:v>
                </c:pt>
                <c:pt idx="23">
                  <c:v>14.241500136494977</c:v>
                </c:pt>
                <c:pt idx="24">
                  <c:v>3.2134113934026445</c:v>
                </c:pt>
                <c:pt idx="25">
                  <c:v>12.028193960570178</c:v>
                </c:pt>
                <c:pt idx="26">
                  <c:v>5.7852463326006145</c:v>
                </c:pt>
                <c:pt idx="27">
                  <c:v>6.6500324249036993</c:v>
                </c:pt>
                <c:pt idx="28">
                  <c:v>13.282522118509512</c:v>
                </c:pt>
                <c:pt idx="29">
                  <c:v>7.4430836754235372</c:v>
                </c:pt>
                <c:pt idx="30">
                  <c:v>2.5112883695216155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AB-436F-8DF5-2D8E80B057FB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'5-Ther. ener. for space heating'!$DV$28:$EZ$28</c:f>
                <c:numCache>
                  <c:formatCode>General</c:formatCode>
                  <c:ptCount val="31"/>
                  <c:pt idx="0">
                    <c:v>20.845154503585199</c:v>
                  </c:pt>
                  <c:pt idx="1">
                    <c:v>15.578322122776719</c:v>
                  </c:pt>
                  <c:pt idx="2">
                    <c:v>14.921720185604499</c:v>
                  </c:pt>
                  <c:pt idx="3">
                    <c:v>18.299580580981228</c:v>
                  </c:pt>
                  <c:pt idx="4">
                    <c:v>3.3379688641592082</c:v>
                  </c:pt>
                  <c:pt idx="5">
                    <c:v>20.797197392126932</c:v>
                  </c:pt>
                  <c:pt idx="6">
                    <c:v>40.382880284805104</c:v>
                  </c:pt>
                  <c:pt idx="7">
                    <c:v>33.357356051661682</c:v>
                  </c:pt>
                  <c:pt idx="8">
                    <c:v>13.034070377185273</c:v>
                  </c:pt>
                  <c:pt idx="9">
                    <c:v>23.319764369155784</c:v>
                  </c:pt>
                  <c:pt idx="10">
                    <c:v>27.470904395354793</c:v>
                  </c:pt>
                  <c:pt idx="11">
                    <c:v>22.618684877938712</c:v>
                  </c:pt>
                  <c:pt idx="12">
                    <c:v>4.709181754607215</c:v>
                  </c:pt>
                  <c:pt idx="13">
                    <c:v>7.3754499033312655</c:v>
                  </c:pt>
                  <c:pt idx="14">
                    <c:v>17.302642194885919</c:v>
                  </c:pt>
                  <c:pt idx="15">
                    <c:v>19.544231216028159</c:v>
                  </c:pt>
                  <c:pt idx="16">
                    <c:v>40.804623839108139</c:v>
                  </c:pt>
                  <c:pt idx="17">
                    <c:v>27.663010641973813</c:v>
                  </c:pt>
                  <c:pt idx="18">
                    <c:v>8.5972416855883722</c:v>
                  </c:pt>
                  <c:pt idx="19">
                    <c:v>26.677429645133081</c:v>
                  </c:pt>
                  <c:pt idx="20">
                    <c:v>6.9922772258406383</c:v>
                  </c:pt>
                  <c:pt idx="21">
                    <c:v>8.4795357700484146</c:v>
                  </c:pt>
                  <c:pt idx="22">
                    <c:v>19.680863655880685</c:v>
                  </c:pt>
                  <c:pt idx="23">
                    <c:v>17.416290865779558</c:v>
                  </c:pt>
                  <c:pt idx="24">
                    <c:v>34.736418030889126</c:v>
                  </c:pt>
                  <c:pt idx="25">
                    <c:v>12.227314294660644</c:v>
                  </c:pt>
                  <c:pt idx="26">
                    <c:v>9.8948223844918886</c:v>
                  </c:pt>
                  <c:pt idx="27">
                    <c:v>18.507246397973418</c:v>
                  </c:pt>
                  <c:pt idx="28">
                    <c:v>29.158565386936118</c:v>
                  </c:pt>
                  <c:pt idx="29">
                    <c:v>6.5005478296257451</c:v>
                  </c:pt>
                  <c:pt idx="30">
                    <c:v>8.8144677690366819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'5-Ther. ener. for space heating'!$DV$1:$EZ$1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'5-Ther. ener. for space heating'!$DV$26:$EZ$26</c:f>
              <c:numCache>
                <c:formatCode>_(* #,##0.00_);_(* \(#,##0.00\);_(* "-"??_);_(@_)</c:formatCode>
                <c:ptCount val="31"/>
                <c:pt idx="0">
                  <c:v>6.7596833640001464</c:v>
                </c:pt>
                <c:pt idx="1">
                  <c:v>15.788106058076728</c:v>
                </c:pt>
                <c:pt idx="2">
                  <c:v>7.1036909008616931</c:v>
                </c:pt>
                <c:pt idx="3">
                  <c:v>13.321280892143207</c:v>
                </c:pt>
                <c:pt idx="4">
                  <c:v>16.774009022407242</c:v>
                </c:pt>
                <c:pt idx="5">
                  <c:v>5.1089099067539792</c:v>
                </c:pt>
                <c:pt idx="6">
                  <c:v>8.9922018622359943</c:v>
                </c:pt>
                <c:pt idx="7">
                  <c:v>6.4941650225523375</c:v>
                </c:pt>
                <c:pt idx="8">
                  <c:v>4.9605745401712511</c:v>
                </c:pt>
                <c:pt idx="9">
                  <c:v>6.9553724413919369</c:v>
                </c:pt>
                <c:pt idx="10">
                  <c:v>5.3031517790417411</c:v>
                </c:pt>
                <c:pt idx="11">
                  <c:v>11.09653857770703</c:v>
                </c:pt>
                <c:pt idx="12">
                  <c:v>10.458559808256162</c:v>
                </c:pt>
                <c:pt idx="13">
                  <c:v>6.3829519996881601</c:v>
                </c:pt>
                <c:pt idx="14">
                  <c:v>4.4850677116631914</c:v>
                </c:pt>
                <c:pt idx="15">
                  <c:v>2.8596762985126034</c:v>
                </c:pt>
                <c:pt idx="16">
                  <c:v>13.567305605799383</c:v>
                </c:pt>
                <c:pt idx="17">
                  <c:v>6.0513614040297838</c:v>
                </c:pt>
                <c:pt idx="18">
                  <c:v>9.5105918814241477</c:v>
                </c:pt>
                <c:pt idx="19">
                  <c:v>10.464792057472174</c:v>
                </c:pt>
                <c:pt idx="20">
                  <c:v>2.5426631042946468</c:v>
                </c:pt>
                <c:pt idx="21">
                  <c:v>5.8749422208000368</c:v>
                </c:pt>
                <c:pt idx="22">
                  <c:v>9.1195507756574017</c:v>
                </c:pt>
                <c:pt idx="23">
                  <c:v>1.6343035682377973</c:v>
                </c:pt>
                <c:pt idx="24">
                  <c:v>4.6635637784072514</c:v>
                </c:pt>
                <c:pt idx="25">
                  <c:v>12.015686152506916</c:v>
                </c:pt>
                <c:pt idx="26">
                  <c:v>13.541311570309816</c:v>
                </c:pt>
                <c:pt idx="27">
                  <c:v>8.9019709451970499</c:v>
                </c:pt>
                <c:pt idx="28">
                  <c:v>6.6307149939789412</c:v>
                </c:pt>
                <c:pt idx="29">
                  <c:v>5.0473985614311943</c:v>
                </c:pt>
                <c:pt idx="30">
                  <c:v>11.215399210963334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AB-436F-8DF5-2D8E80B05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8559983"/>
        <c:axId val="1618536687"/>
      </c:barChart>
      <c:catAx>
        <c:axId val="1618559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36687"/>
        <c:crosses val="autoZero"/>
        <c:auto val="1"/>
        <c:lblAlgn val="ctr"/>
        <c:lblOffset val="100"/>
        <c:noMultiLvlLbl val="0"/>
      </c:catAx>
      <c:valAx>
        <c:axId val="1618536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59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Gas demand (oc1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'6-Gas demand'!$B$29:$AF$29</c:f>
                <c:numCache>
                  <c:formatCode>General</c:formatCode>
                  <c:ptCount val="31"/>
                  <c:pt idx="0">
                    <c:v>1.3764375795789445</c:v>
                  </c:pt>
                  <c:pt idx="1">
                    <c:v>0.95950899974115611</c:v>
                  </c:pt>
                  <c:pt idx="2">
                    <c:v>2.2992522225323833</c:v>
                  </c:pt>
                  <c:pt idx="3">
                    <c:v>1.7521667137900803</c:v>
                  </c:pt>
                  <c:pt idx="4">
                    <c:v>3.5162862544240556</c:v>
                  </c:pt>
                  <c:pt idx="5">
                    <c:v>2.5955578038279867</c:v>
                  </c:pt>
                  <c:pt idx="6">
                    <c:v>1.1356066543994254</c:v>
                  </c:pt>
                  <c:pt idx="7">
                    <c:v>2.3122994962551449</c:v>
                  </c:pt>
                  <c:pt idx="8">
                    <c:v>1.12646299213496</c:v>
                  </c:pt>
                  <c:pt idx="9">
                    <c:v>3.0621617970040211</c:v>
                  </c:pt>
                  <c:pt idx="10">
                    <c:v>0.78766841018637557</c:v>
                  </c:pt>
                  <c:pt idx="11">
                    <c:v>3.1981772303989247</c:v>
                  </c:pt>
                  <c:pt idx="12">
                    <c:v>0.38595115951503356</c:v>
                  </c:pt>
                  <c:pt idx="13">
                    <c:v>3.3978204313223754</c:v>
                  </c:pt>
                  <c:pt idx="14">
                    <c:v>1.739897393398433</c:v>
                  </c:pt>
                  <c:pt idx="15">
                    <c:v>1.6886703987458196</c:v>
                  </c:pt>
                  <c:pt idx="16">
                    <c:v>1.6398574796772234</c:v>
                  </c:pt>
                  <c:pt idx="17">
                    <c:v>0.8563966153588165</c:v>
                  </c:pt>
                  <c:pt idx="18">
                    <c:v>1.4909630024260476</c:v>
                  </c:pt>
                  <c:pt idx="19">
                    <c:v>1.5462675814498077</c:v>
                  </c:pt>
                  <c:pt idx="20">
                    <c:v>0.60692302342061133</c:v>
                  </c:pt>
                  <c:pt idx="21">
                    <c:v>1.4770584758618179</c:v>
                  </c:pt>
                  <c:pt idx="22">
                    <c:v>0.44100390302267822</c:v>
                  </c:pt>
                  <c:pt idx="23">
                    <c:v>0.94812310661805643</c:v>
                  </c:pt>
                  <c:pt idx="24">
                    <c:v>0.40014099738888387</c:v>
                  </c:pt>
                  <c:pt idx="25">
                    <c:v>1.9302210856245243</c:v>
                  </c:pt>
                  <c:pt idx="26">
                    <c:v>1.889718099513753</c:v>
                  </c:pt>
                  <c:pt idx="27">
                    <c:v>3.091061044647387</c:v>
                  </c:pt>
                  <c:pt idx="28">
                    <c:v>3.3393463748274543</c:v>
                  </c:pt>
                  <c:pt idx="29">
                    <c:v>0.83617422405874109</c:v>
                  </c:pt>
                  <c:pt idx="30">
                    <c:v>1.7954429738489752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'6-Gas demand'!$B$1:$AF$1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'6-Gas demand'!$B$24:$AF$24</c:f>
              <c:numCache>
                <c:formatCode>_(* #,##0.000_);_(* \(#,##0.000\);_(* "-"??_);_(@_)</c:formatCode>
                <c:ptCount val="31"/>
                <c:pt idx="0">
                  <c:v>4.9563506024267161</c:v>
                </c:pt>
                <c:pt idx="1">
                  <c:v>6.2212179544511752</c:v>
                </c:pt>
                <c:pt idx="2">
                  <c:v>4.8876306586152438</c:v>
                </c:pt>
                <c:pt idx="3">
                  <c:v>6.67203936169442</c:v>
                </c:pt>
                <c:pt idx="4">
                  <c:v>6.8177033021269162</c:v>
                </c:pt>
                <c:pt idx="5">
                  <c:v>6.3858219942690884</c:v>
                </c:pt>
                <c:pt idx="6">
                  <c:v>5.6033969305851148</c:v>
                </c:pt>
                <c:pt idx="7">
                  <c:v>5.9175621192493075</c:v>
                </c:pt>
                <c:pt idx="8">
                  <c:v>6.338779977536765</c:v>
                </c:pt>
                <c:pt idx="9">
                  <c:v>5.8677879650381453</c:v>
                </c:pt>
                <c:pt idx="10">
                  <c:v>6.8614264436192567</c:v>
                </c:pt>
                <c:pt idx="11">
                  <c:v>5.9611427330668079</c:v>
                </c:pt>
                <c:pt idx="12">
                  <c:v>5.0688228282029755</c:v>
                </c:pt>
                <c:pt idx="13">
                  <c:v>7.4667838502521473</c:v>
                </c:pt>
                <c:pt idx="14">
                  <c:v>6.8710361876390014</c:v>
                </c:pt>
                <c:pt idx="15">
                  <c:v>6.9065766585217956</c:v>
                </c:pt>
                <c:pt idx="16">
                  <c:v>6.3662577505030455</c:v>
                </c:pt>
                <c:pt idx="17">
                  <c:v>7.9805793644932539</c:v>
                </c:pt>
                <c:pt idx="18">
                  <c:v>5.8748052195507734</c:v>
                </c:pt>
                <c:pt idx="19">
                  <c:v>6.9694484904497482</c:v>
                </c:pt>
                <c:pt idx="20">
                  <c:v>6.4155779640817681</c:v>
                </c:pt>
                <c:pt idx="21">
                  <c:v>7.1992691324608451</c:v>
                </c:pt>
                <c:pt idx="22">
                  <c:v>5.4096245759551795</c:v>
                </c:pt>
                <c:pt idx="23">
                  <c:v>5.8737205861902941</c:v>
                </c:pt>
                <c:pt idx="24">
                  <c:v>6.5974735827606779</c:v>
                </c:pt>
                <c:pt idx="25">
                  <c:v>5.8524588711664167</c:v>
                </c:pt>
                <c:pt idx="26">
                  <c:v>6.9754475457830303</c:v>
                </c:pt>
                <c:pt idx="27">
                  <c:v>7.2956186763010109</c:v>
                </c:pt>
                <c:pt idx="28">
                  <c:v>5.3941209198182065</c:v>
                </c:pt>
                <c:pt idx="29">
                  <c:v>5.8477458852346622</c:v>
                </c:pt>
                <c:pt idx="30">
                  <c:v>4.9976371810352189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00-4040-A8F9-E7E213A4515D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'6-Gas demand'!$B$1:$AF$1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'6-Gas demand'!$B$25:$AF$25</c:f>
              <c:numCache>
                <c:formatCode>_(* #,##0.00_);_(* \(#,##0.00\);_(* "-"??_);_(@_)</c:formatCode>
                <c:ptCount val="31"/>
                <c:pt idx="0">
                  <c:v>0.96299512272203369</c:v>
                </c:pt>
                <c:pt idx="1">
                  <c:v>1.6557651432362617</c:v>
                </c:pt>
                <c:pt idx="2">
                  <c:v>0.96218346342393613</c:v>
                </c:pt>
                <c:pt idx="3">
                  <c:v>0.57429181141259633</c:v>
                </c:pt>
                <c:pt idx="4">
                  <c:v>0.40754539895663111</c:v>
                </c:pt>
                <c:pt idx="5">
                  <c:v>1.0482306016921745</c:v>
                </c:pt>
                <c:pt idx="6">
                  <c:v>1.7440534249227371</c:v>
                </c:pt>
                <c:pt idx="7">
                  <c:v>1.1444754795596497</c:v>
                </c:pt>
                <c:pt idx="8">
                  <c:v>1.5206806040479934</c:v>
                </c:pt>
                <c:pt idx="9">
                  <c:v>2.9657068526167762</c:v>
                </c:pt>
                <c:pt idx="10">
                  <c:v>0.66810954385043342</c:v>
                </c:pt>
                <c:pt idx="11">
                  <c:v>0.77497927260891153</c:v>
                </c:pt>
                <c:pt idx="12">
                  <c:v>0.60384996397237778</c:v>
                </c:pt>
                <c:pt idx="13">
                  <c:v>0.43097063182060857</c:v>
                </c:pt>
                <c:pt idx="14">
                  <c:v>0.77102886885169308</c:v>
                </c:pt>
                <c:pt idx="15">
                  <c:v>0.71347214528714975</c:v>
                </c:pt>
                <c:pt idx="16">
                  <c:v>0.36781500154874003</c:v>
                </c:pt>
                <c:pt idx="17">
                  <c:v>0.53333584022097646</c:v>
                </c:pt>
                <c:pt idx="18">
                  <c:v>0.44682094065363742</c:v>
                </c:pt>
                <c:pt idx="19">
                  <c:v>1.0158772860706229</c:v>
                </c:pt>
                <c:pt idx="20">
                  <c:v>0.8949310118757321</c:v>
                </c:pt>
                <c:pt idx="21">
                  <c:v>0.82989335560935373</c:v>
                </c:pt>
                <c:pt idx="22">
                  <c:v>0.8899977494868212</c:v>
                </c:pt>
                <c:pt idx="23">
                  <c:v>0.33308730666525399</c:v>
                </c:pt>
                <c:pt idx="24">
                  <c:v>0.51355205485121758</c:v>
                </c:pt>
                <c:pt idx="25">
                  <c:v>1.6972011969314185</c:v>
                </c:pt>
                <c:pt idx="26">
                  <c:v>0.72071517328450607</c:v>
                </c:pt>
                <c:pt idx="27">
                  <c:v>0.79677258367686754</c:v>
                </c:pt>
                <c:pt idx="28">
                  <c:v>0.3839160747489645</c:v>
                </c:pt>
                <c:pt idx="29">
                  <c:v>1.0291383189190775</c:v>
                </c:pt>
                <c:pt idx="30">
                  <c:v>1.2077345799197259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00-4040-A8F9-E7E213A4515D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'6-Gas demand'!$B$28:$AF$28</c:f>
                <c:numCache>
                  <c:formatCode>General</c:formatCode>
                  <c:ptCount val="31"/>
                  <c:pt idx="0">
                    <c:v>0.46088489175327929</c:v>
                  </c:pt>
                  <c:pt idx="1">
                    <c:v>0.59830545619751341</c:v>
                  </c:pt>
                  <c:pt idx="2">
                    <c:v>0.52160988785163731</c:v>
                  </c:pt>
                  <c:pt idx="3">
                    <c:v>1.2969522494274646</c:v>
                  </c:pt>
                  <c:pt idx="4">
                    <c:v>2.2610350451086552</c:v>
                  </c:pt>
                  <c:pt idx="5">
                    <c:v>0.7693432384291512</c:v>
                  </c:pt>
                  <c:pt idx="6">
                    <c:v>3.8319417787566499</c:v>
                  </c:pt>
                  <c:pt idx="7">
                    <c:v>1.1934016853718736</c:v>
                  </c:pt>
                  <c:pt idx="8">
                    <c:v>1.2540569977882736</c:v>
                  </c:pt>
                  <c:pt idx="9">
                    <c:v>0.39770949374473297</c:v>
                  </c:pt>
                  <c:pt idx="10">
                    <c:v>1.9599425212929074</c:v>
                  </c:pt>
                  <c:pt idx="11">
                    <c:v>1.9213162429288229</c:v>
                  </c:pt>
                  <c:pt idx="12">
                    <c:v>0.74542299073255514</c:v>
                  </c:pt>
                  <c:pt idx="13">
                    <c:v>4.2597420713276701</c:v>
                  </c:pt>
                  <c:pt idx="14">
                    <c:v>1.8422349356295324</c:v>
                  </c:pt>
                  <c:pt idx="15">
                    <c:v>1.5225256899946533</c:v>
                  </c:pt>
                  <c:pt idx="16">
                    <c:v>1.7911207131323454</c:v>
                  </c:pt>
                  <c:pt idx="17">
                    <c:v>0.30207905191804052</c:v>
                  </c:pt>
                  <c:pt idx="18">
                    <c:v>0.30627051734969601</c:v>
                  </c:pt>
                  <c:pt idx="19">
                    <c:v>0.87635507688048264</c:v>
                  </c:pt>
                  <c:pt idx="20">
                    <c:v>1.604388124665844</c:v>
                  </c:pt>
                  <c:pt idx="21">
                    <c:v>1.7221855661522678</c:v>
                  </c:pt>
                  <c:pt idx="22">
                    <c:v>1.0111297115056503</c:v>
                  </c:pt>
                  <c:pt idx="23">
                    <c:v>0.72200844860448754</c:v>
                  </c:pt>
                  <c:pt idx="24">
                    <c:v>2.2176937743363503</c:v>
                  </c:pt>
                  <c:pt idx="25">
                    <c:v>3.6078269707990938</c:v>
                  </c:pt>
                  <c:pt idx="26">
                    <c:v>1.7323452849784733</c:v>
                  </c:pt>
                  <c:pt idx="27">
                    <c:v>1.4787880246132517</c:v>
                  </c:pt>
                  <c:pt idx="28">
                    <c:v>1.5556025317754427</c:v>
                  </c:pt>
                  <c:pt idx="29">
                    <c:v>3.8554019968877853</c:v>
                  </c:pt>
                  <c:pt idx="30">
                    <c:v>2.3217509358768629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'6-Gas demand'!$B$1:$AF$1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'6-Gas demand'!$B$26:$AF$26</c:f>
              <c:numCache>
                <c:formatCode>_(* #,##0.00_);_(* \(#,##0.00\);_(* "-"??_);_(@_)</c:formatCode>
                <c:ptCount val="31"/>
                <c:pt idx="0">
                  <c:v>2.3685026954232207</c:v>
                </c:pt>
                <c:pt idx="1">
                  <c:v>0.46584566456330645</c:v>
                </c:pt>
                <c:pt idx="2">
                  <c:v>1.8287178104525657</c:v>
                </c:pt>
                <c:pt idx="3">
                  <c:v>1.6929184573069751</c:v>
                </c:pt>
                <c:pt idx="4">
                  <c:v>0.68636087174206128</c:v>
                </c:pt>
                <c:pt idx="5">
                  <c:v>0.64344509909575276</c:v>
                </c:pt>
                <c:pt idx="6">
                  <c:v>0.57873474354580523</c:v>
                </c:pt>
                <c:pt idx="7">
                  <c:v>0.4632086933998032</c:v>
                </c:pt>
                <c:pt idx="8">
                  <c:v>1.3062458203870646</c:v>
                </c:pt>
                <c:pt idx="9">
                  <c:v>0.25891930367674298</c:v>
                </c:pt>
                <c:pt idx="10">
                  <c:v>0.7433558335257695</c:v>
                </c:pt>
                <c:pt idx="11">
                  <c:v>0.77870677688538237</c:v>
                </c:pt>
                <c:pt idx="12">
                  <c:v>1.4808010771190112</c:v>
                </c:pt>
                <c:pt idx="13">
                  <c:v>0.79008102134701019</c:v>
                </c:pt>
                <c:pt idx="14">
                  <c:v>0.41054198575038914</c:v>
                </c:pt>
                <c:pt idx="15">
                  <c:v>0.58859397950385173</c:v>
                </c:pt>
                <c:pt idx="16">
                  <c:v>0.94305869697488554</c:v>
                </c:pt>
                <c:pt idx="17">
                  <c:v>0.36472791015454575</c:v>
                </c:pt>
                <c:pt idx="18">
                  <c:v>0.23454653597813202</c:v>
                </c:pt>
                <c:pt idx="19">
                  <c:v>0.60529051876018514</c:v>
                </c:pt>
                <c:pt idx="20">
                  <c:v>1.7430118700450112</c:v>
                </c:pt>
                <c:pt idx="21">
                  <c:v>0.42097736777827599</c:v>
                </c:pt>
                <c:pt idx="22">
                  <c:v>1.0772861336057051</c:v>
                </c:pt>
                <c:pt idx="23">
                  <c:v>1.7413822188503465</c:v>
                </c:pt>
                <c:pt idx="24">
                  <c:v>1.9883118263988795</c:v>
                </c:pt>
                <c:pt idx="25">
                  <c:v>0.67480224578938408</c:v>
                </c:pt>
                <c:pt idx="26">
                  <c:v>1.287653440352865</c:v>
                </c:pt>
                <c:pt idx="27">
                  <c:v>2.2693937768832679</c:v>
                </c:pt>
                <c:pt idx="28">
                  <c:v>1.3334039684277741</c:v>
                </c:pt>
                <c:pt idx="29">
                  <c:v>0.93144827824486853</c:v>
                </c:pt>
                <c:pt idx="30">
                  <c:v>1.5142457695543881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00-4040-A8F9-E7E213A45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8545423"/>
        <c:axId val="1618545839"/>
      </c:barChart>
      <c:catAx>
        <c:axId val="1618545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45839"/>
        <c:crosses val="autoZero"/>
        <c:auto val="1"/>
        <c:lblAlgn val="ctr"/>
        <c:lblOffset val="100"/>
        <c:noMultiLvlLbl val="0"/>
      </c:catAx>
      <c:valAx>
        <c:axId val="1618545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454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Gas demand (oc2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'6-Gas demand'!$AG$29:$BK$29</c:f>
                <c:numCache>
                  <c:formatCode>General</c:formatCode>
                  <c:ptCount val="31"/>
                  <c:pt idx="0">
                    <c:v>2.1779222769359894</c:v>
                  </c:pt>
                  <c:pt idx="1">
                    <c:v>3.6501381399524813</c:v>
                  </c:pt>
                  <c:pt idx="2">
                    <c:v>1.9998760887867961</c:v>
                  </c:pt>
                  <c:pt idx="3">
                    <c:v>3.5754950887168819</c:v>
                  </c:pt>
                  <c:pt idx="4">
                    <c:v>1.6668824156465112</c:v>
                  </c:pt>
                  <c:pt idx="5">
                    <c:v>1.2581954333590657</c:v>
                  </c:pt>
                  <c:pt idx="6">
                    <c:v>2.0864572998478312</c:v>
                  </c:pt>
                  <c:pt idx="7">
                    <c:v>0.67554347405918325</c:v>
                  </c:pt>
                  <c:pt idx="8">
                    <c:v>0.68057445363790148</c:v>
                  </c:pt>
                  <c:pt idx="9">
                    <c:v>0.58575249411524855</c:v>
                  </c:pt>
                  <c:pt idx="10">
                    <c:v>1.0873090681642532</c:v>
                  </c:pt>
                  <c:pt idx="11">
                    <c:v>3.1410076117929506</c:v>
                  </c:pt>
                  <c:pt idx="12">
                    <c:v>1.5863863385576846</c:v>
                  </c:pt>
                  <c:pt idx="13">
                    <c:v>3.652372487159361</c:v>
                  </c:pt>
                  <c:pt idx="14">
                    <c:v>2.976815825737448</c:v>
                  </c:pt>
                  <c:pt idx="15">
                    <c:v>2.6511505908205835</c:v>
                  </c:pt>
                  <c:pt idx="16">
                    <c:v>2.9818120947307403</c:v>
                  </c:pt>
                  <c:pt idx="17">
                    <c:v>1.1274338835962041</c:v>
                  </c:pt>
                  <c:pt idx="18">
                    <c:v>2.5905821943505112</c:v>
                  </c:pt>
                  <c:pt idx="19">
                    <c:v>0.98792290245437275</c:v>
                  </c:pt>
                  <c:pt idx="20">
                    <c:v>0.87638741772342854</c:v>
                  </c:pt>
                  <c:pt idx="21">
                    <c:v>2.176158863094837</c:v>
                  </c:pt>
                  <c:pt idx="22">
                    <c:v>3.0419391014279094</c:v>
                  </c:pt>
                  <c:pt idx="23">
                    <c:v>2.4005960152681016</c:v>
                  </c:pt>
                  <c:pt idx="24">
                    <c:v>1.8431950580308607</c:v>
                  </c:pt>
                  <c:pt idx="25">
                    <c:v>1.8113103077098875</c:v>
                  </c:pt>
                  <c:pt idx="26">
                    <c:v>1.3485094317053714</c:v>
                  </c:pt>
                  <c:pt idx="27">
                    <c:v>3.6474543485262076</c:v>
                  </c:pt>
                  <c:pt idx="28">
                    <c:v>1.9657335228403161</c:v>
                  </c:pt>
                  <c:pt idx="29">
                    <c:v>2.4391846316938022</c:v>
                  </c:pt>
                  <c:pt idx="30">
                    <c:v>2.4578121734298186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'6-Gas demand'!$AG$1:$BK$1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'6-Gas demand'!$AG$24:$BK$24</c:f>
              <c:numCache>
                <c:formatCode>_(* #,##0.000_);_(* \(#,##0.000\);_(* "-"??_);_(@_)</c:formatCode>
                <c:ptCount val="31"/>
                <c:pt idx="0">
                  <c:v>6.0301862695233055</c:v>
                </c:pt>
                <c:pt idx="1">
                  <c:v>7.226503372910603</c:v>
                </c:pt>
                <c:pt idx="2">
                  <c:v>5.0856273485693295</c:v>
                </c:pt>
                <c:pt idx="3">
                  <c:v>7.0344899770523641</c:v>
                </c:pt>
                <c:pt idx="4">
                  <c:v>5.9698084167732066</c:v>
                </c:pt>
                <c:pt idx="5">
                  <c:v>6.1541521633126655</c:v>
                </c:pt>
                <c:pt idx="6">
                  <c:v>6.9006008121922839</c:v>
                </c:pt>
                <c:pt idx="7">
                  <c:v>6.2396329105649118</c:v>
                </c:pt>
                <c:pt idx="8">
                  <c:v>7.3882312722903576</c:v>
                </c:pt>
                <c:pt idx="9">
                  <c:v>7.6010583273193708</c:v>
                </c:pt>
                <c:pt idx="10">
                  <c:v>5.6638274488273375</c:v>
                </c:pt>
                <c:pt idx="11">
                  <c:v>6.5838639870870859</c:v>
                </c:pt>
                <c:pt idx="12">
                  <c:v>5.5483699956242933</c:v>
                </c:pt>
                <c:pt idx="13">
                  <c:v>7.5073251752752785</c:v>
                </c:pt>
                <c:pt idx="14">
                  <c:v>6.8758729647119408</c:v>
                </c:pt>
                <c:pt idx="15">
                  <c:v>6.2177175981617845</c:v>
                </c:pt>
                <c:pt idx="16">
                  <c:v>6.761599951126275</c:v>
                </c:pt>
                <c:pt idx="17">
                  <c:v>7.5647762014768949</c:v>
                </c:pt>
                <c:pt idx="18">
                  <c:v>8.2764461109407481</c:v>
                </c:pt>
                <c:pt idx="19">
                  <c:v>6.8464227432246236</c:v>
                </c:pt>
                <c:pt idx="20">
                  <c:v>6.272029175432861</c:v>
                </c:pt>
                <c:pt idx="21">
                  <c:v>5.6372289682045853</c:v>
                </c:pt>
                <c:pt idx="22">
                  <c:v>5.3998737006976079</c:v>
                </c:pt>
                <c:pt idx="23">
                  <c:v>6.8030820142932074</c:v>
                </c:pt>
                <c:pt idx="24">
                  <c:v>7.0096293789704207</c:v>
                </c:pt>
                <c:pt idx="25">
                  <c:v>7.6576667769764537</c:v>
                </c:pt>
                <c:pt idx="26">
                  <c:v>5.3008721587679251</c:v>
                </c:pt>
                <c:pt idx="27">
                  <c:v>7.898337695911092</c:v>
                </c:pt>
                <c:pt idx="28">
                  <c:v>7.0549694598170749</c:v>
                </c:pt>
                <c:pt idx="29">
                  <c:v>7.4779109680999545</c:v>
                </c:pt>
                <c:pt idx="30">
                  <c:v>6.8935718201891847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AD-4139-BC42-64DB6053510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'6-Gas demand'!$AG$1:$BK$1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'6-Gas demand'!$AG$25:$BK$25</c:f>
              <c:numCache>
                <c:formatCode>_(* #,##0.00_);_(* \(#,##0.00\);_(* "-"??_);_(@_)</c:formatCode>
                <c:ptCount val="31"/>
                <c:pt idx="0">
                  <c:v>1.1239868388210859</c:v>
                </c:pt>
                <c:pt idx="1">
                  <c:v>0.78224903287431147</c:v>
                </c:pt>
                <c:pt idx="2">
                  <c:v>1.6544078914018936</c:v>
                </c:pt>
                <c:pt idx="3">
                  <c:v>0.5361674039916533</c:v>
                </c:pt>
                <c:pt idx="4">
                  <c:v>1.5775278657051608</c:v>
                </c:pt>
                <c:pt idx="5">
                  <c:v>1.2099085812884454</c:v>
                </c:pt>
                <c:pt idx="6">
                  <c:v>0.44687843356785883</c:v>
                </c:pt>
                <c:pt idx="7">
                  <c:v>1.0410546338344213</c:v>
                </c:pt>
                <c:pt idx="8">
                  <c:v>0.19981576195754069</c:v>
                </c:pt>
                <c:pt idx="9">
                  <c:v>1.3778615154699958</c:v>
                </c:pt>
                <c:pt idx="10">
                  <c:v>0.33172787671881387</c:v>
                </c:pt>
                <c:pt idx="11">
                  <c:v>0.93413636284073487</c:v>
                </c:pt>
                <c:pt idx="12">
                  <c:v>0.61695936699701548</c:v>
                </c:pt>
                <c:pt idx="13">
                  <c:v>0.35021822178379125</c:v>
                </c:pt>
                <c:pt idx="14">
                  <c:v>0.52916805374158837</c:v>
                </c:pt>
                <c:pt idx="15">
                  <c:v>0.78649517738198238</c:v>
                </c:pt>
                <c:pt idx="16">
                  <c:v>0.20110244069687777</c:v>
                </c:pt>
                <c:pt idx="17">
                  <c:v>1.0661091578971655</c:v>
                </c:pt>
                <c:pt idx="18">
                  <c:v>1.3451004059751899</c:v>
                </c:pt>
                <c:pt idx="19">
                  <c:v>0.35279378082639745</c:v>
                </c:pt>
                <c:pt idx="20">
                  <c:v>0.49900438066432962</c:v>
                </c:pt>
                <c:pt idx="21">
                  <c:v>0.70737205522200775</c:v>
                </c:pt>
                <c:pt idx="22">
                  <c:v>2.3896235084239272</c:v>
                </c:pt>
                <c:pt idx="23">
                  <c:v>1.9375989274771284</c:v>
                </c:pt>
                <c:pt idx="24">
                  <c:v>0.98619810600640978</c:v>
                </c:pt>
                <c:pt idx="25">
                  <c:v>0.4948307652927344</c:v>
                </c:pt>
                <c:pt idx="26">
                  <c:v>1.3908825518596384</c:v>
                </c:pt>
                <c:pt idx="27">
                  <c:v>2.2496039480063583</c:v>
                </c:pt>
                <c:pt idx="28">
                  <c:v>1.0472746055838034</c:v>
                </c:pt>
                <c:pt idx="29">
                  <c:v>0.70752139851070073</c:v>
                </c:pt>
                <c:pt idx="30">
                  <c:v>9.9277509508439721E-2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AD-4139-BC42-64DB6053510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'6-Gas demand'!$AG$28:$BK$28</c:f>
                <c:numCache>
                  <c:formatCode>General</c:formatCode>
                  <c:ptCount val="31"/>
                  <c:pt idx="0">
                    <c:v>1.683858560619357</c:v>
                  </c:pt>
                  <c:pt idx="1">
                    <c:v>0.88042774866760887</c:v>
                  </c:pt>
                  <c:pt idx="2">
                    <c:v>1.8331074383104493</c:v>
                  </c:pt>
                  <c:pt idx="3">
                    <c:v>2.351585443557676</c:v>
                  </c:pt>
                  <c:pt idx="4">
                    <c:v>1.5575699420686107</c:v>
                  </c:pt>
                  <c:pt idx="5">
                    <c:v>4.0867574272583935</c:v>
                  </c:pt>
                  <c:pt idx="6">
                    <c:v>3.3839156329369269</c:v>
                  </c:pt>
                  <c:pt idx="7">
                    <c:v>4.4862719081199813</c:v>
                  </c:pt>
                  <c:pt idx="8">
                    <c:v>1.4529055228531238</c:v>
                  </c:pt>
                  <c:pt idx="9">
                    <c:v>0.8913659478123499</c:v>
                  </c:pt>
                  <c:pt idx="10">
                    <c:v>2.7896619447706694</c:v>
                  </c:pt>
                  <c:pt idx="11">
                    <c:v>0.81985000105270522</c:v>
                  </c:pt>
                  <c:pt idx="12">
                    <c:v>0.82855531161833618</c:v>
                  </c:pt>
                  <c:pt idx="13">
                    <c:v>1.3351215990650207</c:v>
                  </c:pt>
                  <c:pt idx="14">
                    <c:v>0.78513485827171436</c:v>
                  </c:pt>
                  <c:pt idx="15">
                    <c:v>1.7858100071176306</c:v>
                  </c:pt>
                  <c:pt idx="16">
                    <c:v>2.711574872018006</c:v>
                  </c:pt>
                  <c:pt idx="17">
                    <c:v>2.7210512805723006</c:v>
                  </c:pt>
                  <c:pt idx="18">
                    <c:v>0.64524390601111392</c:v>
                  </c:pt>
                  <c:pt idx="19">
                    <c:v>2.0456639922803372</c:v>
                  </c:pt>
                  <c:pt idx="20">
                    <c:v>0.69397199655410535</c:v>
                  </c:pt>
                  <c:pt idx="21">
                    <c:v>1.4864626182976508</c:v>
                  </c:pt>
                  <c:pt idx="22">
                    <c:v>1.3060793315296202</c:v>
                  </c:pt>
                  <c:pt idx="23">
                    <c:v>1.2529802897205862</c:v>
                  </c:pt>
                  <c:pt idx="24">
                    <c:v>0.67296697137635597</c:v>
                  </c:pt>
                  <c:pt idx="25">
                    <c:v>2.3954232205957275</c:v>
                  </c:pt>
                  <c:pt idx="26">
                    <c:v>1.3954154507991543</c:v>
                  </c:pt>
                  <c:pt idx="27">
                    <c:v>2.5936186605717921</c:v>
                  </c:pt>
                  <c:pt idx="28">
                    <c:v>2.3075050678862823</c:v>
                  </c:pt>
                  <c:pt idx="29">
                    <c:v>1.9502258617756318</c:v>
                  </c:pt>
                  <c:pt idx="30">
                    <c:v>2.5718440076328504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'6-Gas demand'!$AG$1:$BK$1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'6-Gas demand'!$AG$26:$BK$26</c:f>
              <c:numCache>
                <c:formatCode>_(* #,##0.00_);_(* \(#,##0.00\);_(* "-"??_);_(@_)</c:formatCode>
                <c:ptCount val="31"/>
                <c:pt idx="0">
                  <c:v>0.81102835283080932</c:v>
                </c:pt>
                <c:pt idx="1">
                  <c:v>0.35112775013394071</c:v>
                </c:pt>
                <c:pt idx="2">
                  <c:v>0.87712394995486509</c:v>
                </c:pt>
                <c:pt idx="3">
                  <c:v>1.3474467452427925</c:v>
                </c:pt>
                <c:pt idx="4">
                  <c:v>0.49604293095671359</c:v>
                </c:pt>
                <c:pt idx="5">
                  <c:v>0.50261477429207702</c:v>
                </c:pt>
                <c:pt idx="6">
                  <c:v>0.5397589863923864</c:v>
                </c:pt>
                <c:pt idx="7">
                  <c:v>1.1924413065669413</c:v>
                </c:pt>
                <c:pt idx="8">
                  <c:v>0.97328590999796027</c:v>
                </c:pt>
                <c:pt idx="9">
                  <c:v>1.5717919056244156</c:v>
                </c:pt>
                <c:pt idx="10">
                  <c:v>2.1021975729311766</c:v>
                </c:pt>
                <c:pt idx="11">
                  <c:v>0.4127047432649249</c:v>
                </c:pt>
                <c:pt idx="12">
                  <c:v>0.95858329000175235</c:v>
                </c:pt>
                <c:pt idx="13">
                  <c:v>0.86308010353307196</c:v>
                </c:pt>
                <c:pt idx="14">
                  <c:v>0.17544391030619089</c:v>
                </c:pt>
                <c:pt idx="15">
                  <c:v>1.1297243443217759</c:v>
                </c:pt>
                <c:pt idx="16">
                  <c:v>1.0063291439748401</c:v>
                </c:pt>
                <c:pt idx="17">
                  <c:v>1.2917525727277308</c:v>
                </c:pt>
                <c:pt idx="18">
                  <c:v>0.98139597267359413</c:v>
                </c:pt>
                <c:pt idx="19">
                  <c:v>1.5405058025816025</c:v>
                </c:pt>
                <c:pt idx="20">
                  <c:v>0.97845056865767344</c:v>
                </c:pt>
                <c:pt idx="21">
                  <c:v>0.80052357584515654</c:v>
                </c:pt>
                <c:pt idx="22">
                  <c:v>0.75774319323979711</c:v>
                </c:pt>
                <c:pt idx="23">
                  <c:v>1.427946551339673</c:v>
                </c:pt>
                <c:pt idx="24">
                  <c:v>0.80486752205766976</c:v>
                </c:pt>
                <c:pt idx="25">
                  <c:v>1.1277207524103314</c:v>
                </c:pt>
                <c:pt idx="26">
                  <c:v>0.56301129729785693</c:v>
                </c:pt>
                <c:pt idx="27">
                  <c:v>0.45016212589261961</c:v>
                </c:pt>
                <c:pt idx="28">
                  <c:v>0.67232952116338751</c:v>
                </c:pt>
                <c:pt idx="29">
                  <c:v>0.7209364329824286</c:v>
                </c:pt>
                <c:pt idx="30">
                  <c:v>0.30846571983587623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AD-4139-BC42-64DB60535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8545423"/>
        <c:axId val="1618545839"/>
      </c:barChart>
      <c:catAx>
        <c:axId val="1618545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45839"/>
        <c:crosses val="autoZero"/>
        <c:auto val="1"/>
        <c:lblAlgn val="ctr"/>
        <c:lblOffset val="100"/>
        <c:noMultiLvlLbl val="0"/>
      </c:catAx>
      <c:valAx>
        <c:axId val="1618545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454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Gas demand (oc3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'6-Gas demand'!$BL$29:$CP$29</c:f>
                <c:numCache>
                  <c:formatCode>General</c:formatCode>
                  <c:ptCount val="31"/>
                  <c:pt idx="0">
                    <c:v>1.4523770192885266</c:v>
                  </c:pt>
                  <c:pt idx="1">
                    <c:v>2.6672069958771329</c:v>
                  </c:pt>
                  <c:pt idx="2">
                    <c:v>1.8824711146135256</c:v>
                  </c:pt>
                  <c:pt idx="3">
                    <c:v>1.0317049857335077</c:v>
                  </c:pt>
                  <c:pt idx="4">
                    <c:v>3.2471033837673371</c:v>
                  </c:pt>
                  <c:pt idx="5">
                    <c:v>4.6336616203229326</c:v>
                  </c:pt>
                  <c:pt idx="6">
                    <c:v>1.2123347844862229</c:v>
                  </c:pt>
                  <c:pt idx="7">
                    <c:v>1.0990413521679061</c:v>
                  </c:pt>
                  <c:pt idx="8">
                    <c:v>2.4184968951280945</c:v>
                  </c:pt>
                  <c:pt idx="9">
                    <c:v>2.4303599475190967</c:v>
                  </c:pt>
                  <c:pt idx="10">
                    <c:v>1.5037969531709612</c:v>
                  </c:pt>
                  <c:pt idx="11">
                    <c:v>3.1687882754362366</c:v>
                  </c:pt>
                  <c:pt idx="12">
                    <c:v>0.79820285373663857</c:v>
                  </c:pt>
                  <c:pt idx="13">
                    <c:v>2.117096764486702</c:v>
                  </c:pt>
                  <c:pt idx="14">
                    <c:v>1.6211299129044185</c:v>
                  </c:pt>
                  <c:pt idx="15">
                    <c:v>2.2179138637540357</c:v>
                  </c:pt>
                  <c:pt idx="16">
                    <c:v>4.1521262501095055</c:v>
                  </c:pt>
                  <c:pt idx="17">
                    <c:v>1.0306052984083847</c:v>
                  </c:pt>
                  <c:pt idx="18">
                    <c:v>2.9475215245053654</c:v>
                  </c:pt>
                  <c:pt idx="19">
                    <c:v>3.4822862763716236</c:v>
                  </c:pt>
                  <c:pt idx="20">
                    <c:v>3.8271852246475389</c:v>
                  </c:pt>
                  <c:pt idx="21">
                    <c:v>1.2672904275856913</c:v>
                  </c:pt>
                  <c:pt idx="22">
                    <c:v>1.25971806986594</c:v>
                  </c:pt>
                  <c:pt idx="23">
                    <c:v>2.570492560086981</c:v>
                  </c:pt>
                  <c:pt idx="24">
                    <c:v>0.66091835069241389</c:v>
                  </c:pt>
                  <c:pt idx="25">
                    <c:v>1.3197524865243646</c:v>
                  </c:pt>
                  <c:pt idx="26">
                    <c:v>1.2381261910906964</c:v>
                  </c:pt>
                  <c:pt idx="27">
                    <c:v>2.4102339725800883</c:v>
                  </c:pt>
                  <c:pt idx="28">
                    <c:v>1.0462182405293357</c:v>
                  </c:pt>
                  <c:pt idx="29">
                    <c:v>1.86968792603344</c:v>
                  </c:pt>
                  <c:pt idx="30">
                    <c:v>2.7086634180040319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'6-Gas demand'!$BL$1:$CP$1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'6-Gas demand'!$BL$24:$CP$24</c:f>
              <c:numCache>
                <c:formatCode>_(* #,##0.000_);_(* \(#,##0.000\);_(* "-"??_);_(@_)</c:formatCode>
                <c:ptCount val="31"/>
                <c:pt idx="0">
                  <c:v>7.0392050291821242</c:v>
                </c:pt>
                <c:pt idx="1">
                  <c:v>6.6374318825628098</c:v>
                </c:pt>
                <c:pt idx="2">
                  <c:v>6.8273876934106337</c:v>
                </c:pt>
                <c:pt idx="3">
                  <c:v>6.3575775594614949</c:v>
                </c:pt>
                <c:pt idx="4">
                  <c:v>7.2090545359196865</c:v>
                </c:pt>
                <c:pt idx="5">
                  <c:v>7.0943858213992268</c:v>
                </c:pt>
                <c:pt idx="6">
                  <c:v>5.794310872854437</c:v>
                </c:pt>
                <c:pt idx="7">
                  <c:v>5.8827529178052735</c:v>
                </c:pt>
                <c:pt idx="8">
                  <c:v>6.100265943673703</c:v>
                </c:pt>
                <c:pt idx="9">
                  <c:v>5.6632639620846383</c:v>
                </c:pt>
                <c:pt idx="10">
                  <c:v>6.7874811908516115</c:v>
                </c:pt>
                <c:pt idx="11">
                  <c:v>7.5573467678728541</c:v>
                </c:pt>
                <c:pt idx="12">
                  <c:v>5.3397393168817846</c:v>
                </c:pt>
                <c:pt idx="13">
                  <c:v>4.5831197885562753</c:v>
                </c:pt>
                <c:pt idx="14">
                  <c:v>6.1974407962507314</c:v>
                </c:pt>
                <c:pt idx="15">
                  <c:v>7.0772177933855387</c:v>
                </c:pt>
                <c:pt idx="16">
                  <c:v>7.7398549020938994</c:v>
                </c:pt>
                <c:pt idx="17">
                  <c:v>6.2231755989499984</c:v>
                </c:pt>
                <c:pt idx="18">
                  <c:v>7.6439793934007332</c:v>
                </c:pt>
                <c:pt idx="19">
                  <c:v>6.2127645574247525</c:v>
                </c:pt>
                <c:pt idx="20">
                  <c:v>8.1565392700735337</c:v>
                </c:pt>
                <c:pt idx="21">
                  <c:v>5.9929251899541827</c:v>
                </c:pt>
                <c:pt idx="22">
                  <c:v>6.0261252724471452</c:v>
                </c:pt>
                <c:pt idx="23">
                  <c:v>7.0238014321078523</c:v>
                </c:pt>
                <c:pt idx="24">
                  <c:v>4.5045457017912129</c:v>
                </c:pt>
                <c:pt idx="25">
                  <c:v>5.2463162334802593</c:v>
                </c:pt>
                <c:pt idx="26">
                  <c:v>6.7555832239580962</c:v>
                </c:pt>
                <c:pt idx="27">
                  <c:v>7.3120355007698201</c:v>
                </c:pt>
                <c:pt idx="28">
                  <c:v>5.6459137919470521</c:v>
                </c:pt>
                <c:pt idx="29">
                  <c:v>6.4809943062861963</c:v>
                </c:pt>
                <c:pt idx="30">
                  <c:v>6.2116352497525273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86-4042-A30F-B3AAEEEACF5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'6-Gas demand'!$BL$1:$CP$1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'6-Gas demand'!$BL$25:$CP$25</c:f>
              <c:numCache>
                <c:formatCode>_(* #,##0.00_);_(* \(#,##0.00\);_(* "-"??_);_(@_)</c:formatCode>
                <c:ptCount val="31"/>
                <c:pt idx="0">
                  <c:v>1.3602136129322542</c:v>
                </c:pt>
                <c:pt idx="1">
                  <c:v>1.3325172540302992</c:v>
                </c:pt>
                <c:pt idx="2">
                  <c:v>0.48001017106827248</c:v>
                </c:pt>
                <c:pt idx="3">
                  <c:v>1.8258656257887633</c:v>
                </c:pt>
                <c:pt idx="4">
                  <c:v>0.41992949766210419</c:v>
                </c:pt>
                <c:pt idx="5">
                  <c:v>0.40751927503250052</c:v>
                </c:pt>
                <c:pt idx="6">
                  <c:v>2.1812339972177952</c:v>
                </c:pt>
                <c:pt idx="7">
                  <c:v>1.4837915875297876</c:v>
                </c:pt>
                <c:pt idx="8">
                  <c:v>1.3331801154860106</c:v>
                </c:pt>
                <c:pt idx="9">
                  <c:v>1.3471682787953334</c:v>
                </c:pt>
                <c:pt idx="10">
                  <c:v>1.8207472793499306</c:v>
                </c:pt>
                <c:pt idx="11">
                  <c:v>0.81641867259578405</c:v>
                </c:pt>
                <c:pt idx="12">
                  <c:v>1.1029902738600317</c:v>
                </c:pt>
                <c:pt idx="13">
                  <c:v>2.3677403615422072</c:v>
                </c:pt>
                <c:pt idx="14">
                  <c:v>1.0864986948221951</c:v>
                </c:pt>
                <c:pt idx="15">
                  <c:v>0.81749170205958333</c:v>
                </c:pt>
                <c:pt idx="16">
                  <c:v>0.40841906045662313</c:v>
                </c:pt>
                <c:pt idx="17">
                  <c:v>1.6984811309100998</c:v>
                </c:pt>
                <c:pt idx="18">
                  <c:v>1.4144394319452323</c:v>
                </c:pt>
                <c:pt idx="19">
                  <c:v>0.88709946574306731</c:v>
                </c:pt>
                <c:pt idx="20">
                  <c:v>0.54756570592105192</c:v>
                </c:pt>
                <c:pt idx="21">
                  <c:v>2.2257310289391929</c:v>
                </c:pt>
                <c:pt idx="22">
                  <c:v>0.714297267753909</c:v>
                </c:pt>
                <c:pt idx="23">
                  <c:v>1.0312496401702553</c:v>
                </c:pt>
                <c:pt idx="24">
                  <c:v>1.1662232432598509</c:v>
                </c:pt>
                <c:pt idx="25">
                  <c:v>0.81151191502727027</c:v>
                </c:pt>
                <c:pt idx="26">
                  <c:v>0.75989971189706118</c:v>
                </c:pt>
                <c:pt idx="27">
                  <c:v>0.72309425140038286</c:v>
                </c:pt>
                <c:pt idx="28">
                  <c:v>0.992672055739801</c:v>
                </c:pt>
                <c:pt idx="29">
                  <c:v>1.2686918834210923</c:v>
                </c:pt>
                <c:pt idx="30">
                  <c:v>0.30600142302303013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86-4042-A30F-B3AAEEEACF52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'6-Gas demand'!$BL$28:$CP$28</c:f>
                <c:numCache>
                  <c:formatCode>General</c:formatCode>
                  <c:ptCount val="31"/>
                  <c:pt idx="0">
                    <c:v>0.96892344534779262</c:v>
                  </c:pt>
                  <c:pt idx="1">
                    <c:v>1.4712527640988142</c:v>
                  </c:pt>
                  <c:pt idx="2">
                    <c:v>0.83262390164139255</c:v>
                  </c:pt>
                  <c:pt idx="3">
                    <c:v>0.45294645098962505</c:v>
                  </c:pt>
                  <c:pt idx="4">
                    <c:v>3.0408045910893744</c:v>
                  </c:pt>
                  <c:pt idx="5">
                    <c:v>1.9641495687747206</c:v>
                  </c:pt>
                  <c:pt idx="6">
                    <c:v>1.0921994902662391</c:v>
                  </c:pt>
                  <c:pt idx="7">
                    <c:v>2.63941933898748</c:v>
                  </c:pt>
                  <c:pt idx="8">
                    <c:v>2.7530302116159042</c:v>
                  </c:pt>
                  <c:pt idx="9">
                    <c:v>1.2189979553911598</c:v>
                  </c:pt>
                  <c:pt idx="10">
                    <c:v>3.2665478887360262</c:v>
                  </c:pt>
                  <c:pt idx="11">
                    <c:v>3.1289087371632398</c:v>
                  </c:pt>
                  <c:pt idx="12">
                    <c:v>4.3148243704619258</c:v>
                  </c:pt>
                  <c:pt idx="13">
                    <c:v>3.4369593969292014</c:v>
                  </c:pt>
                  <c:pt idx="14">
                    <c:v>0.77945995909451149</c:v>
                  </c:pt>
                  <c:pt idx="15">
                    <c:v>1.0787526946939447</c:v>
                  </c:pt>
                  <c:pt idx="16">
                    <c:v>1.4092647736348471</c:v>
                  </c:pt>
                  <c:pt idx="17">
                    <c:v>1.5724644759967426</c:v>
                  </c:pt>
                  <c:pt idx="18">
                    <c:v>1.9591974262043426</c:v>
                  </c:pt>
                  <c:pt idx="19">
                    <c:v>3.8249060479277475</c:v>
                  </c:pt>
                  <c:pt idx="20">
                    <c:v>1.5486246180277607</c:v>
                  </c:pt>
                  <c:pt idx="21">
                    <c:v>2.4307003095403363</c:v>
                  </c:pt>
                  <c:pt idx="22">
                    <c:v>1.6367269786488166</c:v>
                  </c:pt>
                  <c:pt idx="23">
                    <c:v>2.7824241100602638</c:v>
                  </c:pt>
                  <c:pt idx="24">
                    <c:v>2.5393339473207153</c:v>
                  </c:pt>
                  <c:pt idx="25">
                    <c:v>0.7222962569732081</c:v>
                  </c:pt>
                  <c:pt idx="26">
                    <c:v>0.52522157561331539</c:v>
                  </c:pt>
                  <c:pt idx="27">
                    <c:v>2.4711080297584065</c:v>
                  </c:pt>
                  <c:pt idx="28">
                    <c:v>1.2852307094782658</c:v>
                  </c:pt>
                  <c:pt idx="29">
                    <c:v>0.29384423170473184</c:v>
                  </c:pt>
                  <c:pt idx="30">
                    <c:v>1.5356496154547026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'6-Gas demand'!$BL$1:$CP$1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'6-Gas demand'!$BL$26:$CP$26</c:f>
              <c:numCache>
                <c:formatCode>_(* #,##0.00_);_(* \(#,##0.00\);_(* "-"??_);_(@_)</c:formatCode>
                <c:ptCount val="31"/>
                <c:pt idx="0">
                  <c:v>0.99577019546254952</c:v>
                </c:pt>
                <c:pt idx="1">
                  <c:v>1.0088895228820123</c:v>
                </c:pt>
                <c:pt idx="2">
                  <c:v>0.737273189302039</c:v>
                </c:pt>
                <c:pt idx="3">
                  <c:v>1.4487863068216118</c:v>
                </c:pt>
                <c:pt idx="4">
                  <c:v>0.83003966734257162</c:v>
                </c:pt>
                <c:pt idx="5">
                  <c:v>1.1732408826582734</c:v>
                </c:pt>
                <c:pt idx="6">
                  <c:v>1.3794904614515868</c:v>
                </c:pt>
                <c:pt idx="7">
                  <c:v>0.57722453428537523</c:v>
                </c:pt>
                <c:pt idx="8">
                  <c:v>2.0465964431612864</c:v>
                </c:pt>
                <c:pt idx="9">
                  <c:v>1.126871330066697</c:v>
                </c:pt>
                <c:pt idx="10">
                  <c:v>0.49688292021319214</c:v>
                </c:pt>
                <c:pt idx="11">
                  <c:v>0.96607389101784946</c:v>
                </c:pt>
                <c:pt idx="12">
                  <c:v>0.53726377800544789</c:v>
                </c:pt>
                <c:pt idx="13">
                  <c:v>0.89022221909058707</c:v>
                </c:pt>
                <c:pt idx="14">
                  <c:v>0.90209290756913951</c:v>
                </c:pt>
                <c:pt idx="15">
                  <c:v>0.82021660612653058</c:v>
                </c:pt>
                <c:pt idx="16">
                  <c:v>1.069476672946049</c:v>
                </c:pt>
                <c:pt idx="17">
                  <c:v>0.64319572170849604</c:v>
                </c:pt>
                <c:pt idx="18">
                  <c:v>0.97504993201133949</c:v>
                </c:pt>
                <c:pt idx="19">
                  <c:v>0.58195274296802246</c:v>
                </c:pt>
                <c:pt idx="20">
                  <c:v>1.1807098010439709</c:v>
                </c:pt>
                <c:pt idx="21">
                  <c:v>1.1560699773164931</c:v>
                </c:pt>
                <c:pt idx="22">
                  <c:v>0.40458113546740471</c:v>
                </c:pt>
                <c:pt idx="23">
                  <c:v>0.8172726813114064</c:v>
                </c:pt>
                <c:pt idx="24">
                  <c:v>1.134264911255956</c:v>
                </c:pt>
                <c:pt idx="25">
                  <c:v>1.2286150070609843</c:v>
                </c:pt>
                <c:pt idx="26">
                  <c:v>0.8015937970281044</c:v>
                </c:pt>
                <c:pt idx="27">
                  <c:v>0.19161877727495735</c:v>
                </c:pt>
                <c:pt idx="28">
                  <c:v>0.98876648281550761</c:v>
                </c:pt>
                <c:pt idx="29">
                  <c:v>0.92679786774782791</c:v>
                </c:pt>
                <c:pt idx="30">
                  <c:v>0.56855528575323167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86-4042-A30F-B3AAEEEAC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8545423"/>
        <c:axId val="1618545839"/>
      </c:barChart>
      <c:catAx>
        <c:axId val="1618545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45839"/>
        <c:crosses val="autoZero"/>
        <c:auto val="1"/>
        <c:lblAlgn val="ctr"/>
        <c:lblOffset val="100"/>
        <c:noMultiLvlLbl val="0"/>
      </c:catAx>
      <c:valAx>
        <c:axId val="1618545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454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Gas demand (oc4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'6-Gas demand'!$CQ$29:$DU$29</c:f>
                <c:numCache>
                  <c:formatCode>General</c:formatCode>
                  <c:ptCount val="31"/>
                  <c:pt idx="0">
                    <c:v>1.6904791679338009</c:v>
                  </c:pt>
                  <c:pt idx="1">
                    <c:v>1.3472069464654766</c:v>
                  </c:pt>
                  <c:pt idx="2">
                    <c:v>2.9771902166580579</c:v>
                  </c:pt>
                  <c:pt idx="3">
                    <c:v>3.9551563758666823</c:v>
                  </c:pt>
                  <c:pt idx="4">
                    <c:v>2.9724870208882117</c:v>
                  </c:pt>
                  <c:pt idx="5">
                    <c:v>2.1832497346639483</c:v>
                  </c:pt>
                  <c:pt idx="6">
                    <c:v>0.78465868353981527</c:v>
                  </c:pt>
                  <c:pt idx="7">
                    <c:v>1.6774963145895985</c:v>
                  </c:pt>
                  <c:pt idx="8">
                    <c:v>2.8451805533696821</c:v>
                  </c:pt>
                  <c:pt idx="9">
                    <c:v>1.4440269025458194</c:v>
                  </c:pt>
                  <c:pt idx="10">
                    <c:v>1.0758942585702282</c:v>
                  </c:pt>
                  <c:pt idx="11">
                    <c:v>1.553416206514588</c:v>
                  </c:pt>
                  <c:pt idx="12">
                    <c:v>1.1590771943744516</c:v>
                  </c:pt>
                  <c:pt idx="13">
                    <c:v>1.1748418858217615</c:v>
                  </c:pt>
                  <c:pt idx="14">
                    <c:v>1.8937523436974173</c:v>
                  </c:pt>
                  <c:pt idx="15">
                    <c:v>1.7061015388067284</c:v>
                  </c:pt>
                  <c:pt idx="16">
                    <c:v>3.892065401779873</c:v>
                  </c:pt>
                  <c:pt idx="17">
                    <c:v>2.8809612166449603</c:v>
                  </c:pt>
                  <c:pt idx="18">
                    <c:v>0.97951974525759766</c:v>
                  </c:pt>
                  <c:pt idx="19">
                    <c:v>3.518531232884476</c:v>
                  </c:pt>
                  <c:pt idx="20">
                    <c:v>3.2114577487875495</c:v>
                  </c:pt>
                  <c:pt idx="21">
                    <c:v>1.8882346893400204</c:v>
                  </c:pt>
                  <c:pt idx="22">
                    <c:v>0.85178579683824562</c:v>
                  </c:pt>
                  <c:pt idx="23">
                    <c:v>1.4476940393343138</c:v>
                  </c:pt>
                  <c:pt idx="24">
                    <c:v>0.67425945345258764</c:v>
                  </c:pt>
                  <c:pt idx="25">
                    <c:v>1.6066819304517073</c:v>
                  </c:pt>
                  <c:pt idx="26">
                    <c:v>2.8224932363118791</c:v>
                  </c:pt>
                  <c:pt idx="27">
                    <c:v>1.0612641825735771</c:v>
                  </c:pt>
                  <c:pt idx="28">
                    <c:v>3.1806480615349679</c:v>
                  </c:pt>
                  <c:pt idx="29">
                    <c:v>0.58691801860907855</c:v>
                  </c:pt>
                  <c:pt idx="30">
                    <c:v>2.4069245384347626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'6-Gas demand'!$CQ$1:$DU$1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'6-Gas demand'!$CQ$24:$DU$24</c:f>
              <c:numCache>
                <c:formatCode>_(* #,##0.000_);_(* \(#,##0.000\);_(* "-"??_);_(@_)</c:formatCode>
                <c:ptCount val="31"/>
                <c:pt idx="0">
                  <c:v>5.8064541761122328</c:v>
                </c:pt>
                <c:pt idx="1">
                  <c:v>7.1516144543824547</c:v>
                </c:pt>
                <c:pt idx="2">
                  <c:v>7.0490792423121835</c:v>
                </c:pt>
                <c:pt idx="3">
                  <c:v>6.4492285112327448</c:v>
                </c:pt>
                <c:pt idx="4">
                  <c:v>5.6675143696731132</c:v>
                </c:pt>
                <c:pt idx="5">
                  <c:v>7.2449765729346272</c:v>
                </c:pt>
                <c:pt idx="6">
                  <c:v>5.4161703276223809</c:v>
                </c:pt>
                <c:pt idx="7">
                  <c:v>6.7033568288472223</c:v>
                </c:pt>
                <c:pt idx="8">
                  <c:v>6.7636020912154136</c:v>
                </c:pt>
                <c:pt idx="9">
                  <c:v>6.2355756151418174</c:v>
                </c:pt>
                <c:pt idx="10">
                  <c:v>5.7536816898966556</c:v>
                </c:pt>
                <c:pt idx="11">
                  <c:v>5.857852014226232</c:v>
                </c:pt>
                <c:pt idx="12">
                  <c:v>5.8500824366534392</c:v>
                </c:pt>
                <c:pt idx="13">
                  <c:v>7.1485244820826477</c:v>
                </c:pt>
                <c:pt idx="14">
                  <c:v>6.5143723491869938</c:v>
                </c:pt>
                <c:pt idx="15">
                  <c:v>6.3779453582730863</c:v>
                </c:pt>
                <c:pt idx="16">
                  <c:v>7.1645339809410995</c:v>
                </c:pt>
                <c:pt idx="17">
                  <c:v>5.143310969161301</c:v>
                </c:pt>
                <c:pt idx="18">
                  <c:v>6.219288525703992</c:v>
                </c:pt>
                <c:pt idx="19">
                  <c:v>5.6831636713023199</c:v>
                </c:pt>
                <c:pt idx="20">
                  <c:v>7.6490956442809317</c:v>
                </c:pt>
                <c:pt idx="21">
                  <c:v>6.4942890957474342</c:v>
                </c:pt>
                <c:pt idx="22">
                  <c:v>7.3615113918088184</c:v>
                </c:pt>
                <c:pt idx="23">
                  <c:v>5.644309082707192</c:v>
                </c:pt>
                <c:pt idx="24">
                  <c:v>5.1183459211213611</c:v>
                </c:pt>
                <c:pt idx="25">
                  <c:v>5.3282696016688886</c:v>
                </c:pt>
                <c:pt idx="26">
                  <c:v>7.2868175061889175</c:v>
                </c:pt>
                <c:pt idx="27">
                  <c:v>7.4953090855206685</c:v>
                </c:pt>
                <c:pt idx="28">
                  <c:v>7.5141068791828598</c:v>
                </c:pt>
                <c:pt idx="29">
                  <c:v>7.0042282617846574</c:v>
                </c:pt>
                <c:pt idx="30">
                  <c:v>7.8712331531566209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26-4062-AF3B-BEB5E516E8D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'6-Gas demand'!$CQ$1:$DU$1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'6-Gas demand'!$CQ$25:$DU$25</c:f>
              <c:numCache>
                <c:formatCode>_(* #,##0.00_);_(* \(#,##0.00\);_(* "-"??_);_(@_)</c:formatCode>
                <c:ptCount val="31"/>
                <c:pt idx="0">
                  <c:v>1.4622459109434995</c:v>
                </c:pt>
                <c:pt idx="1">
                  <c:v>0.57970461242986193</c:v>
                </c:pt>
                <c:pt idx="2">
                  <c:v>0.41482944367499996</c:v>
                </c:pt>
                <c:pt idx="3">
                  <c:v>0.85922501438104071</c:v>
                </c:pt>
                <c:pt idx="4">
                  <c:v>2.2601535228604339</c:v>
                </c:pt>
                <c:pt idx="5">
                  <c:v>1.2390396931650756</c:v>
                </c:pt>
                <c:pt idx="6">
                  <c:v>1.5630554440027407</c:v>
                </c:pt>
                <c:pt idx="7">
                  <c:v>1.3023121306339442</c:v>
                </c:pt>
                <c:pt idx="8">
                  <c:v>1.4590474170058245</c:v>
                </c:pt>
                <c:pt idx="9">
                  <c:v>1.1809571948423105</c:v>
                </c:pt>
                <c:pt idx="10">
                  <c:v>0.42571610458761988</c:v>
                </c:pt>
                <c:pt idx="11">
                  <c:v>1.2797223722998812</c:v>
                </c:pt>
                <c:pt idx="12">
                  <c:v>1.7768359731961914</c:v>
                </c:pt>
                <c:pt idx="13">
                  <c:v>0.71774954698495286</c:v>
                </c:pt>
                <c:pt idx="14">
                  <c:v>0.66265733061011733</c:v>
                </c:pt>
                <c:pt idx="15">
                  <c:v>1.0147079737084468</c:v>
                </c:pt>
                <c:pt idx="16">
                  <c:v>1.1744582419297398</c:v>
                </c:pt>
                <c:pt idx="17">
                  <c:v>1.284489614748713</c:v>
                </c:pt>
                <c:pt idx="18">
                  <c:v>1.6665658432366621</c:v>
                </c:pt>
                <c:pt idx="19">
                  <c:v>1.8493842239373413</c:v>
                </c:pt>
                <c:pt idx="20">
                  <c:v>0.59616726390905406</c:v>
                </c:pt>
                <c:pt idx="21">
                  <c:v>1.7980831217399098</c:v>
                </c:pt>
                <c:pt idx="22">
                  <c:v>1.1823730589742283</c:v>
                </c:pt>
                <c:pt idx="23">
                  <c:v>1.2202305428389764</c:v>
                </c:pt>
                <c:pt idx="24">
                  <c:v>2.2000416533150933</c:v>
                </c:pt>
                <c:pt idx="25">
                  <c:v>0.94955960850790255</c:v>
                </c:pt>
                <c:pt idx="26">
                  <c:v>0.34554088609006328</c:v>
                </c:pt>
                <c:pt idx="27">
                  <c:v>0.67749965608121165</c:v>
                </c:pt>
                <c:pt idx="28">
                  <c:v>0.79490153764282745</c:v>
                </c:pt>
                <c:pt idx="29">
                  <c:v>0.95065825120603975</c:v>
                </c:pt>
                <c:pt idx="30">
                  <c:v>1.6168838850493445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26-4062-AF3B-BEB5E516E8D2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'6-Gas demand'!$CQ$28:$DU$28</c:f>
                <c:numCache>
                  <c:formatCode>General</c:formatCode>
                  <c:ptCount val="31"/>
                  <c:pt idx="0">
                    <c:v>2.7388157220054001</c:v>
                  </c:pt>
                  <c:pt idx="1">
                    <c:v>4.7989931584144472</c:v>
                  </c:pt>
                  <c:pt idx="2">
                    <c:v>1.0016608878060858</c:v>
                  </c:pt>
                  <c:pt idx="3">
                    <c:v>0.49986923813290396</c:v>
                  </c:pt>
                  <c:pt idx="4">
                    <c:v>0.68063736471505187</c:v>
                  </c:pt>
                  <c:pt idx="5">
                    <c:v>0.93501736500714649</c:v>
                  </c:pt>
                  <c:pt idx="6">
                    <c:v>3.9145238769497288</c:v>
                  </c:pt>
                  <c:pt idx="7">
                    <c:v>1.8379625996250386</c:v>
                  </c:pt>
                  <c:pt idx="8">
                    <c:v>2.5291359172429271</c:v>
                  </c:pt>
                  <c:pt idx="9">
                    <c:v>2.2832207749869688</c:v>
                  </c:pt>
                  <c:pt idx="10">
                    <c:v>1.915319773633577</c:v>
                  </c:pt>
                  <c:pt idx="11">
                    <c:v>1.1740264769442224</c:v>
                  </c:pt>
                  <c:pt idx="12">
                    <c:v>1.164132091033153</c:v>
                  </c:pt>
                  <c:pt idx="13">
                    <c:v>2.063520370974004</c:v>
                  </c:pt>
                  <c:pt idx="14">
                    <c:v>1.7946055479874765</c:v>
                  </c:pt>
                  <c:pt idx="15">
                    <c:v>0.99041532946239741</c:v>
                  </c:pt>
                  <c:pt idx="16">
                    <c:v>0.3923488015770431</c:v>
                  </c:pt>
                  <c:pt idx="17">
                    <c:v>1.2485744353576935</c:v>
                  </c:pt>
                  <c:pt idx="18">
                    <c:v>1.5594076386567615</c:v>
                  </c:pt>
                  <c:pt idx="19">
                    <c:v>3.8120197854029918</c:v>
                  </c:pt>
                  <c:pt idx="20">
                    <c:v>0.69187708984678764</c:v>
                  </c:pt>
                  <c:pt idx="21">
                    <c:v>0.94000364542024251</c:v>
                  </c:pt>
                  <c:pt idx="22">
                    <c:v>0.74089959102777136</c:v>
                  </c:pt>
                  <c:pt idx="23">
                    <c:v>1.5479174075801909</c:v>
                  </c:pt>
                  <c:pt idx="24">
                    <c:v>0.72858059204298975</c:v>
                  </c:pt>
                  <c:pt idx="25">
                    <c:v>1.7108845659161442</c:v>
                  </c:pt>
                  <c:pt idx="26">
                    <c:v>0.71582724046287183</c:v>
                  </c:pt>
                  <c:pt idx="27">
                    <c:v>0.36820680819028517</c:v>
                  </c:pt>
                  <c:pt idx="28">
                    <c:v>0.57222585533244086</c:v>
                  </c:pt>
                  <c:pt idx="29">
                    <c:v>1.6039484995737272</c:v>
                  </c:pt>
                  <c:pt idx="30">
                    <c:v>2.1543629190160463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'6-Gas demand'!$CQ$1:$DU$1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'6-Gas demand'!$CQ$26:$DU$26</c:f>
              <c:numCache>
                <c:formatCode>_(* #,##0.00_);_(* \(#,##0.00\);_(* "-"??_);_(@_)</c:formatCode>
                <c:ptCount val="31"/>
                <c:pt idx="0">
                  <c:v>0.24157873894607995</c:v>
                </c:pt>
                <c:pt idx="1">
                  <c:v>0.72209309432582636</c:v>
                </c:pt>
                <c:pt idx="2">
                  <c:v>0.85365633659396956</c:v>
                </c:pt>
                <c:pt idx="3">
                  <c:v>1.2137863338427834</c:v>
                </c:pt>
                <c:pt idx="4">
                  <c:v>0.56190984207216133</c:v>
                </c:pt>
                <c:pt idx="5">
                  <c:v>0.62288954941199037</c:v>
                </c:pt>
                <c:pt idx="6">
                  <c:v>0.51658901099140841</c:v>
                </c:pt>
                <c:pt idx="7">
                  <c:v>1.6799979957307336</c:v>
                </c:pt>
                <c:pt idx="8">
                  <c:v>0.8477520127798801</c:v>
                </c:pt>
                <c:pt idx="9">
                  <c:v>1.334787044281585</c:v>
                </c:pt>
                <c:pt idx="10">
                  <c:v>0.62252510847320686</c:v>
                </c:pt>
                <c:pt idx="11">
                  <c:v>0.45700906372123207</c:v>
                </c:pt>
                <c:pt idx="12">
                  <c:v>1.3029286983104678</c:v>
                </c:pt>
                <c:pt idx="13">
                  <c:v>0.52129901302051707</c:v>
                </c:pt>
                <c:pt idx="14">
                  <c:v>1.5681297174063618</c:v>
                </c:pt>
                <c:pt idx="15">
                  <c:v>0.8092473728424654</c:v>
                </c:pt>
                <c:pt idx="16">
                  <c:v>1.0207328689991559</c:v>
                </c:pt>
                <c:pt idx="17">
                  <c:v>0.74001517178455956</c:v>
                </c:pt>
                <c:pt idx="18">
                  <c:v>0.63403391759530336</c:v>
                </c:pt>
                <c:pt idx="19">
                  <c:v>2.5347200656111504</c:v>
                </c:pt>
                <c:pt idx="20">
                  <c:v>0.38306516645821276</c:v>
                </c:pt>
                <c:pt idx="21">
                  <c:v>2.2841359365918912</c:v>
                </c:pt>
                <c:pt idx="22">
                  <c:v>0.23881594319371402</c:v>
                </c:pt>
                <c:pt idx="23">
                  <c:v>1.1284669464626669</c:v>
                </c:pt>
                <c:pt idx="24">
                  <c:v>1.2394564432021395</c:v>
                </c:pt>
                <c:pt idx="25">
                  <c:v>1.2239777115892823</c:v>
                </c:pt>
                <c:pt idx="26">
                  <c:v>0.62415792089987754</c:v>
                </c:pt>
                <c:pt idx="27">
                  <c:v>1.6609860843644455</c:v>
                </c:pt>
                <c:pt idx="28">
                  <c:v>1.6690544976390793</c:v>
                </c:pt>
                <c:pt idx="29">
                  <c:v>0.89943570611609402</c:v>
                </c:pt>
                <c:pt idx="30">
                  <c:v>0.56071420302476582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26-4062-AF3B-BEB5E516E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8545423"/>
        <c:axId val="1618545839"/>
      </c:barChart>
      <c:catAx>
        <c:axId val="1618545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45839"/>
        <c:crosses val="autoZero"/>
        <c:auto val="1"/>
        <c:lblAlgn val="ctr"/>
        <c:lblOffset val="100"/>
        <c:noMultiLvlLbl val="0"/>
      </c:catAx>
      <c:valAx>
        <c:axId val="1618545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454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Lighting demand (oc3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'1-Lighting demand'!$BL$29:$CP$29</c:f>
                <c:numCache>
                  <c:formatCode>General</c:formatCode>
                  <c:ptCount val="31"/>
                  <c:pt idx="0">
                    <c:v>1.4829916666666667</c:v>
                  </c:pt>
                  <c:pt idx="1">
                    <c:v>0.88529166666666681</c:v>
                  </c:pt>
                  <c:pt idx="2">
                    <c:v>1.207441666666667</c:v>
                  </c:pt>
                  <c:pt idx="3">
                    <c:v>1.9466250000000003</c:v>
                  </c:pt>
                  <c:pt idx="4">
                    <c:v>0.52400833333333319</c:v>
                  </c:pt>
                  <c:pt idx="5">
                    <c:v>0.55762499999999959</c:v>
                  </c:pt>
                  <c:pt idx="6">
                    <c:v>2.0499833333333335</c:v>
                  </c:pt>
                  <c:pt idx="7">
                    <c:v>1.6578083333333331</c:v>
                  </c:pt>
                  <c:pt idx="8">
                    <c:v>1.0335291666666666</c:v>
                  </c:pt>
                  <c:pt idx="9">
                    <c:v>0.69479583333333328</c:v>
                  </c:pt>
                  <c:pt idx="10">
                    <c:v>1.0292666666666666</c:v>
                  </c:pt>
                  <c:pt idx="11">
                    <c:v>0.93257500000000015</c:v>
                  </c:pt>
                  <c:pt idx="12">
                    <c:v>0.86863749999999995</c:v>
                  </c:pt>
                  <c:pt idx="13">
                    <c:v>0.86547916666666658</c:v>
                  </c:pt>
                  <c:pt idx="14">
                    <c:v>1.2948333333333333</c:v>
                  </c:pt>
                  <c:pt idx="15">
                    <c:v>0.46263333333333345</c:v>
                  </c:pt>
                  <c:pt idx="16">
                    <c:v>0.49756666666666693</c:v>
                  </c:pt>
                  <c:pt idx="17">
                    <c:v>1.79495</c:v>
                  </c:pt>
                  <c:pt idx="18">
                    <c:v>0.91977083333333343</c:v>
                  </c:pt>
                  <c:pt idx="19">
                    <c:v>0.76346250000000015</c:v>
                  </c:pt>
                  <c:pt idx="20">
                    <c:v>1.5159625000000001</c:v>
                  </c:pt>
                  <c:pt idx="21">
                    <c:v>2.1001875000000001</c:v>
                  </c:pt>
                  <c:pt idx="22">
                    <c:v>1.3068875</c:v>
                  </c:pt>
                  <c:pt idx="23">
                    <c:v>1.5824208333333334</c:v>
                  </c:pt>
                  <c:pt idx="24">
                    <c:v>1.4509250000000002</c:v>
                  </c:pt>
                  <c:pt idx="25">
                    <c:v>0.46510416666666687</c:v>
                  </c:pt>
                  <c:pt idx="26">
                    <c:v>1.0796250000000003</c:v>
                  </c:pt>
                  <c:pt idx="27">
                    <c:v>0.46725416666666653</c:v>
                  </c:pt>
                  <c:pt idx="28">
                    <c:v>0.56803333333333339</c:v>
                  </c:pt>
                  <c:pt idx="29">
                    <c:v>0.50172916666666656</c:v>
                  </c:pt>
                  <c:pt idx="30">
                    <c:v>1.8877083333333331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'1-Lighting demand'!$BL$1:$CP$1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'1-Lighting demand'!$BL$24:$CP$24</c:f>
              <c:numCache>
                <c:formatCode>_(* #,##0.000_);_(* \(#,##0.000\);_(* "-"??_);_(@_)</c:formatCode>
                <c:ptCount val="31"/>
                <c:pt idx="0">
                  <c:v>2.633575</c:v>
                </c:pt>
                <c:pt idx="1">
                  <c:v>2.9294583333333333</c:v>
                </c:pt>
                <c:pt idx="2">
                  <c:v>3.4976916666666669</c:v>
                </c:pt>
                <c:pt idx="3">
                  <c:v>3.8043083333333336</c:v>
                </c:pt>
                <c:pt idx="4">
                  <c:v>2.6170749999999998</c:v>
                </c:pt>
                <c:pt idx="5">
                  <c:v>2.4193749999999996</c:v>
                </c:pt>
                <c:pt idx="6">
                  <c:v>2.5998333333333337</c:v>
                </c:pt>
                <c:pt idx="7">
                  <c:v>3.0398749999999999</c:v>
                </c:pt>
                <c:pt idx="8">
                  <c:v>2.7923125</c:v>
                </c:pt>
                <c:pt idx="9">
                  <c:v>1.9644625</c:v>
                </c:pt>
                <c:pt idx="10">
                  <c:v>1.9884499999999998</c:v>
                </c:pt>
                <c:pt idx="11">
                  <c:v>2.6205750000000001</c:v>
                </c:pt>
                <c:pt idx="12">
                  <c:v>2.2146041666666667</c:v>
                </c:pt>
                <c:pt idx="13">
                  <c:v>2.5860291666666666</c:v>
                </c:pt>
                <c:pt idx="14">
                  <c:v>2.8379166666666666</c:v>
                </c:pt>
                <c:pt idx="15">
                  <c:v>1.7930000000000001</c:v>
                </c:pt>
                <c:pt idx="16">
                  <c:v>2.3518500000000002</c:v>
                </c:pt>
                <c:pt idx="17">
                  <c:v>2.9849666666666668</c:v>
                </c:pt>
                <c:pt idx="18">
                  <c:v>2.1012708333333334</c:v>
                </c:pt>
                <c:pt idx="19">
                  <c:v>1.9090291666666668</c:v>
                </c:pt>
                <c:pt idx="20">
                  <c:v>3.2814791666666667</c:v>
                </c:pt>
                <c:pt idx="21">
                  <c:v>2.4330041666666666</c:v>
                </c:pt>
                <c:pt idx="22">
                  <c:v>2.0076375</c:v>
                </c:pt>
                <c:pt idx="23">
                  <c:v>2.7510041666666667</c:v>
                </c:pt>
                <c:pt idx="24">
                  <c:v>3.3065416666666669</c:v>
                </c:pt>
                <c:pt idx="25">
                  <c:v>2.2656041666666669</c:v>
                </c:pt>
                <c:pt idx="26">
                  <c:v>2.1302916666666669</c:v>
                </c:pt>
                <c:pt idx="27">
                  <c:v>1.9960708333333332</c:v>
                </c:pt>
                <c:pt idx="28">
                  <c:v>2.0956000000000001</c:v>
                </c:pt>
                <c:pt idx="29">
                  <c:v>1.9881791666666666</c:v>
                </c:pt>
                <c:pt idx="30">
                  <c:v>2.6700749999999998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2E-45EA-AC78-DEC2D2B2A86D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'1-Lighting demand'!$BL$1:$CP$1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'1-Lighting demand'!$BL$25:$CP$25</c:f>
              <c:numCache>
                <c:formatCode>_(* #,##0.00_);_(* \(#,##0.00\);_(* "-"??_);_(@_)</c:formatCode>
                <c:ptCount val="31"/>
                <c:pt idx="0">
                  <c:v>0.8311166666666665</c:v>
                </c:pt>
                <c:pt idx="1">
                  <c:v>0.24680833333333352</c:v>
                </c:pt>
                <c:pt idx="2">
                  <c:v>0.64949166666666569</c:v>
                </c:pt>
                <c:pt idx="3">
                  <c:v>1.5969583333333328</c:v>
                </c:pt>
                <c:pt idx="4">
                  <c:v>0.71395000000000053</c:v>
                </c:pt>
                <c:pt idx="5">
                  <c:v>0.7221083333333338</c:v>
                </c:pt>
                <c:pt idx="6">
                  <c:v>0.38968333333333316</c:v>
                </c:pt>
                <c:pt idx="7">
                  <c:v>0.60998333333333354</c:v>
                </c:pt>
                <c:pt idx="8">
                  <c:v>0.76947916666666627</c:v>
                </c:pt>
                <c:pt idx="9">
                  <c:v>1.2144458333333332</c:v>
                </c:pt>
                <c:pt idx="10">
                  <c:v>1.2175833333333332</c:v>
                </c:pt>
                <c:pt idx="11">
                  <c:v>0.6899666666666664</c:v>
                </c:pt>
                <c:pt idx="12">
                  <c:v>2.5781791666666658</c:v>
                </c:pt>
                <c:pt idx="13">
                  <c:v>0.59253750000000016</c:v>
                </c:pt>
                <c:pt idx="14">
                  <c:v>0.56529166666666653</c:v>
                </c:pt>
                <c:pt idx="15">
                  <c:v>0.3828083333333332</c:v>
                </c:pt>
                <c:pt idx="16">
                  <c:v>0.56979999999999986</c:v>
                </c:pt>
                <c:pt idx="17">
                  <c:v>0.61687499999999984</c:v>
                </c:pt>
                <c:pt idx="18">
                  <c:v>0.82673750000000013</c:v>
                </c:pt>
                <c:pt idx="19">
                  <c:v>0.59233749999999996</c:v>
                </c:pt>
                <c:pt idx="20">
                  <c:v>0.45795416666666666</c:v>
                </c:pt>
                <c:pt idx="21">
                  <c:v>0.35618749999999988</c:v>
                </c:pt>
                <c:pt idx="22">
                  <c:v>0.64601249999999988</c:v>
                </c:pt>
                <c:pt idx="23">
                  <c:v>0.4560208333333331</c:v>
                </c:pt>
                <c:pt idx="24">
                  <c:v>1.0491333333333328</c:v>
                </c:pt>
                <c:pt idx="25">
                  <c:v>0.57804583333333337</c:v>
                </c:pt>
                <c:pt idx="26">
                  <c:v>1.039425</c:v>
                </c:pt>
                <c:pt idx="27">
                  <c:v>0.76372916666666701</c:v>
                </c:pt>
                <c:pt idx="28">
                  <c:v>0.84531666666666672</c:v>
                </c:pt>
                <c:pt idx="29">
                  <c:v>0.78392916666666701</c:v>
                </c:pt>
                <c:pt idx="30">
                  <c:v>0.81826666666666714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2E-45EA-AC78-DEC2D2B2A86D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'1-Lighting demand'!$BL$28:$CP$28</c:f>
                <c:numCache>
                  <c:formatCode>General</c:formatCode>
                  <c:ptCount val="31"/>
                  <c:pt idx="0">
                    <c:v>4.3401208333333328</c:v>
                  </c:pt>
                  <c:pt idx="1">
                    <c:v>2.8707250000000002</c:v>
                  </c:pt>
                  <c:pt idx="2">
                    <c:v>3.1664499999999993</c:v>
                  </c:pt>
                  <c:pt idx="3">
                    <c:v>0.56315833333333387</c:v>
                  </c:pt>
                  <c:pt idx="4">
                    <c:v>2.4075916666666668</c:v>
                  </c:pt>
                  <c:pt idx="5">
                    <c:v>1.909791666666667</c:v>
                  </c:pt>
                  <c:pt idx="6">
                    <c:v>1.2145333333333337</c:v>
                  </c:pt>
                  <c:pt idx="7">
                    <c:v>3.9310625000000003</c:v>
                  </c:pt>
                  <c:pt idx="8">
                    <c:v>1.3488291666666665</c:v>
                  </c:pt>
                  <c:pt idx="9">
                    <c:v>2.1640666666666659</c:v>
                  </c:pt>
                  <c:pt idx="10">
                    <c:v>2.5264000000000006</c:v>
                  </c:pt>
                  <c:pt idx="11">
                    <c:v>1.1404208333333337</c:v>
                  </c:pt>
                  <c:pt idx="12">
                    <c:v>1.2456624999999999</c:v>
                  </c:pt>
                  <c:pt idx="13">
                    <c:v>1.3480041666666667</c:v>
                  </c:pt>
                  <c:pt idx="14">
                    <c:v>1.170233333333333</c:v>
                  </c:pt>
                  <c:pt idx="15">
                    <c:v>0.58341666666666647</c:v>
                  </c:pt>
                  <c:pt idx="16">
                    <c:v>2.2953291666666664</c:v>
                  </c:pt>
                  <c:pt idx="17">
                    <c:v>1.6738458333333339</c:v>
                  </c:pt>
                  <c:pt idx="18">
                    <c:v>2.4125125000000005</c:v>
                  </c:pt>
                  <c:pt idx="19">
                    <c:v>2.102041666666667</c:v>
                  </c:pt>
                  <c:pt idx="20">
                    <c:v>1.9810874999999992</c:v>
                  </c:pt>
                  <c:pt idx="21">
                    <c:v>2.5548541666666669</c:v>
                  </c:pt>
                  <c:pt idx="22">
                    <c:v>1.2915958333333331</c:v>
                  </c:pt>
                  <c:pt idx="23">
                    <c:v>0.51307499999999973</c:v>
                  </c:pt>
                  <c:pt idx="24">
                    <c:v>2.0624374999999997</c:v>
                  </c:pt>
                  <c:pt idx="25">
                    <c:v>1.4052208333333329</c:v>
                  </c:pt>
                  <c:pt idx="26">
                    <c:v>2.7307583333333332</c:v>
                  </c:pt>
                  <c:pt idx="27">
                    <c:v>0.44394166666666646</c:v>
                  </c:pt>
                  <c:pt idx="28">
                    <c:v>0.68245833333333383</c:v>
                  </c:pt>
                  <c:pt idx="29">
                    <c:v>1.6493541666666669</c:v>
                  </c:pt>
                  <c:pt idx="30">
                    <c:v>1.8108125000000008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'1-Lighting demand'!$BL$1:$CP$1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'1-Lighting demand'!$BL$26:$CP$26</c:f>
              <c:numCache>
                <c:formatCode>_(* #,##0.00_);_(* \(#,##0.00\);_(* "-"??_);_(@_)</c:formatCode>
                <c:ptCount val="31"/>
                <c:pt idx="0">
                  <c:v>0.38732083333333334</c:v>
                </c:pt>
                <c:pt idx="1">
                  <c:v>1.236675</c:v>
                </c:pt>
                <c:pt idx="2">
                  <c:v>0.16158333333333452</c:v>
                </c:pt>
                <c:pt idx="3">
                  <c:v>0.45999166666666635</c:v>
                </c:pt>
                <c:pt idx="4">
                  <c:v>1.6717166666666659</c:v>
                </c:pt>
                <c:pt idx="5">
                  <c:v>0.85580833333333306</c:v>
                </c:pt>
                <c:pt idx="6">
                  <c:v>1.331833333333333</c:v>
                </c:pt>
                <c:pt idx="7">
                  <c:v>0.59207916666666627</c:v>
                </c:pt>
                <c:pt idx="8">
                  <c:v>0.33124583333333391</c:v>
                </c:pt>
                <c:pt idx="9">
                  <c:v>0.95185833333333392</c:v>
                </c:pt>
                <c:pt idx="10">
                  <c:v>1.1396333333333333</c:v>
                </c:pt>
                <c:pt idx="11">
                  <c:v>1.1211708333333332</c:v>
                </c:pt>
                <c:pt idx="12">
                  <c:v>0.45572083333333424</c:v>
                </c:pt>
                <c:pt idx="13">
                  <c:v>1.3868791666666667</c:v>
                </c:pt>
                <c:pt idx="14">
                  <c:v>0.60974166666666685</c:v>
                </c:pt>
                <c:pt idx="15">
                  <c:v>2.0448416666666667</c:v>
                </c:pt>
                <c:pt idx="16">
                  <c:v>0.96240416666666651</c:v>
                </c:pt>
                <c:pt idx="17">
                  <c:v>1.4069791666666664</c:v>
                </c:pt>
                <c:pt idx="18">
                  <c:v>0.97731249999999958</c:v>
                </c:pt>
                <c:pt idx="19">
                  <c:v>1.2291416666666666</c:v>
                </c:pt>
                <c:pt idx="20">
                  <c:v>0.5549958333333338</c:v>
                </c:pt>
                <c:pt idx="21">
                  <c:v>2.5287375000000001</c:v>
                </c:pt>
                <c:pt idx="22">
                  <c:v>1.6253375000000005</c:v>
                </c:pt>
                <c:pt idx="23">
                  <c:v>0.17493333333333361</c:v>
                </c:pt>
                <c:pt idx="24">
                  <c:v>1.2998875000000005</c:v>
                </c:pt>
                <c:pt idx="25">
                  <c:v>2.9885958333333331</c:v>
                </c:pt>
                <c:pt idx="26">
                  <c:v>0.86625833333333357</c:v>
                </c:pt>
                <c:pt idx="27">
                  <c:v>0.98255833333333342</c:v>
                </c:pt>
                <c:pt idx="28">
                  <c:v>1.0131916666666663</c:v>
                </c:pt>
                <c:pt idx="29">
                  <c:v>0.57923749999999963</c:v>
                </c:pt>
                <c:pt idx="30">
                  <c:v>0.75211249999999907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2E-45EA-AC78-DEC2D2B2A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4381007"/>
        <c:axId val="1624374767"/>
      </c:barChart>
      <c:catAx>
        <c:axId val="1624381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24374767"/>
        <c:crosses val="autoZero"/>
        <c:auto val="1"/>
        <c:lblAlgn val="ctr"/>
        <c:lblOffset val="100"/>
        <c:noMultiLvlLbl val="0"/>
      </c:catAx>
      <c:valAx>
        <c:axId val="1624374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243810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Gas demand (oc5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'6-Gas demand'!$DV$29:$EZ$29</c:f>
                <c:numCache>
                  <c:formatCode>General</c:formatCode>
                  <c:ptCount val="31"/>
                  <c:pt idx="0">
                    <c:v>1.7286837808805542</c:v>
                  </c:pt>
                  <c:pt idx="1">
                    <c:v>1.7611260801324247</c:v>
                  </c:pt>
                  <c:pt idx="2">
                    <c:v>3.3629917134460752</c:v>
                  </c:pt>
                  <c:pt idx="3">
                    <c:v>1.6376457880580819</c:v>
                  </c:pt>
                  <c:pt idx="4">
                    <c:v>2.0367461948651422</c:v>
                  </c:pt>
                  <c:pt idx="5">
                    <c:v>3.6217326150563744</c:v>
                  </c:pt>
                  <c:pt idx="6">
                    <c:v>0.20584037606153149</c:v>
                  </c:pt>
                  <c:pt idx="7">
                    <c:v>1.2825434389013908</c:v>
                  </c:pt>
                  <c:pt idx="8">
                    <c:v>1.3679445538619053</c:v>
                  </c:pt>
                  <c:pt idx="9">
                    <c:v>1.7677241707075142</c:v>
                  </c:pt>
                  <c:pt idx="10">
                    <c:v>2.8376477335329655</c:v>
                  </c:pt>
                  <c:pt idx="11">
                    <c:v>1.5951162359680335</c:v>
                  </c:pt>
                  <c:pt idx="12">
                    <c:v>1.0370066106373077</c:v>
                  </c:pt>
                  <c:pt idx="13">
                    <c:v>1.51656210415962</c:v>
                  </c:pt>
                  <c:pt idx="14">
                    <c:v>1.8265027403167418</c:v>
                  </c:pt>
                  <c:pt idx="15">
                    <c:v>3.0469692978426659</c:v>
                  </c:pt>
                  <c:pt idx="16">
                    <c:v>3.5582673566746661</c:v>
                  </c:pt>
                  <c:pt idx="17">
                    <c:v>1.6598541585886357</c:v>
                  </c:pt>
                  <c:pt idx="18">
                    <c:v>1.053582554945824</c:v>
                  </c:pt>
                  <c:pt idx="19">
                    <c:v>1.3444297050427698</c:v>
                  </c:pt>
                  <c:pt idx="20">
                    <c:v>1.6180921316435803</c:v>
                  </c:pt>
                  <c:pt idx="21">
                    <c:v>1.0693257545977986</c:v>
                  </c:pt>
                  <c:pt idx="22">
                    <c:v>0.49443656685619697</c:v>
                  </c:pt>
                  <c:pt idx="23">
                    <c:v>1.1739874780148183</c:v>
                  </c:pt>
                  <c:pt idx="24">
                    <c:v>1.3999662767060288</c:v>
                  </c:pt>
                  <c:pt idx="25">
                    <c:v>1.5325605035325065</c:v>
                  </c:pt>
                  <c:pt idx="26">
                    <c:v>1.5933432176704194</c:v>
                  </c:pt>
                  <c:pt idx="27">
                    <c:v>1.1032610757684393</c:v>
                  </c:pt>
                  <c:pt idx="28">
                    <c:v>0.74858438255827231</c:v>
                  </c:pt>
                  <c:pt idx="29">
                    <c:v>1.1495005520999397</c:v>
                  </c:pt>
                  <c:pt idx="30">
                    <c:v>2.1483414381086314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'6-Gas demand'!$DV$1:$EZ$1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'6-Gas demand'!$DV$24:$EZ$24</c:f>
              <c:numCache>
                <c:formatCode>_(* #,##0.000_);_(* \(#,##0.000\);_(* "-"??_);_(@_)</c:formatCode>
                <c:ptCount val="31"/>
                <c:pt idx="0">
                  <c:v>5.9200652106389562</c:v>
                </c:pt>
                <c:pt idx="1">
                  <c:v>5.1174960267297847</c:v>
                </c:pt>
                <c:pt idx="2">
                  <c:v>4.8558921504174464</c:v>
                </c:pt>
                <c:pt idx="3">
                  <c:v>6.5218298087536857</c:v>
                </c:pt>
                <c:pt idx="4">
                  <c:v>5.9173990199247495</c:v>
                </c:pt>
                <c:pt idx="5">
                  <c:v>8.1879706282234608</c:v>
                </c:pt>
                <c:pt idx="6">
                  <c:v>5.7828119587656435</c:v>
                </c:pt>
                <c:pt idx="7">
                  <c:v>5.2077853734116006</c:v>
                </c:pt>
                <c:pt idx="8">
                  <c:v>7.2188543010244368</c:v>
                </c:pt>
                <c:pt idx="9">
                  <c:v>5.8307068411300751</c:v>
                </c:pt>
                <c:pt idx="10">
                  <c:v>5.3569592806808233</c:v>
                </c:pt>
                <c:pt idx="11">
                  <c:v>6.3698925517399729</c:v>
                </c:pt>
                <c:pt idx="12">
                  <c:v>7.5001560322322502</c:v>
                </c:pt>
                <c:pt idx="13">
                  <c:v>6.3086996436189819</c:v>
                </c:pt>
                <c:pt idx="14">
                  <c:v>6.9443869234095432</c:v>
                </c:pt>
                <c:pt idx="15">
                  <c:v>7.4861634841603353</c:v>
                </c:pt>
                <c:pt idx="16">
                  <c:v>7.1249636398149976</c:v>
                </c:pt>
                <c:pt idx="17">
                  <c:v>6.0769019784305875</c:v>
                </c:pt>
                <c:pt idx="18">
                  <c:v>5.8332081661250932</c:v>
                </c:pt>
                <c:pt idx="19">
                  <c:v>6.7044159367487905</c:v>
                </c:pt>
                <c:pt idx="20">
                  <c:v>7.2891831537488487</c:v>
                </c:pt>
                <c:pt idx="21">
                  <c:v>6.9529838971024231</c:v>
                </c:pt>
                <c:pt idx="22">
                  <c:v>6.3433458724938312</c:v>
                </c:pt>
                <c:pt idx="23">
                  <c:v>6.762174300367561</c:v>
                </c:pt>
                <c:pt idx="24">
                  <c:v>7.1943638108820753</c:v>
                </c:pt>
                <c:pt idx="25">
                  <c:v>5.5658686283612635</c:v>
                </c:pt>
                <c:pt idx="26">
                  <c:v>5.9486117258009461</c:v>
                </c:pt>
                <c:pt idx="27">
                  <c:v>6.5800553291575241</c:v>
                </c:pt>
                <c:pt idx="28">
                  <c:v>6.6345812768249939</c:v>
                </c:pt>
                <c:pt idx="29">
                  <c:v>7.4011903401508521</c:v>
                </c:pt>
                <c:pt idx="30">
                  <c:v>7.1247019500245861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A3-452B-B401-C600AF0823C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'6-Gas demand'!$DV$1:$EZ$1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'6-Gas demand'!$DV$25:$EZ$25</c:f>
              <c:numCache>
                <c:formatCode>_(* #,##0.00_);_(* \(#,##0.00\);_(* "-"??_);_(@_)</c:formatCode>
                <c:ptCount val="31"/>
                <c:pt idx="0">
                  <c:v>0.21142013010083183</c:v>
                </c:pt>
                <c:pt idx="1">
                  <c:v>2.6185863283253683</c:v>
                </c:pt>
                <c:pt idx="2">
                  <c:v>2.0549651515761003</c:v>
                </c:pt>
                <c:pt idx="3">
                  <c:v>0.97449860620353324</c:v>
                </c:pt>
                <c:pt idx="4">
                  <c:v>0.7246889153186693</c:v>
                </c:pt>
                <c:pt idx="5">
                  <c:v>0.76661945306704737</c:v>
                </c:pt>
                <c:pt idx="6">
                  <c:v>0.79662736351961172</c:v>
                </c:pt>
                <c:pt idx="7">
                  <c:v>2.0313559328587933</c:v>
                </c:pt>
                <c:pt idx="8">
                  <c:v>0.92000657983836387</c:v>
                </c:pt>
                <c:pt idx="9">
                  <c:v>0.61663548092661102</c:v>
                </c:pt>
                <c:pt idx="10">
                  <c:v>0.83648638175497947</c:v>
                </c:pt>
                <c:pt idx="11">
                  <c:v>1.484928916410051</c:v>
                </c:pt>
                <c:pt idx="12">
                  <c:v>0.30113216023988265</c:v>
                </c:pt>
                <c:pt idx="13">
                  <c:v>0.494220702855241</c:v>
                </c:pt>
                <c:pt idx="14">
                  <c:v>0.66549926827962747</c:v>
                </c:pt>
                <c:pt idx="15">
                  <c:v>0.25651892318388647</c:v>
                </c:pt>
                <c:pt idx="16">
                  <c:v>0.40540754669679746</c:v>
                </c:pt>
                <c:pt idx="17">
                  <c:v>1.0469314531061471</c:v>
                </c:pt>
                <c:pt idx="18">
                  <c:v>1.0735025330054455</c:v>
                </c:pt>
                <c:pt idx="19">
                  <c:v>1.4804525979547014</c:v>
                </c:pt>
                <c:pt idx="20">
                  <c:v>0.36885548103136934</c:v>
                </c:pt>
                <c:pt idx="21">
                  <c:v>0.82274047217303625</c:v>
                </c:pt>
                <c:pt idx="22">
                  <c:v>1.3651053631984409</c:v>
                </c:pt>
                <c:pt idx="23">
                  <c:v>1.5070194675931701</c:v>
                </c:pt>
                <c:pt idx="24">
                  <c:v>0.69254273565502178</c:v>
                </c:pt>
                <c:pt idx="25">
                  <c:v>1.9464771978138486</c:v>
                </c:pt>
                <c:pt idx="26">
                  <c:v>0.91304354710837909</c:v>
                </c:pt>
                <c:pt idx="27">
                  <c:v>1.2503418595753164</c:v>
                </c:pt>
                <c:pt idx="28">
                  <c:v>2.2890291193832493</c:v>
                </c:pt>
                <c:pt idx="29">
                  <c:v>0.60969306969900661</c:v>
                </c:pt>
                <c:pt idx="30">
                  <c:v>0.54136474582270377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A3-452B-B401-C600AF0823C9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'6-Gas demand'!$DV$28:$EZ$28</c:f>
                <c:numCache>
                  <c:formatCode>General</c:formatCode>
                  <c:ptCount val="31"/>
                  <c:pt idx="0">
                    <c:v>1.990770247607454</c:v>
                  </c:pt>
                  <c:pt idx="1">
                    <c:v>2.649866074726198</c:v>
                  </c:pt>
                  <c:pt idx="2">
                    <c:v>2.0359200431406457</c:v>
                  </c:pt>
                  <c:pt idx="3">
                    <c:v>1.7676442657219891</c:v>
                  </c:pt>
                  <c:pt idx="4">
                    <c:v>1.587844854620041</c:v>
                  </c:pt>
                  <c:pt idx="5">
                    <c:v>1.8247642071527075</c:v>
                  </c:pt>
                  <c:pt idx="6">
                    <c:v>4.3744742655458531</c:v>
                  </c:pt>
                  <c:pt idx="7">
                    <c:v>4.9029642687821218</c:v>
                  </c:pt>
                  <c:pt idx="8">
                    <c:v>1.2228097195116518</c:v>
                  </c:pt>
                  <c:pt idx="9">
                    <c:v>3.0552838720478608</c:v>
                  </c:pt>
                  <c:pt idx="10">
                    <c:v>2.6387583165698265</c:v>
                  </c:pt>
                  <c:pt idx="11">
                    <c:v>2.4790525570934712</c:v>
                  </c:pt>
                  <c:pt idx="12">
                    <c:v>0.46516313040624269</c:v>
                  </c:pt>
                  <c:pt idx="13">
                    <c:v>0.88155941065004662</c:v>
                  </c:pt>
                  <c:pt idx="14">
                    <c:v>1.7019542697477679</c:v>
                  </c:pt>
                  <c:pt idx="15">
                    <c:v>2.0936713802756408</c:v>
                  </c:pt>
                  <c:pt idx="16">
                    <c:v>4.7476089181019958</c:v>
                  </c:pt>
                  <c:pt idx="17">
                    <c:v>3.1889757276755173</c:v>
                  </c:pt>
                  <c:pt idx="18">
                    <c:v>1.3376454439309597</c:v>
                  </c:pt>
                  <c:pt idx="19">
                    <c:v>2.7622108525402638</c:v>
                  </c:pt>
                  <c:pt idx="20">
                    <c:v>0.68721758132361543</c:v>
                  </c:pt>
                  <c:pt idx="21">
                    <c:v>1.5436809969973719</c:v>
                  </c:pt>
                  <c:pt idx="22">
                    <c:v>3.3244448696057791</c:v>
                  </c:pt>
                  <c:pt idx="23">
                    <c:v>2.104904439652552</c:v>
                  </c:pt>
                  <c:pt idx="24">
                    <c:v>4.0373011821538078</c:v>
                  </c:pt>
                  <c:pt idx="25">
                    <c:v>2.1638750560159572</c:v>
                  </c:pt>
                  <c:pt idx="26">
                    <c:v>0.75199582721410607</c:v>
                  </c:pt>
                  <c:pt idx="27">
                    <c:v>1.2474696458871612</c:v>
                  </c:pt>
                  <c:pt idx="28">
                    <c:v>2.721826733698915</c:v>
                  </c:pt>
                  <c:pt idx="29">
                    <c:v>1.0305415961430313</c:v>
                  </c:pt>
                  <c:pt idx="30">
                    <c:v>1.0122716451588349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'6-Gas demand'!$DV$1:$EZ$1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'6-Gas demand'!$DV$26:$EZ$26</c:f>
              <c:numCache>
                <c:formatCode>_(* #,##0.00_);_(* \(#,##0.00\);_(* "-"??_);_(@_)</c:formatCode>
                <c:ptCount val="31"/>
                <c:pt idx="0">
                  <c:v>0.78265657170846126</c:v>
                </c:pt>
                <c:pt idx="1">
                  <c:v>1.0417765639462324</c:v>
                </c:pt>
                <c:pt idx="2">
                  <c:v>0.33962155897610202</c:v>
                </c:pt>
                <c:pt idx="3">
                  <c:v>1.677272971451842</c:v>
                </c:pt>
                <c:pt idx="4">
                  <c:v>2.5223682021791021</c:v>
                </c:pt>
                <c:pt idx="5">
                  <c:v>1.3133630784429968</c:v>
                </c:pt>
                <c:pt idx="6">
                  <c:v>0.71864055306808439</c:v>
                </c:pt>
                <c:pt idx="7">
                  <c:v>0.28164876919275894</c:v>
                </c:pt>
                <c:pt idx="8">
                  <c:v>0.56080237600176019</c:v>
                </c:pt>
                <c:pt idx="9">
                  <c:v>0.60375831251108636</c:v>
                </c:pt>
                <c:pt idx="10">
                  <c:v>0.50753200601354731</c:v>
                </c:pt>
                <c:pt idx="11">
                  <c:v>0.9188830301417612</c:v>
                </c:pt>
                <c:pt idx="12">
                  <c:v>1.3639890394594767</c:v>
                </c:pt>
                <c:pt idx="13">
                  <c:v>0.25260674529627192</c:v>
                </c:pt>
                <c:pt idx="14">
                  <c:v>0.9667592155944611</c:v>
                </c:pt>
                <c:pt idx="15">
                  <c:v>0.4074011423437538</c:v>
                </c:pt>
                <c:pt idx="16">
                  <c:v>1.4440264091261437</c:v>
                </c:pt>
                <c:pt idx="17">
                  <c:v>0.73448751672121659</c:v>
                </c:pt>
                <c:pt idx="18">
                  <c:v>1.6575157636854332</c:v>
                </c:pt>
                <c:pt idx="19">
                  <c:v>0.50572407614327552</c:v>
                </c:pt>
                <c:pt idx="20">
                  <c:v>0.86579926581805378</c:v>
                </c:pt>
                <c:pt idx="21">
                  <c:v>1.3272032700163203</c:v>
                </c:pt>
                <c:pt idx="22">
                  <c:v>0.46629946086539764</c:v>
                </c:pt>
                <c:pt idx="23">
                  <c:v>0.59864216955160821</c:v>
                </c:pt>
                <c:pt idx="24">
                  <c:v>0.77280467868682035</c:v>
                </c:pt>
                <c:pt idx="25">
                  <c:v>1.2625990126908828</c:v>
                </c:pt>
                <c:pt idx="26">
                  <c:v>1.2556755601305261</c:v>
                </c:pt>
                <c:pt idx="27">
                  <c:v>0.78777259232181152</c:v>
                </c:pt>
                <c:pt idx="28">
                  <c:v>1.0773518392447166</c:v>
                </c:pt>
                <c:pt idx="29">
                  <c:v>0.64375720409193882</c:v>
                </c:pt>
                <c:pt idx="30">
                  <c:v>0.75249239830635162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A3-452B-B401-C600AF082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18545423"/>
        <c:axId val="1618545839"/>
      </c:barChart>
      <c:catAx>
        <c:axId val="1618545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45839"/>
        <c:crosses val="autoZero"/>
        <c:auto val="1"/>
        <c:lblAlgn val="ctr"/>
        <c:lblOffset val="100"/>
        <c:noMultiLvlLbl val="0"/>
      </c:catAx>
      <c:valAx>
        <c:axId val="1618545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185454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Lighting demand (oc4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'1-Lighting demand'!$CQ$29:$DU$29</c:f>
                <c:numCache>
                  <c:formatCode>General</c:formatCode>
                  <c:ptCount val="31"/>
                  <c:pt idx="0">
                    <c:v>1.3404166666666666</c:v>
                  </c:pt>
                  <c:pt idx="1">
                    <c:v>1.0863458333333331</c:v>
                  </c:pt>
                  <c:pt idx="2">
                    <c:v>0.29619583333333344</c:v>
                  </c:pt>
                  <c:pt idx="3">
                    <c:v>1.3813625000000003</c:v>
                  </c:pt>
                  <c:pt idx="4">
                    <c:v>0.52149583333333349</c:v>
                  </c:pt>
                  <c:pt idx="5">
                    <c:v>1.1560791666666668</c:v>
                  </c:pt>
                  <c:pt idx="6">
                    <c:v>0.6662458333333332</c:v>
                  </c:pt>
                  <c:pt idx="7">
                    <c:v>1.1157833333333338</c:v>
                  </c:pt>
                  <c:pt idx="8">
                    <c:v>0.72427916666666681</c:v>
                  </c:pt>
                  <c:pt idx="9">
                    <c:v>2.8760166666666667</c:v>
                  </c:pt>
                  <c:pt idx="10">
                    <c:v>0.64119583333333319</c:v>
                  </c:pt>
                  <c:pt idx="11">
                    <c:v>1.6005416666666668</c:v>
                  </c:pt>
                  <c:pt idx="12">
                    <c:v>0.73976666666666691</c:v>
                  </c:pt>
                  <c:pt idx="13">
                    <c:v>0.43559583333333363</c:v>
                  </c:pt>
                  <c:pt idx="14">
                    <c:v>1.0696750000000002</c:v>
                  </c:pt>
                  <c:pt idx="15">
                    <c:v>1.7835875000000003</c:v>
                  </c:pt>
                  <c:pt idx="16">
                    <c:v>1.1396124999999997</c:v>
                  </c:pt>
                  <c:pt idx="17">
                    <c:v>0.86589166666666673</c:v>
                  </c:pt>
                  <c:pt idx="18">
                    <c:v>1.6591666666666667</c:v>
                  </c:pt>
                  <c:pt idx="19">
                    <c:v>0.6687291666666666</c:v>
                  </c:pt>
                  <c:pt idx="20">
                    <c:v>0.82762916666666664</c:v>
                  </c:pt>
                  <c:pt idx="21">
                    <c:v>0.91528750000000003</c:v>
                  </c:pt>
                  <c:pt idx="22">
                    <c:v>0.82827916666666668</c:v>
                  </c:pt>
                  <c:pt idx="23">
                    <c:v>0.87192083333333326</c:v>
                  </c:pt>
                  <c:pt idx="24">
                    <c:v>0.62267083333333328</c:v>
                  </c:pt>
                  <c:pt idx="25">
                    <c:v>0.68677083333333333</c:v>
                  </c:pt>
                  <c:pt idx="26">
                    <c:v>1.1664958333333333</c:v>
                  </c:pt>
                  <c:pt idx="27">
                    <c:v>2.3466291666666663</c:v>
                  </c:pt>
                  <c:pt idx="28">
                    <c:v>0.99700416666666669</c:v>
                  </c:pt>
                  <c:pt idx="29">
                    <c:v>0.27493333333333325</c:v>
                  </c:pt>
                  <c:pt idx="30">
                    <c:v>0.63459999999999983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'1-Lighting demand'!$CQ$1:$DU$1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'1-Lighting demand'!$CQ$24:$DU$24</c:f>
              <c:numCache>
                <c:formatCode>_(* #,##0.000_);_(* \(#,##0.000\);_(* "-"??_);_(@_)</c:formatCode>
                <c:ptCount val="31"/>
                <c:pt idx="0">
                  <c:v>4.0342500000000001</c:v>
                </c:pt>
                <c:pt idx="1">
                  <c:v>2.7659958333333332</c:v>
                </c:pt>
                <c:pt idx="2">
                  <c:v>2.4308624999999999</c:v>
                </c:pt>
                <c:pt idx="3">
                  <c:v>3.1498625000000002</c:v>
                </c:pt>
                <c:pt idx="4">
                  <c:v>2.4656791666666669</c:v>
                </c:pt>
                <c:pt idx="5">
                  <c:v>3.4883791666666668</c:v>
                </c:pt>
                <c:pt idx="6">
                  <c:v>2.5112458333333332</c:v>
                </c:pt>
                <c:pt idx="7">
                  <c:v>3.2182500000000003</c:v>
                </c:pt>
                <c:pt idx="8">
                  <c:v>2.9866791666666668</c:v>
                </c:pt>
                <c:pt idx="9">
                  <c:v>3.5282833333333334</c:v>
                </c:pt>
                <c:pt idx="10">
                  <c:v>3.2224791666666666</c:v>
                </c:pt>
                <c:pt idx="11">
                  <c:v>2.7224583333333334</c:v>
                </c:pt>
                <c:pt idx="12">
                  <c:v>2.293766666666667</c:v>
                </c:pt>
                <c:pt idx="13">
                  <c:v>2.9716458333333335</c:v>
                </c:pt>
                <c:pt idx="14">
                  <c:v>3.1075583333333334</c:v>
                </c:pt>
                <c:pt idx="15">
                  <c:v>3.0585208333333336</c:v>
                </c:pt>
                <c:pt idx="16">
                  <c:v>2.6400791666666663</c:v>
                </c:pt>
                <c:pt idx="17">
                  <c:v>3.5324750000000003</c:v>
                </c:pt>
                <c:pt idx="18">
                  <c:v>2.8836166666666667</c:v>
                </c:pt>
                <c:pt idx="19">
                  <c:v>1.5800291666666666</c:v>
                </c:pt>
                <c:pt idx="20">
                  <c:v>2.7680291666666665</c:v>
                </c:pt>
                <c:pt idx="21">
                  <c:v>2.5385541666666667</c:v>
                </c:pt>
                <c:pt idx="22">
                  <c:v>1.9320625</c:v>
                </c:pt>
                <c:pt idx="23">
                  <c:v>2.4113708333333332</c:v>
                </c:pt>
                <c:pt idx="24">
                  <c:v>3.3169374999999999</c:v>
                </c:pt>
                <c:pt idx="25">
                  <c:v>2.6104208333333334</c:v>
                </c:pt>
                <c:pt idx="26">
                  <c:v>1.8086458333333333</c:v>
                </c:pt>
                <c:pt idx="27">
                  <c:v>4.0856958333333333</c:v>
                </c:pt>
                <c:pt idx="28">
                  <c:v>3.5195708333333333</c:v>
                </c:pt>
                <c:pt idx="29">
                  <c:v>2.7783833333333332</c:v>
                </c:pt>
                <c:pt idx="30">
                  <c:v>2.4027666666666665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79-4D20-BA16-59871A45BC31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'1-Lighting demand'!$CQ$1:$DU$1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'1-Lighting demand'!$CQ$25:$DU$25</c:f>
              <c:numCache>
                <c:formatCode>_(* #,##0.00_);_(* \(#,##0.00\);_(* "-"??_);_(@_)</c:formatCode>
                <c:ptCount val="31"/>
                <c:pt idx="0">
                  <c:v>0.10484999999999989</c:v>
                </c:pt>
                <c:pt idx="1">
                  <c:v>0.4945708333333334</c:v>
                </c:pt>
                <c:pt idx="2">
                  <c:v>1.0726708333333335</c:v>
                </c:pt>
                <c:pt idx="3">
                  <c:v>0.63146249999999959</c:v>
                </c:pt>
                <c:pt idx="4">
                  <c:v>2.3018791666666667</c:v>
                </c:pt>
                <c:pt idx="5">
                  <c:v>0.47803749999999967</c:v>
                </c:pt>
                <c:pt idx="6">
                  <c:v>1.071379166666667</c:v>
                </c:pt>
                <c:pt idx="7">
                  <c:v>0.55665833333333303</c:v>
                </c:pt>
                <c:pt idx="8">
                  <c:v>0.26827083333333324</c:v>
                </c:pt>
                <c:pt idx="9">
                  <c:v>2.2616166666666659</c:v>
                </c:pt>
                <c:pt idx="10">
                  <c:v>0.2379458333333333</c:v>
                </c:pt>
                <c:pt idx="11">
                  <c:v>0.24124999999999996</c:v>
                </c:pt>
                <c:pt idx="12">
                  <c:v>0.36690833333333295</c:v>
                </c:pt>
                <c:pt idx="13">
                  <c:v>0.74888749999999948</c:v>
                </c:pt>
                <c:pt idx="14">
                  <c:v>0.74961666666666638</c:v>
                </c:pt>
                <c:pt idx="15">
                  <c:v>0.58672083333333314</c:v>
                </c:pt>
                <c:pt idx="16">
                  <c:v>0.52552916666666682</c:v>
                </c:pt>
                <c:pt idx="17">
                  <c:v>1.1534416666666663</c:v>
                </c:pt>
                <c:pt idx="18">
                  <c:v>1.528691666666667</c:v>
                </c:pt>
                <c:pt idx="19">
                  <c:v>1.047045833333333</c:v>
                </c:pt>
                <c:pt idx="20">
                  <c:v>0.65426250000000019</c:v>
                </c:pt>
                <c:pt idx="21">
                  <c:v>1.3589624999999996</c:v>
                </c:pt>
                <c:pt idx="22">
                  <c:v>1.4880374999999997</c:v>
                </c:pt>
                <c:pt idx="23">
                  <c:v>1.4059374999999998</c:v>
                </c:pt>
                <c:pt idx="24">
                  <c:v>0.85706249999999962</c:v>
                </c:pt>
                <c:pt idx="25">
                  <c:v>1.3439208333333332</c:v>
                </c:pt>
                <c:pt idx="26">
                  <c:v>1.3695124999999999</c:v>
                </c:pt>
                <c:pt idx="27">
                  <c:v>0.22043750000000006</c:v>
                </c:pt>
                <c:pt idx="28">
                  <c:v>0.67047916666666607</c:v>
                </c:pt>
                <c:pt idx="29">
                  <c:v>0.57001666666666662</c:v>
                </c:pt>
                <c:pt idx="30">
                  <c:v>1.6007999999999996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79-4D20-BA16-59871A45BC31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'1-Lighting demand'!$CQ$28:$DU$28</c:f>
                <c:numCache>
                  <c:formatCode>General</c:formatCode>
                  <c:ptCount val="31"/>
                  <c:pt idx="0">
                    <c:v>3.3821749999999993</c:v>
                  </c:pt>
                  <c:pt idx="1">
                    <c:v>2.6167375000000002</c:v>
                  </c:pt>
                  <c:pt idx="2">
                    <c:v>2.0575208333333332</c:v>
                  </c:pt>
                  <c:pt idx="3">
                    <c:v>0.88007916666666652</c:v>
                  </c:pt>
                  <c:pt idx="4">
                    <c:v>1.4593125000000002</c:v>
                  </c:pt>
                  <c:pt idx="5">
                    <c:v>0.97719999999999985</c:v>
                  </c:pt>
                  <c:pt idx="6">
                    <c:v>4.2383874999999991</c:v>
                  </c:pt>
                  <c:pt idx="7">
                    <c:v>2.3114875000000001</c:v>
                  </c:pt>
                  <c:pt idx="8">
                    <c:v>2.4096958333333331</c:v>
                  </c:pt>
                  <c:pt idx="9">
                    <c:v>0.85819166666666735</c:v>
                  </c:pt>
                  <c:pt idx="10">
                    <c:v>0.59224166666666633</c:v>
                  </c:pt>
                  <c:pt idx="11">
                    <c:v>1.4333749999999994</c:v>
                  </c:pt>
                  <c:pt idx="12">
                    <c:v>4.813600000000001</c:v>
                  </c:pt>
                  <c:pt idx="13">
                    <c:v>0.6822499999999998</c:v>
                  </c:pt>
                  <c:pt idx="14">
                    <c:v>2.1398708333333332</c:v>
                  </c:pt>
                  <c:pt idx="15">
                    <c:v>1.7364250000000006</c:v>
                  </c:pt>
                  <c:pt idx="16">
                    <c:v>0.48016250000000049</c:v>
                  </c:pt>
                  <c:pt idx="17">
                    <c:v>1.2015624999999996</c:v>
                  </c:pt>
                  <c:pt idx="18">
                    <c:v>0.28639583333333363</c:v>
                  </c:pt>
                  <c:pt idx="19">
                    <c:v>2.384879166666666</c:v>
                  </c:pt>
                  <c:pt idx="20">
                    <c:v>1.4046708333333324</c:v>
                  </c:pt>
                  <c:pt idx="21">
                    <c:v>4.3188541666666671</c:v>
                  </c:pt>
                  <c:pt idx="22">
                    <c:v>1.2075833333333339</c:v>
                  </c:pt>
                  <c:pt idx="23">
                    <c:v>4.5115041666666666</c:v>
                  </c:pt>
                  <c:pt idx="24">
                    <c:v>2.7212874999999999</c:v>
                  </c:pt>
                  <c:pt idx="25">
                    <c:v>0.90682916666666635</c:v>
                  </c:pt>
                  <c:pt idx="26">
                    <c:v>3.0971541666666669</c:v>
                  </c:pt>
                  <c:pt idx="27">
                    <c:v>1.2966833333333332</c:v>
                  </c:pt>
                  <c:pt idx="28">
                    <c:v>1.2907458333333333</c:v>
                  </c:pt>
                  <c:pt idx="29">
                    <c:v>1.7218666666666662</c:v>
                  </c:pt>
                  <c:pt idx="30">
                    <c:v>1.3964583333333334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'1-Lighting demand'!$CQ$1:$DU$1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'1-Lighting demand'!$CQ$26:$DU$26</c:f>
              <c:numCache>
                <c:formatCode>_(* #,##0.00_);_(* \(#,##0.00\);_(* "-"??_);_(@_)</c:formatCode>
                <c:ptCount val="31"/>
                <c:pt idx="0">
                  <c:v>0.74872500000000031</c:v>
                </c:pt>
                <c:pt idx="1">
                  <c:v>0.58872916666666697</c:v>
                </c:pt>
                <c:pt idx="2">
                  <c:v>0.84611250000000027</c:v>
                </c:pt>
                <c:pt idx="3">
                  <c:v>0.35824583333333404</c:v>
                </c:pt>
                <c:pt idx="4">
                  <c:v>1.1990124999999994</c:v>
                </c:pt>
                <c:pt idx="5">
                  <c:v>0.8621833333333333</c:v>
                </c:pt>
                <c:pt idx="6">
                  <c:v>0.71782083333333357</c:v>
                </c:pt>
                <c:pt idx="7">
                  <c:v>1.5717041666666667</c:v>
                </c:pt>
                <c:pt idx="8">
                  <c:v>0.25190416666666682</c:v>
                </c:pt>
                <c:pt idx="9">
                  <c:v>0.70264166666666661</c:v>
                </c:pt>
                <c:pt idx="10">
                  <c:v>1.2798333333333334</c:v>
                </c:pt>
                <c:pt idx="11">
                  <c:v>8.8616666666666788E-2</c:v>
                </c:pt>
                <c:pt idx="12">
                  <c:v>0.36207499999999992</c:v>
                </c:pt>
                <c:pt idx="13">
                  <c:v>1.0903833333333335</c:v>
                </c:pt>
                <c:pt idx="14">
                  <c:v>0.65928750000000047</c:v>
                </c:pt>
                <c:pt idx="15">
                  <c:v>0.50729999999999942</c:v>
                </c:pt>
                <c:pt idx="16">
                  <c:v>0.6015625</c:v>
                </c:pt>
                <c:pt idx="17">
                  <c:v>0.75813750000000013</c:v>
                </c:pt>
                <c:pt idx="18">
                  <c:v>0.8127958333333325</c:v>
                </c:pt>
                <c:pt idx="19">
                  <c:v>1.054545833333334</c:v>
                </c:pt>
                <c:pt idx="20">
                  <c:v>1.6647875000000005</c:v>
                </c:pt>
                <c:pt idx="21">
                  <c:v>1.3414458333333341</c:v>
                </c:pt>
                <c:pt idx="22">
                  <c:v>1.0012333333333334</c:v>
                </c:pt>
                <c:pt idx="23">
                  <c:v>0.899420833333334</c:v>
                </c:pt>
                <c:pt idx="24">
                  <c:v>1.6980291666666671</c:v>
                </c:pt>
                <c:pt idx="25">
                  <c:v>1.2868625000000002</c:v>
                </c:pt>
                <c:pt idx="26">
                  <c:v>1.5962874999999999</c:v>
                </c:pt>
                <c:pt idx="27">
                  <c:v>0.22921666666666685</c:v>
                </c:pt>
                <c:pt idx="28">
                  <c:v>1.8748875000000007</c:v>
                </c:pt>
                <c:pt idx="29">
                  <c:v>1.1539833333333336</c:v>
                </c:pt>
                <c:pt idx="30">
                  <c:v>1.1594916666666677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79-4D20-BA16-59871A45B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4381007"/>
        <c:axId val="1624374767"/>
      </c:barChart>
      <c:catAx>
        <c:axId val="1624381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24374767"/>
        <c:crosses val="autoZero"/>
        <c:auto val="1"/>
        <c:lblAlgn val="ctr"/>
        <c:lblOffset val="100"/>
        <c:noMultiLvlLbl val="0"/>
      </c:catAx>
      <c:valAx>
        <c:axId val="1624374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243810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Lighting demand (oc5 dw1)</a:t>
            </a:r>
          </a:p>
        </c:rich>
      </c:tx>
      <c:layout>
        <c:manualLayout>
          <c:xMode val="edge"/>
          <c:yMode val="edge"/>
          <c:x val="0.44748754714923705"/>
          <c:y val="1.59179984934303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'1-Lighting demand'!$DV$29:$EZ$29</c:f>
                <c:numCache>
                  <c:formatCode>General</c:formatCode>
                  <c:ptCount val="31"/>
                  <c:pt idx="0">
                    <c:v>3.1847750000000001</c:v>
                  </c:pt>
                  <c:pt idx="1">
                    <c:v>1.3387083333333334</c:v>
                  </c:pt>
                  <c:pt idx="2">
                    <c:v>1.1039208333333332</c:v>
                  </c:pt>
                  <c:pt idx="3">
                    <c:v>1.9778958333333332</c:v>
                  </c:pt>
                  <c:pt idx="4">
                    <c:v>3.2283874999999997</c:v>
                  </c:pt>
                  <c:pt idx="5">
                    <c:v>1.8307625000000005</c:v>
                  </c:pt>
                  <c:pt idx="6">
                    <c:v>0.76375416666666629</c:v>
                  </c:pt>
                  <c:pt idx="7">
                    <c:v>3.1022499999999997</c:v>
                  </c:pt>
                  <c:pt idx="8">
                    <c:v>2.2515666666666667</c:v>
                  </c:pt>
                  <c:pt idx="9">
                    <c:v>1.4063583333333329</c:v>
                  </c:pt>
                  <c:pt idx="10">
                    <c:v>1.2015166666666666</c:v>
                  </c:pt>
                  <c:pt idx="11">
                    <c:v>1.1350166666666666</c:v>
                  </c:pt>
                  <c:pt idx="12">
                    <c:v>0.73404583333333351</c:v>
                  </c:pt>
                  <c:pt idx="13">
                    <c:v>1.2192833333333333</c:v>
                  </c:pt>
                  <c:pt idx="14">
                    <c:v>2.5151583333333334</c:v>
                  </c:pt>
                  <c:pt idx="15">
                    <c:v>2.2257708333333333</c:v>
                  </c:pt>
                  <c:pt idx="16">
                    <c:v>1.5811333333333333</c:v>
                  </c:pt>
                  <c:pt idx="17">
                    <c:v>1.0438208333333336</c:v>
                  </c:pt>
                  <c:pt idx="18">
                    <c:v>0.99681666666666691</c:v>
                  </c:pt>
                  <c:pt idx="19">
                    <c:v>1.300875</c:v>
                  </c:pt>
                  <c:pt idx="20">
                    <c:v>2.4743374999999999</c:v>
                  </c:pt>
                  <c:pt idx="21">
                    <c:v>1.0430000000000001</c:v>
                  </c:pt>
                  <c:pt idx="22">
                    <c:v>0.7449916666666665</c:v>
                  </c:pt>
                  <c:pt idx="23">
                    <c:v>2.0329874999999999</c:v>
                  </c:pt>
                  <c:pt idx="24">
                    <c:v>0.5733416666666673</c:v>
                  </c:pt>
                  <c:pt idx="25">
                    <c:v>0.48707499999999992</c:v>
                  </c:pt>
                  <c:pt idx="26">
                    <c:v>2.4354749999999998</c:v>
                  </c:pt>
                  <c:pt idx="27">
                    <c:v>1.1879875000000002</c:v>
                  </c:pt>
                  <c:pt idx="28">
                    <c:v>1.4079333333333333</c:v>
                  </c:pt>
                  <c:pt idx="29">
                    <c:v>1.6501958333333335</c:v>
                  </c:pt>
                  <c:pt idx="30">
                    <c:v>0.80159166666666648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'1-Lighting demand'!$DV$1:$EZ$1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'1-Lighting demand'!$DV$24:$EZ$24</c:f>
              <c:numCache>
                <c:formatCode>_(* #,##0.000_);_(* \(#,##0.000\);_(* "-"??_);_(@_)</c:formatCode>
                <c:ptCount val="31"/>
                <c:pt idx="0">
                  <c:v>4.9451916666666671</c:v>
                </c:pt>
                <c:pt idx="1">
                  <c:v>2.2393749999999999</c:v>
                </c:pt>
                <c:pt idx="2">
                  <c:v>2.9162541666666666</c:v>
                </c:pt>
                <c:pt idx="3">
                  <c:v>3.6993624999999999</c:v>
                </c:pt>
                <c:pt idx="4">
                  <c:v>3.2673874999999999</c:v>
                </c:pt>
                <c:pt idx="5">
                  <c:v>4.0199958333333337</c:v>
                </c:pt>
                <c:pt idx="6">
                  <c:v>3.650420833333333</c:v>
                </c:pt>
                <c:pt idx="7">
                  <c:v>3.1022499999999997</c:v>
                </c:pt>
                <c:pt idx="8">
                  <c:v>2.2915666666666668</c:v>
                </c:pt>
                <c:pt idx="9">
                  <c:v>2.9268416666666663</c:v>
                </c:pt>
                <c:pt idx="10">
                  <c:v>3.0058666666666665</c:v>
                </c:pt>
                <c:pt idx="11">
                  <c:v>2.9255</c:v>
                </c:pt>
                <c:pt idx="12">
                  <c:v>3.1424458333333334</c:v>
                </c:pt>
                <c:pt idx="13">
                  <c:v>3.3007</c:v>
                </c:pt>
                <c:pt idx="14">
                  <c:v>2.5668250000000001</c:v>
                </c:pt>
                <c:pt idx="15">
                  <c:v>3.6181874999999999</c:v>
                </c:pt>
                <c:pt idx="16">
                  <c:v>3.391</c:v>
                </c:pt>
                <c:pt idx="17">
                  <c:v>3.1994375000000002</c:v>
                </c:pt>
                <c:pt idx="18">
                  <c:v>2.9611166666666668</c:v>
                </c:pt>
                <c:pt idx="19">
                  <c:v>2.8063583333333333</c:v>
                </c:pt>
                <c:pt idx="20">
                  <c:v>3.6780708333333334</c:v>
                </c:pt>
                <c:pt idx="21">
                  <c:v>3.0456500000000002</c:v>
                </c:pt>
                <c:pt idx="22">
                  <c:v>3.6509916666666666</c:v>
                </c:pt>
                <c:pt idx="23">
                  <c:v>3.1125208333333334</c:v>
                </c:pt>
                <c:pt idx="24">
                  <c:v>4.3097416666666675</c:v>
                </c:pt>
                <c:pt idx="25">
                  <c:v>3.0329083333333333</c:v>
                </c:pt>
                <c:pt idx="26">
                  <c:v>2.5838083333333333</c:v>
                </c:pt>
                <c:pt idx="27">
                  <c:v>3.4036541666666666</c:v>
                </c:pt>
                <c:pt idx="28">
                  <c:v>3.70655</c:v>
                </c:pt>
                <c:pt idx="29">
                  <c:v>3.1005625000000001</c:v>
                </c:pt>
                <c:pt idx="30">
                  <c:v>3.138925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E8-4DB9-BF83-50D46FB53D1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'1-Lighting demand'!$DV$1:$EZ$1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'1-Lighting demand'!$DV$25:$EZ$25</c:f>
              <c:numCache>
                <c:formatCode>_(* #,##0.00_);_(* \(#,##0.00\);_(* "-"??_);_(@_)</c:formatCode>
                <c:ptCount val="31"/>
                <c:pt idx="0">
                  <c:v>1.3106999999999998</c:v>
                </c:pt>
                <c:pt idx="1">
                  <c:v>1.1798416666666665</c:v>
                </c:pt>
                <c:pt idx="2">
                  <c:v>1.7106374999999998</c:v>
                </c:pt>
                <c:pt idx="3">
                  <c:v>1.2907958333333336</c:v>
                </c:pt>
                <c:pt idx="4">
                  <c:v>1.5171791666666667</c:v>
                </c:pt>
                <c:pt idx="5">
                  <c:v>0.57046249999999965</c:v>
                </c:pt>
                <c:pt idx="6">
                  <c:v>1.105279166666667</c:v>
                </c:pt>
                <c:pt idx="7">
                  <c:v>1.29495</c:v>
                </c:pt>
                <c:pt idx="8">
                  <c:v>0.98129166666666645</c:v>
                </c:pt>
                <c:pt idx="9">
                  <c:v>0.87093333333333334</c:v>
                </c:pt>
                <c:pt idx="10">
                  <c:v>1.1960666666666664</c:v>
                </c:pt>
                <c:pt idx="11">
                  <c:v>1.2178</c:v>
                </c:pt>
                <c:pt idx="12">
                  <c:v>1.2334541666666663</c:v>
                </c:pt>
                <c:pt idx="13">
                  <c:v>1.3983250000000007</c:v>
                </c:pt>
                <c:pt idx="14">
                  <c:v>1.4784250000000001</c:v>
                </c:pt>
                <c:pt idx="15">
                  <c:v>1.6109791666666671</c:v>
                </c:pt>
                <c:pt idx="16">
                  <c:v>0.71465000000000067</c:v>
                </c:pt>
                <c:pt idx="17">
                  <c:v>0.95421249999999969</c:v>
                </c:pt>
                <c:pt idx="18">
                  <c:v>1.0194249999999996</c:v>
                </c:pt>
                <c:pt idx="19">
                  <c:v>0.47354166666666675</c:v>
                </c:pt>
                <c:pt idx="20">
                  <c:v>1.1892791666666667</c:v>
                </c:pt>
                <c:pt idx="21">
                  <c:v>0.92839166666666628</c:v>
                </c:pt>
                <c:pt idx="22">
                  <c:v>0.81966666666666699</c:v>
                </c:pt>
                <c:pt idx="23">
                  <c:v>0.7017541666666669</c:v>
                </c:pt>
                <c:pt idx="24">
                  <c:v>0.83075833333333282</c:v>
                </c:pt>
                <c:pt idx="25">
                  <c:v>0.45500833333333368</c:v>
                </c:pt>
                <c:pt idx="26">
                  <c:v>0.9740000000000002</c:v>
                </c:pt>
                <c:pt idx="27">
                  <c:v>0.49912083333333346</c:v>
                </c:pt>
                <c:pt idx="28">
                  <c:v>0.40565833333333323</c:v>
                </c:pt>
                <c:pt idx="29">
                  <c:v>1.5325375000000006</c:v>
                </c:pt>
                <c:pt idx="30">
                  <c:v>0.44130833333333319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E8-4DB9-BF83-50D46FB53D12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'1-Lighting demand'!$DV$28:$EZ$28</c:f>
                <c:numCache>
                  <c:formatCode>General</c:formatCode>
                  <c:ptCount val="31"/>
                  <c:pt idx="0">
                    <c:v>0.94162916666666696</c:v>
                  </c:pt>
                  <c:pt idx="1">
                    <c:v>0.65858749999999944</c:v>
                  </c:pt>
                  <c:pt idx="2">
                    <c:v>0.8617000000000008</c:v>
                  </c:pt>
                  <c:pt idx="3">
                    <c:v>1.2268791666666665</c:v>
                  </c:pt>
                  <c:pt idx="4">
                    <c:v>5.174175</c:v>
                  </c:pt>
                  <c:pt idx="5">
                    <c:v>2.3949916666666669</c:v>
                  </c:pt>
                  <c:pt idx="6">
                    <c:v>1.9388083333333324</c:v>
                  </c:pt>
                  <c:pt idx="7">
                    <c:v>1.9045916666666658</c:v>
                  </c:pt>
                  <c:pt idx="8">
                    <c:v>2.7097250000000006</c:v>
                  </c:pt>
                  <c:pt idx="9">
                    <c:v>2.0923249999999998</c:v>
                  </c:pt>
                  <c:pt idx="10">
                    <c:v>6.6032166666666656</c:v>
                  </c:pt>
                  <c:pt idx="11">
                    <c:v>2.7115583333333335</c:v>
                  </c:pt>
                  <c:pt idx="12">
                    <c:v>4.3899125000000003</c:v>
                  </c:pt>
                  <c:pt idx="13">
                    <c:v>3.5802499999999995</c:v>
                  </c:pt>
                  <c:pt idx="14">
                    <c:v>4.0065833333333334</c:v>
                  </c:pt>
                  <c:pt idx="15">
                    <c:v>3.6914875</c:v>
                  </c:pt>
                  <c:pt idx="16">
                    <c:v>1.6702041666666672</c:v>
                  </c:pt>
                  <c:pt idx="17">
                    <c:v>3.704345833333333</c:v>
                  </c:pt>
                  <c:pt idx="18">
                    <c:v>6.7147291666666655</c:v>
                  </c:pt>
                  <c:pt idx="19">
                    <c:v>2.4218083333333338</c:v>
                  </c:pt>
                  <c:pt idx="20">
                    <c:v>0.6486833333333335</c:v>
                  </c:pt>
                  <c:pt idx="21">
                    <c:v>0.54812916666666656</c:v>
                  </c:pt>
                  <c:pt idx="22">
                    <c:v>6.8000333333333334</c:v>
                  </c:pt>
                  <c:pt idx="23">
                    <c:v>4.3793291666666665</c:v>
                  </c:pt>
                  <c:pt idx="24">
                    <c:v>4.5509333333333331</c:v>
                  </c:pt>
                  <c:pt idx="25">
                    <c:v>4.4296625000000009</c:v>
                  </c:pt>
                  <c:pt idx="26">
                    <c:v>1.7966833333333341</c:v>
                  </c:pt>
                  <c:pt idx="27">
                    <c:v>1.2185541666666664</c:v>
                  </c:pt>
                  <c:pt idx="28">
                    <c:v>1.5075500000000002</c:v>
                  </c:pt>
                  <c:pt idx="29">
                    <c:v>2.6427583333333331</c:v>
                  </c:pt>
                  <c:pt idx="30">
                    <c:v>1.1967749999999997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'1-Lighting demand'!$DV$1:$EZ$1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'1-Lighting demand'!$DV$26:$EZ$26</c:f>
              <c:numCache>
                <c:formatCode>_(* #,##0.00_);_(* \(#,##0.00\);_(* "-"??_);_(@_)</c:formatCode>
                <c:ptCount val="31"/>
                <c:pt idx="0">
                  <c:v>0.74902916666666641</c:v>
                </c:pt>
                <c:pt idx="1">
                  <c:v>0.44479583333333395</c:v>
                </c:pt>
                <c:pt idx="2">
                  <c:v>1.5328749999999998</c:v>
                </c:pt>
                <c:pt idx="3">
                  <c:v>1.0328958333333329</c:v>
                </c:pt>
                <c:pt idx="4">
                  <c:v>1.5966416666666667</c:v>
                </c:pt>
                <c:pt idx="5">
                  <c:v>0.24495000000000022</c:v>
                </c:pt>
                <c:pt idx="6">
                  <c:v>1.3982083333333337</c:v>
                </c:pt>
                <c:pt idx="7">
                  <c:v>1.8273583333333336</c:v>
                </c:pt>
                <c:pt idx="8">
                  <c:v>2.942366666666667</c:v>
                </c:pt>
                <c:pt idx="9">
                  <c:v>0.7507333333333337</c:v>
                </c:pt>
                <c:pt idx="10">
                  <c:v>1.3918000000000008</c:v>
                </c:pt>
                <c:pt idx="11">
                  <c:v>0.42369166666666658</c:v>
                </c:pt>
                <c:pt idx="12">
                  <c:v>0.84432083333333363</c:v>
                </c:pt>
                <c:pt idx="13">
                  <c:v>0.85984166666666617</c:v>
                </c:pt>
                <c:pt idx="14">
                  <c:v>1.6222166666666658</c:v>
                </c:pt>
                <c:pt idx="15">
                  <c:v>1.0302291666666665</c:v>
                </c:pt>
                <c:pt idx="16">
                  <c:v>0.22602916666666584</c:v>
                </c:pt>
                <c:pt idx="17">
                  <c:v>0.9199208333333333</c:v>
                </c:pt>
                <c:pt idx="18">
                  <c:v>1.3131625000000007</c:v>
                </c:pt>
                <c:pt idx="19">
                  <c:v>0.64670833333333322</c:v>
                </c:pt>
                <c:pt idx="20">
                  <c:v>0.74073333333333302</c:v>
                </c:pt>
                <c:pt idx="21">
                  <c:v>1.3794958333333334</c:v>
                </c:pt>
                <c:pt idx="22">
                  <c:v>2.2771416666666662</c:v>
                </c:pt>
                <c:pt idx="23">
                  <c:v>0.38601249999999965</c:v>
                </c:pt>
                <c:pt idx="24">
                  <c:v>1.1346999999999996</c:v>
                </c:pt>
                <c:pt idx="25">
                  <c:v>2.4160708333333325</c:v>
                </c:pt>
                <c:pt idx="26">
                  <c:v>0.5959083333333326</c:v>
                </c:pt>
                <c:pt idx="27">
                  <c:v>1.1445541666666665</c:v>
                </c:pt>
                <c:pt idx="28">
                  <c:v>0.99190833333333295</c:v>
                </c:pt>
                <c:pt idx="29">
                  <c:v>0.77575833333333222</c:v>
                </c:pt>
                <c:pt idx="30">
                  <c:v>1.1916083333333338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E8-4DB9-BF83-50D46FB53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4381007"/>
        <c:axId val="1624374767"/>
      </c:barChart>
      <c:catAx>
        <c:axId val="1624381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24374767"/>
        <c:crosses val="autoZero"/>
        <c:auto val="1"/>
        <c:lblAlgn val="ctr"/>
        <c:lblOffset val="100"/>
        <c:noMultiLvlLbl val="0"/>
      </c:catAx>
      <c:valAx>
        <c:axId val="1624374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243810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Appliance demand (oc1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'2-Appliance Demand'!$B$29:$AF$29</c:f>
                <c:numCache>
                  <c:formatCode>General</c:formatCode>
                  <c:ptCount val="31"/>
                  <c:pt idx="0">
                    <c:v>0.98910000000000009</c:v>
                  </c:pt>
                  <c:pt idx="1">
                    <c:v>2.0585499999999994</c:v>
                  </c:pt>
                  <c:pt idx="2">
                    <c:v>1.4026791666666667</c:v>
                  </c:pt>
                  <c:pt idx="3">
                    <c:v>1.0720583333333327</c:v>
                  </c:pt>
                  <c:pt idx="4">
                    <c:v>2.2373166666666666</c:v>
                  </c:pt>
                  <c:pt idx="5">
                    <c:v>4.2062625000000002</c:v>
                  </c:pt>
                  <c:pt idx="6">
                    <c:v>8.5895833333333727E-2</c:v>
                  </c:pt>
                  <c:pt idx="7">
                    <c:v>1.4023750000000006</c:v>
                  </c:pt>
                  <c:pt idx="8">
                    <c:v>2.2454791666666662</c:v>
                  </c:pt>
                  <c:pt idx="9">
                    <c:v>1.5339208333333332</c:v>
                  </c:pt>
                  <c:pt idx="10">
                    <c:v>1.2942791666666675</c:v>
                  </c:pt>
                  <c:pt idx="11">
                    <c:v>1.5877874999999992</c:v>
                  </c:pt>
                  <c:pt idx="12">
                    <c:v>0.98496250000000041</c:v>
                  </c:pt>
                  <c:pt idx="13">
                    <c:v>2.1621458333333328</c:v>
                  </c:pt>
                  <c:pt idx="14">
                    <c:v>0.82555000000000067</c:v>
                  </c:pt>
                  <c:pt idx="15">
                    <c:v>3.0215041666666664</c:v>
                  </c:pt>
                  <c:pt idx="16">
                    <c:v>1.1908624999999997</c:v>
                  </c:pt>
                  <c:pt idx="17">
                    <c:v>0.39535833333333326</c:v>
                  </c:pt>
                  <c:pt idx="18">
                    <c:v>1.2532458333333332</c:v>
                  </c:pt>
                  <c:pt idx="19">
                    <c:v>1.6578375000000003</c:v>
                  </c:pt>
                  <c:pt idx="20">
                    <c:v>1.3297541666666666</c:v>
                  </c:pt>
                  <c:pt idx="21">
                    <c:v>1.0929624999999996</c:v>
                  </c:pt>
                  <c:pt idx="22">
                    <c:v>2.3858458333333332</c:v>
                  </c:pt>
                  <c:pt idx="23">
                    <c:v>0.73528333333333329</c:v>
                  </c:pt>
                  <c:pt idx="24">
                    <c:v>1.9424708333333327</c:v>
                  </c:pt>
                  <c:pt idx="25">
                    <c:v>2.3910208333333332</c:v>
                  </c:pt>
                  <c:pt idx="26">
                    <c:v>1.4341416666666662</c:v>
                  </c:pt>
                  <c:pt idx="27">
                    <c:v>1.300733333333334</c:v>
                  </c:pt>
                  <c:pt idx="28">
                    <c:v>0.88508750000000003</c:v>
                  </c:pt>
                  <c:pt idx="29">
                    <c:v>2.5662500000000001</c:v>
                  </c:pt>
                  <c:pt idx="30">
                    <c:v>2.223420833333333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'2-Appliance Demand'!$B$1:$AF$1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'2-Appliance Demand'!$B$24:$AF$24</c:f>
              <c:numCache>
                <c:formatCode>_(* #,##0.000_);_(* \(#,##0.000\);_(* "-"??_);_(@_)</c:formatCode>
                <c:ptCount val="31"/>
                <c:pt idx="0">
                  <c:v>4.4083333333333332</c:v>
                </c:pt>
                <c:pt idx="1">
                  <c:v>5.4133499999999994</c:v>
                </c:pt>
                <c:pt idx="2">
                  <c:v>4.8106791666666666</c:v>
                </c:pt>
                <c:pt idx="3">
                  <c:v>5.5448249999999994</c:v>
                </c:pt>
                <c:pt idx="4">
                  <c:v>5.2060166666666667</c:v>
                </c:pt>
                <c:pt idx="5">
                  <c:v>5.8142291666666672</c:v>
                </c:pt>
                <c:pt idx="6">
                  <c:v>4.8793625</c:v>
                </c:pt>
                <c:pt idx="7">
                  <c:v>4.0665250000000004</c:v>
                </c:pt>
                <c:pt idx="8">
                  <c:v>5.3170958333333331</c:v>
                </c:pt>
                <c:pt idx="9">
                  <c:v>5.5864708333333333</c:v>
                </c:pt>
                <c:pt idx="10">
                  <c:v>5.3283625000000008</c:v>
                </c:pt>
                <c:pt idx="11">
                  <c:v>5.2733374999999993</c:v>
                </c:pt>
                <c:pt idx="12">
                  <c:v>4.0071291666666671</c:v>
                </c:pt>
                <c:pt idx="13">
                  <c:v>4.8564958333333328</c:v>
                </c:pt>
                <c:pt idx="14">
                  <c:v>4.3367833333333339</c:v>
                </c:pt>
                <c:pt idx="15">
                  <c:v>5.1157374999999998</c:v>
                </c:pt>
                <c:pt idx="16">
                  <c:v>5.8599791666666663</c:v>
                </c:pt>
                <c:pt idx="17">
                  <c:v>4.5757750000000001</c:v>
                </c:pt>
                <c:pt idx="18">
                  <c:v>4.6903791666666663</c:v>
                </c:pt>
                <c:pt idx="19">
                  <c:v>5.7883374999999999</c:v>
                </c:pt>
                <c:pt idx="20">
                  <c:v>6.019520833333333</c:v>
                </c:pt>
                <c:pt idx="21">
                  <c:v>5.1576124999999999</c:v>
                </c:pt>
                <c:pt idx="22">
                  <c:v>5.3457791666666665</c:v>
                </c:pt>
                <c:pt idx="23">
                  <c:v>5.2887666666666666</c:v>
                </c:pt>
                <c:pt idx="24">
                  <c:v>4.2401874999999993</c:v>
                </c:pt>
                <c:pt idx="25">
                  <c:v>4.8384208333333332</c:v>
                </c:pt>
                <c:pt idx="26">
                  <c:v>5.5860249999999994</c:v>
                </c:pt>
                <c:pt idx="27">
                  <c:v>3.9998000000000005</c:v>
                </c:pt>
                <c:pt idx="28">
                  <c:v>5.5143374999999999</c:v>
                </c:pt>
                <c:pt idx="29">
                  <c:v>5.7060666666666666</c:v>
                </c:pt>
                <c:pt idx="30">
                  <c:v>5.0312708333333331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66-433B-B8E4-03B9226C1AEB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'2-Appliance Demand'!$B$1:$AF$1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'2-Appliance Demand'!$B$25:$AF$25</c:f>
              <c:numCache>
                <c:formatCode>_(* #,##0.00_);_(* \(#,##0.00\);_(* "-"??_);_(@_)</c:formatCode>
                <c:ptCount val="31"/>
                <c:pt idx="0">
                  <c:v>1.3846749999999997</c:v>
                </c:pt>
                <c:pt idx="1">
                  <c:v>0.35255833333333442</c:v>
                </c:pt>
                <c:pt idx="2">
                  <c:v>0.72279583333333264</c:v>
                </c:pt>
                <c:pt idx="3">
                  <c:v>1.7704916666666675</c:v>
                </c:pt>
                <c:pt idx="4">
                  <c:v>0.44535833333333308</c:v>
                </c:pt>
                <c:pt idx="5">
                  <c:v>1.6404374999999991</c:v>
                </c:pt>
                <c:pt idx="6">
                  <c:v>0.67904583333333335</c:v>
                </c:pt>
                <c:pt idx="7">
                  <c:v>0.70346666666666557</c:v>
                </c:pt>
                <c:pt idx="8">
                  <c:v>2.460679166666667</c:v>
                </c:pt>
                <c:pt idx="9">
                  <c:v>1.9972124999999998</c:v>
                </c:pt>
                <c:pt idx="10">
                  <c:v>1.4395208333333329</c:v>
                </c:pt>
                <c:pt idx="11">
                  <c:v>1.7624208333333344</c:v>
                </c:pt>
                <c:pt idx="12">
                  <c:v>0.28759583333333261</c:v>
                </c:pt>
                <c:pt idx="13">
                  <c:v>1.8954875000000007</c:v>
                </c:pt>
                <c:pt idx="14">
                  <c:v>0.35845833333333221</c:v>
                </c:pt>
                <c:pt idx="15">
                  <c:v>1.9801958333333332</c:v>
                </c:pt>
                <c:pt idx="16">
                  <c:v>0.63769583333333379</c:v>
                </c:pt>
                <c:pt idx="17">
                  <c:v>1.0283333333333333</c:v>
                </c:pt>
                <c:pt idx="18">
                  <c:v>1.1285291666666666</c:v>
                </c:pt>
                <c:pt idx="19">
                  <c:v>0.88979583333333334</c:v>
                </c:pt>
                <c:pt idx="20">
                  <c:v>0.96314583333333381</c:v>
                </c:pt>
                <c:pt idx="21">
                  <c:v>0.82082916666666694</c:v>
                </c:pt>
                <c:pt idx="22">
                  <c:v>0.30184583333333315</c:v>
                </c:pt>
                <c:pt idx="23">
                  <c:v>1.503541666666667</c:v>
                </c:pt>
                <c:pt idx="24">
                  <c:v>1.7431625000000004</c:v>
                </c:pt>
                <c:pt idx="25">
                  <c:v>1.1225541666666663</c:v>
                </c:pt>
                <c:pt idx="26">
                  <c:v>0.57289166666666702</c:v>
                </c:pt>
                <c:pt idx="27">
                  <c:v>1.0150333333333332</c:v>
                </c:pt>
                <c:pt idx="28">
                  <c:v>2.8323458333333331</c:v>
                </c:pt>
                <c:pt idx="29">
                  <c:v>0.64002499999999962</c:v>
                </c:pt>
                <c:pt idx="30">
                  <c:v>1.6543291666666669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6-433B-B8E4-03B9226C1AEB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'2-Appliance Demand'!$B$28:$AF$28</c:f>
                <c:numCache>
                  <c:formatCode>General</c:formatCode>
                  <c:ptCount val="31"/>
                  <c:pt idx="0">
                    <c:v>5.2945041666666661</c:v>
                  </c:pt>
                  <c:pt idx="1">
                    <c:v>7.5699000000000005</c:v>
                  </c:pt>
                  <c:pt idx="2">
                    <c:v>5.1095874999999991</c:v>
                  </c:pt>
                  <c:pt idx="3">
                    <c:v>5.9541166666666658</c:v>
                  </c:pt>
                  <c:pt idx="4">
                    <c:v>5.139504166666665</c:v>
                  </c:pt>
                  <c:pt idx="5">
                    <c:v>5.4826583333333314</c:v>
                  </c:pt>
                  <c:pt idx="6">
                    <c:v>2.6138041666666663</c:v>
                  </c:pt>
                  <c:pt idx="7">
                    <c:v>3.7150666666666652</c:v>
                  </c:pt>
                  <c:pt idx="8">
                    <c:v>5.0948166666666665</c:v>
                  </c:pt>
                  <c:pt idx="9">
                    <c:v>8.4503041666666654</c:v>
                  </c:pt>
                  <c:pt idx="10">
                    <c:v>3.5902541666666661</c:v>
                  </c:pt>
                  <c:pt idx="11">
                    <c:v>11.887545833333332</c:v>
                  </c:pt>
                  <c:pt idx="12">
                    <c:v>2.2619333333333334</c:v>
                  </c:pt>
                  <c:pt idx="13">
                    <c:v>4.4991041666666671</c:v>
                  </c:pt>
                  <c:pt idx="14">
                    <c:v>6.9286708333333342</c:v>
                  </c:pt>
                  <c:pt idx="15">
                    <c:v>1.6192791666666668</c:v>
                  </c:pt>
                  <c:pt idx="16">
                    <c:v>10.470941666666665</c:v>
                  </c:pt>
                  <c:pt idx="17">
                    <c:v>1.5696541666666661</c:v>
                  </c:pt>
                  <c:pt idx="18">
                    <c:v>4.3842374999999993</c:v>
                  </c:pt>
                  <c:pt idx="19">
                    <c:v>7.2208666666666659</c:v>
                  </c:pt>
                  <c:pt idx="20">
                    <c:v>5.7487541666666662</c:v>
                  </c:pt>
                  <c:pt idx="21">
                    <c:v>12.419474999999998</c:v>
                  </c:pt>
                  <c:pt idx="22">
                    <c:v>5.6003416666666688</c:v>
                  </c:pt>
                  <c:pt idx="23">
                    <c:v>1.5021750000000011</c:v>
                  </c:pt>
                  <c:pt idx="24">
                    <c:v>0.86615833333333292</c:v>
                  </c:pt>
                  <c:pt idx="25">
                    <c:v>5.9861124999999999</c:v>
                  </c:pt>
                  <c:pt idx="26">
                    <c:v>6.0381499999999999</c:v>
                  </c:pt>
                  <c:pt idx="27">
                    <c:v>3.9202874999999997</c:v>
                  </c:pt>
                  <c:pt idx="28">
                    <c:v>10.696225</c:v>
                  </c:pt>
                  <c:pt idx="29">
                    <c:v>1.421479166666666</c:v>
                  </c:pt>
                  <c:pt idx="30">
                    <c:v>9.9938416666666665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'2-Appliance Demand'!$B$1:$AF$1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'2-Appliance Demand'!$B$26:$AF$26</c:f>
              <c:numCache>
                <c:formatCode>_(* #,##0.00_);_(* \(#,##0.00\);_(* "-"??_);_(@_)</c:formatCode>
                <c:ptCount val="31"/>
                <c:pt idx="0">
                  <c:v>2.0412208333333339</c:v>
                </c:pt>
                <c:pt idx="1">
                  <c:v>4.9498583333333332</c:v>
                </c:pt>
                <c:pt idx="2">
                  <c:v>1.6540541666666675</c:v>
                </c:pt>
                <c:pt idx="3">
                  <c:v>1.7788666666666666</c:v>
                </c:pt>
                <c:pt idx="4">
                  <c:v>2.3512208333333344</c:v>
                </c:pt>
                <c:pt idx="5">
                  <c:v>2.0693416666666682</c:v>
                </c:pt>
                <c:pt idx="6">
                  <c:v>2.8752374999999999</c:v>
                </c:pt>
                <c:pt idx="7">
                  <c:v>3.5915750000000024</c:v>
                </c:pt>
                <c:pt idx="8">
                  <c:v>1.7949583333333337</c:v>
                </c:pt>
                <c:pt idx="9">
                  <c:v>1.658079166666667</c:v>
                </c:pt>
                <c:pt idx="10">
                  <c:v>1.5876625000000004</c:v>
                </c:pt>
                <c:pt idx="11">
                  <c:v>1.5769125000000006</c:v>
                </c:pt>
                <c:pt idx="12">
                  <c:v>1.0896916666666669</c:v>
                </c:pt>
                <c:pt idx="13">
                  <c:v>2.5366291666666658</c:v>
                </c:pt>
                <c:pt idx="14">
                  <c:v>0.74185416666666715</c:v>
                </c:pt>
                <c:pt idx="15">
                  <c:v>2.8093708333333343</c:v>
                </c:pt>
                <c:pt idx="16">
                  <c:v>0.43161666666666676</c:v>
                </c:pt>
                <c:pt idx="17">
                  <c:v>1.1727041666666667</c:v>
                </c:pt>
                <c:pt idx="18">
                  <c:v>1.9033875000000009</c:v>
                </c:pt>
                <c:pt idx="19">
                  <c:v>1.8735333333333344</c:v>
                </c:pt>
                <c:pt idx="20">
                  <c:v>3.4722291666666667</c:v>
                </c:pt>
                <c:pt idx="21">
                  <c:v>0.86458333333333304</c:v>
                </c:pt>
                <c:pt idx="22">
                  <c:v>5.7513999999999985</c:v>
                </c:pt>
                <c:pt idx="23">
                  <c:v>1.6880833333333323</c:v>
                </c:pt>
                <c:pt idx="24">
                  <c:v>1.9200583333333334</c:v>
                </c:pt>
                <c:pt idx="25">
                  <c:v>1.3740291666666673</c:v>
                </c:pt>
                <c:pt idx="26">
                  <c:v>0.74273333333333369</c:v>
                </c:pt>
                <c:pt idx="27">
                  <c:v>0.88706249999999986</c:v>
                </c:pt>
                <c:pt idx="28">
                  <c:v>2.7402750000000005</c:v>
                </c:pt>
                <c:pt idx="29">
                  <c:v>0.60501250000000084</c:v>
                </c:pt>
                <c:pt idx="30">
                  <c:v>1.1364916666666671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66-433B-B8E4-03B9226C1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2835983"/>
        <c:axId val="1652823503"/>
      </c:barChart>
      <c:catAx>
        <c:axId val="1652835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23503"/>
        <c:crosses val="autoZero"/>
        <c:auto val="1"/>
        <c:lblAlgn val="ctr"/>
        <c:lblOffset val="100"/>
        <c:noMultiLvlLbl val="0"/>
      </c:catAx>
      <c:valAx>
        <c:axId val="165282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35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Appliance demand (oc2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'2-Appliance Demand'!$AG$29:$BK$29</c:f>
                <c:numCache>
                  <c:formatCode>General</c:formatCode>
                  <c:ptCount val="31"/>
                  <c:pt idx="0">
                    <c:v>2.1692916666666671</c:v>
                  </c:pt>
                  <c:pt idx="1">
                    <c:v>2.2303916666666668</c:v>
                  </c:pt>
                  <c:pt idx="2">
                    <c:v>4.1047124999999998</c:v>
                  </c:pt>
                  <c:pt idx="3">
                    <c:v>1.7065958333333331</c:v>
                  </c:pt>
                  <c:pt idx="4">
                    <c:v>4.2386333333333326</c:v>
                  </c:pt>
                  <c:pt idx="5">
                    <c:v>0.92767083333333344</c:v>
                  </c:pt>
                  <c:pt idx="6">
                    <c:v>2.5197875000000005</c:v>
                  </c:pt>
                  <c:pt idx="7">
                    <c:v>2.4032166666666672</c:v>
                  </c:pt>
                  <c:pt idx="8">
                    <c:v>2.6480624999999995</c:v>
                  </c:pt>
                  <c:pt idx="9">
                    <c:v>2.5935124999999997</c:v>
                  </c:pt>
                  <c:pt idx="10">
                    <c:v>1.0550750000000004</c:v>
                  </c:pt>
                  <c:pt idx="11">
                    <c:v>0.5948458333333333</c:v>
                  </c:pt>
                  <c:pt idx="12">
                    <c:v>2.0601624999999997</c:v>
                  </c:pt>
                  <c:pt idx="13">
                    <c:v>2.8703999999999992</c:v>
                  </c:pt>
                  <c:pt idx="14">
                    <c:v>1.8161666666666667</c:v>
                  </c:pt>
                  <c:pt idx="15">
                    <c:v>2.8017374999999998</c:v>
                  </c:pt>
                  <c:pt idx="16">
                    <c:v>3.2055666666666669</c:v>
                  </c:pt>
                  <c:pt idx="17">
                    <c:v>2.7283374999999994</c:v>
                  </c:pt>
                  <c:pt idx="18">
                    <c:v>1.4167083333333328</c:v>
                  </c:pt>
                  <c:pt idx="19">
                    <c:v>3.7108374999999993</c:v>
                  </c:pt>
                  <c:pt idx="20">
                    <c:v>1.3372749999999991</c:v>
                  </c:pt>
                  <c:pt idx="21">
                    <c:v>2.2399124999999995</c:v>
                  </c:pt>
                  <c:pt idx="22">
                    <c:v>1.7319250000000004</c:v>
                  </c:pt>
                  <c:pt idx="23">
                    <c:v>1.9828916666666672</c:v>
                  </c:pt>
                  <c:pt idx="24">
                    <c:v>4.4867541666666675</c:v>
                  </c:pt>
                  <c:pt idx="25">
                    <c:v>0.67693333333333339</c:v>
                  </c:pt>
                  <c:pt idx="26">
                    <c:v>0.84556250000000066</c:v>
                  </c:pt>
                  <c:pt idx="27">
                    <c:v>0.79891250000000102</c:v>
                  </c:pt>
                  <c:pt idx="28">
                    <c:v>1.3238124999999998</c:v>
                  </c:pt>
                  <c:pt idx="29">
                    <c:v>3.511729166666667</c:v>
                  </c:pt>
                  <c:pt idx="30">
                    <c:v>1.5637041666666667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'2-Appliance Demand'!$AG$1:$BK$1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'2-Appliance Demand'!$AG$24:$BK$24</c:f>
              <c:numCache>
                <c:formatCode>_(* #,##0.000_);_(* \(#,##0.000\);_(* "-"??_);_(@_)</c:formatCode>
                <c:ptCount val="31"/>
                <c:pt idx="0">
                  <c:v>6.8027250000000006</c:v>
                </c:pt>
                <c:pt idx="1">
                  <c:v>6.2890416666666669</c:v>
                </c:pt>
                <c:pt idx="2">
                  <c:v>6.2962791666666664</c:v>
                </c:pt>
                <c:pt idx="3">
                  <c:v>6.4324791666666661</c:v>
                </c:pt>
                <c:pt idx="4">
                  <c:v>7.4695166666666664</c:v>
                </c:pt>
                <c:pt idx="5">
                  <c:v>4.4692375000000002</c:v>
                </c:pt>
                <c:pt idx="6">
                  <c:v>7.3772875000000004</c:v>
                </c:pt>
                <c:pt idx="7">
                  <c:v>6.7126166666666673</c:v>
                </c:pt>
                <c:pt idx="8">
                  <c:v>4.777145833333333</c:v>
                </c:pt>
                <c:pt idx="9">
                  <c:v>5.0552624999999995</c:v>
                </c:pt>
                <c:pt idx="10">
                  <c:v>5.7398083333333334</c:v>
                </c:pt>
                <c:pt idx="11">
                  <c:v>4.9151958333333337</c:v>
                </c:pt>
                <c:pt idx="12">
                  <c:v>6.3940791666666668</c:v>
                </c:pt>
                <c:pt idx="13">
                  <c:v>6.2677999999999994</c:v>
                </c:pt>
                <c:pt idx="14">
                  <c:v>5.9785666666666666</c:v>
                </c:pt>
                <c:pt idx="15">
                  <c:v>7.3871708333333332</c:v>
                </c:pt>
                <c:pt idx="16">
                  <c:v>6.7085333333333335</c:v>
                </c:pt>
                <c:pt idx="17">
                  <c:v>6.5594374999999996</c:v>
                </c:pt>
                <c:pt idx="18">
                  <c:v>4.6448916666666662</c:v>
                </c:pt>
                <c:pt idx="19">
                  <c:v>8.8059541666666661</c:v>
                </c:pt>
                <c:pt idx="20">
                  <c:v>6.3007583333333326</c:v>
                </c:pt>
                <c:pt idx="21">
                  <c:v>6.2203624999999994</c:v>
                </c:pt>
                <c:pt idx="22">
                  <c:v>6.5715416666666666</c:v>
                </c:pt>
                <c:pt idx="23">
                  <c:v>5.8262916666666671</c:v>
                </c:pt>
                <c:pt idx="24">
                  <c:v>6.7527875000000002</c:v>
                </c:pt>
                <c:pt idx="25">
                  <c:v>5.6352666666666664</c:v>
                </c:pt>
                <c:pt idx="26">
                  <c:v>5.5308625000000005</c:v>
                </c:pt>
                <c:pt idx="27">
                  <c:v>5.9404625000000006</c:v>
                </c:pt>
                <c:pt idx="28">
                  <c:v>5.6834625000000001</c:v>
                </c:pt>
                <c:pt idx="29">
                  <c:v>7.2416958333333339</c:v>
                </c:pt>
                <c:pt idx="30">
                  <c:v>6.0146041666666665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0-4BE4-B811-5B522071126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'2-Appliance Demand'!$AG$1:$BK$1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'2-Appliance Demand'!$AG$25:$BK$25</c:f>
              <c:numCache>
                <c:formatCode>_(* #,##0.00_);_(* \(#,##0.00\);_(* "-"??_);_(@_)</c:formatCode>
                <c:ptCount val="31"/>
                <c:pt idx="0">
                  <c:v>1.6624499999999998</c:v>
                </c:pt>
                <c:pt idx="1">
                  <c:v>2.2181249999999997</c:v>
                </c:pt>
                <c:pt idx="2">
                  <c:v>1.874270833333334</c:v>
                </c:pt>
                <c:pt idx="3">
                  <c:v>1.9459708333333348</c:v>
                </c:pt>
                <c:pt idx="4">
                  <c:v>0.91432500000000072</c:v>
                </c:pt>
                <c:pt idx="5">
                  <c:v>2.1862708333333334</c:v>
                </c:pt>
                <c:pt idx="6">
                  <c:v>5.5959875000000006</c:v>
                </c:pt>
                <c:pt idx="7">
                  <c:v>1.0510000000000002</c:v>
                </c:pt>
                <c:pt idx="8">
                  <c:v>3.0203791666666673</c:v>
                </c:pt>
                <c:pt idx="9">
                  <c:v>3.2512541666666674</c:v>
                </c:pt>
                <c:pt idx="10">
                  <c:v>1.8747083333333334</c:v>
                </c:pt>
                <c:pt idx="11">
                  <c:v>1.7651374999999998</c:v>
                </c:pt>
                <c:pt idx="12">
                  <c:v>2.3611875000000007</c:v>
                </c:pt>
                <c:pt idx="13">
                  <c:v>0.75792500000000018</c:v>
                </c:pt>
                <c:pt idx="14">
                  <c:v>0.20999999999999996</c:v>
                </c:pt>
                <c:pt idx="15">
                  <c:v>2.6384458333333347</c:v>
                </c:pt>
                <c:pt idx="16">
                  <c:v>1.8372666666666664</c:v>
                </c:pt>
                <c:pt idx="17">
                  <c:v>1.6181458333333349</c:v>
                </c:pt>
                <c:pt idx="18">
                  <c:v>0.79186666666666738</c:v>
                </c:pt>
                <c:pt idx="19">
                  <c:v>1.3540708333333349</c:v>
                </c:pt>
                <c:pt idx="20">
                  <c:v>1.9095500000000012</c:v>
                </c:pt>
                <c:pt idx="21">
                  <c:v>0.68362916666666695</c:v>
                </c:pt>
                <c:pt idx="22">
                  <c:v>1.6576916666666666</c:v>
                </c:pt>
                <c:pt idx="23">
                  <c:v>3.1960583333333323</c:v>
                </c:pt>
                <c:pt idx="24">
                  <c:v>2.3313124999999992</c:v>
                </c:pt>
                <c:pt idx="25">
                  <c:v>1.770291666666667</c:v>
                </c:pt>
                <c:pt idx="26">
                  <c:v>4.0305458333333322</c:v>
                </c:pt>
                <c:pt idx="27">
                  <c:v>2.460445833333333</c:v>
                </c:pt>
                <c:pt idx="28">
                  <c:v>2.4550958333333339</c:v>
                </c:pt>
                <c:pt idx="29">
                  <c:v>0.82131249999999856</c:v>
                </c:pt>
                <c:pt idx="30">
                  <c:v>1.4711458333333329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50-4BE4-B811-5B5220711262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'2-Appliance Demand'!$AG$28:$BK$28</c:f>
                <c:numCache>
                  <c:formatCode>General</c:formatCode>
                  <c:ptCount val="31"/>
                  <c:pt idx="0">
                    <c:v>7.1793000000000013</c:v>
                  </c:pt>
                  <c:pt idx="1">
                    <c:v>7.8116916666666683</c:v>
                  </c:pt>
                  <c:pt idx="2">
                    <c:v>9.5932499999999976</c:v>
                  </c:pt>
                  <c:pt idx="3">
                    <c:v>3.0667083333333327</c:v>
                  </c:pt>
                  <c:pt idx="4">
                    <c:v>4.3130250000000014</c:v>
                  </c:pt>
                  <c:pt idx="5">
                    <c:v>7.2183583333333345</c:v>
                  </c:pt>
                  <c:pt idx="6">
                    <c:v>7.2462624999999967</c:v>
                  </c:pt>
                  <c:pt idx="7">
                    <c:v>14.142624999999999</c:v>
                  </c:pt>
                  <c:pt idx="8">
                    <c:v>3.6915833333333321</c:v>
                  </c:pt>
                  <c:pt idx="9">
                    <c:v>5.9209499999999995</c:v>
                  </c:pt>
                  <c:pt idx="10">
                    <c:v>3.3862916666666685</c:v>
                  </c:pt>
                  <c:pt idx="11">
                    <c:v>2.2004458333333332</c:v>
                  </c:pt>
                  <c:pt idx="12">
                    <c:v>2.1470458333333333</c:v>
                  </c:pt>
                  <c:pt idx="13">
                    <c:v>15.250741666666668</c:v>
                  </c:pt>
                  <c:pt idx="14">
                    <c:v>2.3809750000000012</c:v>
                  </c:pt>
                  <c:pt idx="15">
                    <c:v>11.772779166666666</c:v>
                  </c:pt>
                  <c:pt idx="16">
                    <c:v>4.1687374999999989</c:v>
                  </c:pt>
                  <c:pt idx="17">
                    <c:v>1.848237499999998</c:v>
                  </c:pt>
                  <c:pt idx="18">
                    <c:v>2.3075624999999995</c:v>
                  </c:pt>
                  <c:pt idx="19">
                    <c:v>5.7202958333333314</c:v>
                  </c:pt>
                  <c:pt idx="20">
                    <c:v>4.1301749999999995</c:v>
                  </c:pt>
                  <c:pt idx="21">
                    <c:v>1.3363541666666654</c:v>
                  </c:pt>
                  <c:pt idx="22">
                    <c:v>3.6921541666666666</c:v>
                  </c:pt>
                  <c:pt idx="23">
                    <c:v>5.4531791666666667</c:v>
                  </c:pt>
                  <c:pt idx="24">
                    <c:v>4.0832041666666665</c:v>
                  </c:pt>
                  <c:pt idx="25">
                    <c:v>9.8601624999999995</c:v>
                  </c:pt>
                  <c:pt idx="26">
                    <c:v>6.2922291666666652</c:v>
                  </c:pt>
                  <c:pt idx="27">
                    <c:v>7.8016375000000018</c:v>
                  </c:pt>
                  <c:pt idx="28">
                    <c:v>4.0628750000000018</c:v>
                  </c:pt>
                  <c:pt idx="29">
                    <c:v>9.366854166666668</c:v>
                  </c:pt>
                  <c:pt idx="30">
                    <c:v>9.5460541666666643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'2-Appliance Demand'!$AG$1:$BK$1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'2-Appliance Demand'!$AG$26:$BK$26</c:f>
              <c:numCache>
                <c:formatCode>_(* #,##0.00_);_(* \(#,##0.00\);_(* "-"??_);_(@_)</c:formatCode>
                <c:ptCount val="31"/>
                <c:pt idx="0">
                  <c:v>1.523908333333333</c:v>
                </c:pt>
                <c:pt idx="1">
                  <c:v>8.885275</c:v>
                </c:pt>
                <c:pt idx="2">
                  <c:v>2.2716833333333337</c:v>
                </c:pt>
                <c:pt idx="3">
                  <c:v>1.6759249999999994</c:v>
                </c:pt>
                <c:pt idx="4">
                  <c:v>4.4448499999999989</c:v>
                </c:pt>
                <c:pt idx="5">
                  <c:v>2.3725166666666659</c:v>
                </c:pt>
                <c:pt idx="6">
                  <c:v>4.5607125000000011</c:v>
                </c:pt>
                <c:pt idx="7">
                  <c:v>2.2232416666666666</c:v>
                </c:pt>
                <c:pt idx="8">
                  <c:v>1.0922083333333337</c:v>
                </c:pt>
                <c:pt idx="9">
                  <c:v>1.4080166666666667</c:v>
                </c:pt>
                <c:pt idx="10">
                  <c:v>2.4398083333333318</c:v>
                </c:pt>
                <c:pt idx="11">
                  <c:v>2.1243041666666667</c:v>
                </c:pt>
                <c:pt idx="12">
                  <c:v>2.0420541666666665</c:v>
                </c:pt>
                <c:pt idx="13">
                  <c:v>3.0749166666666667</c:v>
                </c:pt>
                <c:pt idx="14">
                  <c:v>2.6996416666666665</c:v>
                </c:pt>
                <c:pt idx="15">
                  <c:v>1.3242374999999988</c:v>
                </c:pt>
                <c:pt idx="16">
                  <c:v>1.5160791666666675</c:v>
                </c:pt>
                <c:pt idx="17">
                  <c:v>2.2029624999999999</c:v>
                </c:pt>
                <c:pt idx="18">
                  <c:v>3.2011625000000006</c:v>
                </c:pt>
                <c:pt idx="19">
                  <c:v>0.16342916666666696</c:v>
                </c:pt>
                <c:pt idx="20">
                  <c:v>2.0076999999999998</c:v>
                </c:pt>
                <c:pt idx="21">
                  <c:v>0.62023750000000089</c:v>
                </c:pt>
                <c:pt idx="22">
                  <c:v>1.4797624999999996</c:v>
                </c:pt>
                <c:pt idx="23">
                  <c:v>1.4581708333333339</c:v>
                </c:pt>
                <c:pt idx="24">
                  <c:v>1.6703791666666667</c:v>
                </c:pt>
                <c:pt idx="25">
                  <c:v>1.6412624999999998</c:v>
                </c:pt>
                <c:pt idx="26">
                  <c:v>1.839712500000001</c:v>
                </c:pt>
                <c:pt idx="27">
                  <c:v>1.0677041666666653</c:v>
                </c:pt>
                <c:pt idx="28">
                  <c:v>7.8435166666666642</c:v>
                </c:pt>
                <c:pt idx="29">
                  <c:v>3.1044208333333341</c:v>
                </c:pt>
                <c:pt idx="30">
                  <c:v>3.6942791666666679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50-4BE4-B811-5B5220711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2835983"/>
        <c:axId val="1652823503"/>
      </c:barChart>
      <c:catAx>
        <c:axId val="1652835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23503"/>
        <c:crosses val="autoZero"/>
        <c:auto val="1"/>
        <c:lblAlgn val="ctr"/>
        <c:lblOffset val="100"/>
        <c:noMultiLvlLbl val="0"/>
      </c:catAx>
      <c:valAx>
        <c:axId val="165282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35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Appliance demand (oc3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'2-Appliance Demand'!$BL$29:$CP$29</c:f>
                <c:numCache>
                  <c:formatCode>General</c:formatCode>
                  <c:ptCount val="31"/>
                  <c:pt idx="0">
                    <c:v>2.5322041666666664</c:v>
                  </c:pt>
                  <c:pt idx="1">
                    <c:v>1.5695625000000009</c:v>
                  </c:pt>
                  <c:pt idx="2">
                    <c:v>3.7926999999999991</c:v>
                  </c:pt>
                  <c:pt idx="3">
                    <c:v>1.5059208333333336</c:v>
                  </c:pt>
                  <c:pt idx="4">
                    <c:v>4.745170833333332</c:v>
                  </c:pt>
                  <c:pt idx="5">
                    <c:v>1.3048000000000002</c:v>
                  </c:pt>
                  <c:pt idx="6">
                    <c:v>2.3288458333333333</c:v>
                  </c:pt>
                  <c:pt idx="7">
                    <c:v>1.8087624999999994</c:v>
                  </c:pt>
                  <c:pt idx="8">
                    <c:v>2.413241666666667</c:v>
                  </c:pt>
                  <c:pt idx="9">
                    <c:v>1.3061583333333342</c:v>
                  </c:pt>
                  <c:pt idx="10">
                    <c:v>5.1370958333333334</c:v>
                  </c:pt>
                  <c:pt idx="11">
                    <c:v>2.4148999999999994</c:v>
                  </c:pt>
                  <c:pt idx="12">
                    <c:v>1.6759249999999994</c:v>
                  </c:pt>
                  <c:pt idx="13">
                    <c:v>0.42502083333333296</c:v>
                  </c:pt>
                  <c:pt idx="14">
                    <c:v>0.45875000000000021</c:v>
                  </c:pt>
                  <c:pt idx="15">
                    <c:v>4.163804166666667</c:v>
                  </c:pt>
                  <c:pt idx="16">
                    <c:v>4.1846374999999991</c:v>
                  </c:pt>
                  <c:pt idx="17">
                    <c:v>1.1848999999999998</c:v>
                  </c:pt>
                  <c:pt idx="18">
                    <c:v>1.5326333333333348</c:v>
                  </c:pt>
                  <c:pt idx="19">
                    <c:v>3.5245708333333337</c:v>
                  </c:pt>
                  <c:pt idx="20">
                    <c:v>0.68294999999999906</c:v>
                  </c:pt>
                  <c:pt idx="21">
                    <c:v>3.2625666666666664</c:v>
                  </c:pt>
                  <c:pt idx="22">
                    <c:v>4.7360416666666669</c:v>
                  </c:pt>
                  <c:pt idx="23">
                    <c:v>2.3649500000000003</c:v>
                  </c:pt>
                  <c:pt idx="24">
                    <c:v>1.496504166666667</c:v>
                  </c:pt>
                  <c:pt idx="25">
                    <c:v>2.5335541666666659</c:v>
                  </c:pt>
                  <c:pt idx="26">
                    <c:v>1.7362083333333329</c:v>
                  </c:pt>
                  <c:pt idx="27">
                    <c:v>1.8228875000000002</c:v>
                  </c:pt>
                  <c:pt idx="28">
                    <c:v>4.4516416666666663</c:v>
                  </c:pt>
                  <c:pt idx="29">
                    <c:v>2.5830374999999997</c:v>
                  </c:pt>
                  <c:pt idx="30">
                    <c:v>3.5860000000000003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'2-Appliance Demand'!$BL$1:$CP$1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'2-Appliance Demand'!$BL$24:$CP$24</c:f>
              <c:numCache>
                <c:formatCode>_(* #,##0.000_);_(* \(#,##0.000\);_(* "-"??_);_(@_)</c:formatCode>
                <c:ptCount val="31"/>
                <c:pt idx="0">
                  <c:v>8.4665041666666667</c:v>
                </c:pt>
                <c:pt idx="1">
                  <c:v>6.1551125000000004</c:v>
                </c:pt>
                <c:pt idx="2">
                  <c:v>9.7143333333333324</c:v>
                </c:pt>
                <c:pt idx="3">
                  <c:v>7.3552708333333339</c:v>
                </c:pt>
                <c:pt idx="4">
                  <c:v>9.6028041666666653</c:v>
                </c:pt>
                <c:pt idx="5">
                  <c:v>7.5238166666666668</c:v>
                </c:pt>
                <c:pt idx="6">
                  <c:v>7.0377791666666667</c:v>
                </c:pt>
                <c:pt idx="7">
                  <c:v>7.0146791666666664</c:v>
                </c:pt>
                <c:pt idx="8">
                  <c:v>8.7342250000000003</c:v>
                </c:pt>
                <c:pt idx="9">
                  <c:v>7.3274750000000006</c:v>
                </c:pt>
                <c:pt idx="10">
                  <c:v>8.1950458333333334</c:v>
                </c:pt>
                <c:pt idx="11">
                  <c:v>7.3796499999999998</c:v>
                </c:pt>
                <c:pt idx="12">
                  <c:v>7.890908333333333</c:v>
                </c:pt>
                <c:pt idx="13">
                  <c:v>7.1242208333333332</c:v>
                </c:pt>
                <c:pt idx="14">
                  <c:v>7.0647000000000002</c:v>
                </c:pt>
                <c:pt idx="15">
                  <c:v>7.3896541666666664</c:v>
                </c:pt>
                <c:pt idx="16">
                  <c:v>9.081787499999999</c:v>
                </c:pt>
                <c:pt idx="17">
                  <c:v>8.1686166666666669</c:v>
                </c:pt>
                <c:pt idx="18">
                  <c:v>8.0947500000000012</c:v>
                </c:pt>
                <c:pt idx="19">
                  <c:v>7.7428708333333338</c:v>
                </c:pt>
                <c:pt idx="20">
                  <c:v>6.4265666666666661</c:v>
                </c:pt>
                <c:pt idx="21">
                  <c:v>7.4384999999999994</c:v>
                </c:pt>
                <c:pt idx="22">
                  <c:v>7.9772083333333335</c:v>
                </c:pt>
                <c:pt idx="23">
                  <c:v>7.2491166666666667</c:v>
                </c:pt>
                <c:pt idx="24">
                  <c:v>7.9485875000000004</c:v>
                </c:pt>
                <c:pt idx="25">
                  <c:v>7.0905208333333327</c:v>
                </c:pt>
                <c:pt idx="26">
                  <c:v>7.505208333333333</c:v>
                </c:pt>
                <c:pt idx="27">
                  <c:v>6.1625375</c:v>
                </c:pt>
                <c:pt idx="28">
                  <c:v>8.5570416666666667</c:v>
                </c:pt>
                <c:pt idx="29">
                  <c:v>7.1076874999999999</c:v>
                </c:pt>
                <c:pt idx="30">
                  <c:v>6.9418666666666669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3F-40C1-9C14-87DAC983AC2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'2-Appliance Demand'!$BL$1:$CP$1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'2-Appliance Demand'!$BL$25:$CP$25</c:f>
              <c:numCache>
                <c:formatCode>_(* #,##0.00_);_(* \(#,##0.00\);_(* "-"??_);_(@_)</c:formatCode>
                <c:ptCount val="31"/>
                <c:pt idx="0">
                  <c:v>2.8664208333333328</c:v>
                </c:pt>
                <c:pt idx="1">
                  <c:v>1.4902541666666655</c:v>
                </c:pt>
                <c:pt idx="2">
                  <c:v>3.1291416666666692</c:v>
                </c:pt>
                <c:pt idx="3">
                  <c:v>2.8812541666666664</c:v>
                </c:pt>
                <c:pt idx="4">
                  <c:v>1.3704875000000012</c:v>
                </c:pt>
                <c:pt idx="5">
                  <c:v>1.3879583333333319</c:v>
                </c:pt>
                <c:pt idx="6">
                  <c:v>1.4588791666666658</c:v>
                </c:pt>
                <c:pt idx="7">
                  <c:v>0.84962083333333371</c:v>
                </c:pt>
                <c:pt idx="8">
                  <c:v>0.80143333333333366</c:v>
                </c:pt>
                <c:pt idx="9">
                  <c:v>1.8820916666666667</c:v>
                </c:pt>
                <c:pt idx="10">
                  <c:v>2.1394375000000014</c:v>
                </c:pt>
                <c:pt idx="11">
                  <c:v>0.96595833333333481</c:v>
                </c:pt>
                <c:pt idx="12">
                  <c:v>1.1372083333333327</c:v>
                </c:pt>
                <c:pt idx="13">
                  <c:v>0.67732916666666743</c:v>
                </c:pt>
                <c:pt idx="14">
                  <c:v>0.34996666666666698</c:v>
                </c:pt>
                <c:pt idx="15">
                  <c:v>1.2307124999999992</c:v>
                </c:pt>
                <c:pt idx="16">
                  <c:v>2.6780541666666675</c:v>
                </c:pt>
                <c:pt idx="17">
                  <c:v>2.8521916666666662</c:v>
                </c:pt>
                <c:pt idx="18">
                  <c:v>0.97632499999999922</c:v>
                </c:pt>
                <c:pt idx="19">
                  <c:v>3.0676208333333337</c:v>
                </c:pt>
                <c:pt idx="20">
                  <c:v>1.3087250000000008</c:v>
                </c:pt>
                <c:pt idx="21">
                  <c:v>0.91707500000000053</c:v>
                </c:pt>
                <c:pt idx="22">
                  <c:v>1.743783333333333</c:v>
                </c:pt>
                <c:pt idx="23">
                  <c:v>2.0787916666666666</c:v>
                </c:pt>
                <c:pt idx="24">
                  <c:v>1.1667125000000009</c:v>
                </c:pt>
                <c:pt idx="25">
                  <c:v>0.95584583333333306</c:v>
                </c:pt>
                <c:pt idx="26">
                  <c:v>3.2241999999999988</c:v>
                </c:pt>
                <c:pt idx="27">
                  <c:v>1.2134791666666667</c:v>
                </c:pt>
                <c:pt idx="28">
                  <c:v>1.5587</c:v>
                </c:pt>
                <c:pt idx="29">
                  <c:v>0.84032916666666591</c:v>
                </c:pt>
                <c:pt idx="30">
                  <c:v>2.3003416666666672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3F-40C1-9C14-87DAC983AC2F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'2-Appliance Demand'!$BL$28:$CP$28</c:f>
                <c:numCache>
                  <c:formatCode>General</c:formatCode>
                  <c:ptCount val="31"/>
                  <c:pt idx="0">
                    <c:v>3.1832666666666665</c:v>
                  </c:pt>
                  <c:pt idx="1">
                    <c:v>20.946462500000003</c:v>
                  </c:pt>
                  <c:pt idx="2">
                    <c:v>5.5013000000000005</c:v>
                  </c:pt>
                  <c:pt idx="3">
                    <c:v>5.9171624999999999</c:v>
                  </c:pt>
                  <c:pt idx="4">
                    <c:v>5.3423458333333311</c:v>
                  </c:pt>
                  <c:pt idx="5">
                    <c:v>4.863879166666667</c:v>
                  </c:pt>
                  <c:pt idx="6">
                    <c:v>2.8135791666666652</c:v>
                  </c:pt>
                  <c:pt idx="7">
                    <c:v>9.8894541666666669</c:v>
                  </c:pt>
                  <c:pt idx="8">
                    <c:v>16.051845833333335</c:v>
                  </c:pt>
                  <c:pt idx="9">
                    <c:v>9.6801458333333326</c:v>
                  </c:pt>
                  <c:pt idx="10">
                    <c:v>12.901108333333331</c:v>
                  </c:pt>
                  <c:pt idx="11">
                    <c:v>8.9704666666666668</c:v>
                  </c:pt>
                  <c:pt idx="12">
                    <c:v>7.335462500000002</c:v>
                  </c:pt>
                  <c:pt idx="13">
                    <c:v>1.6024958333333323</c:v>
                  </c:pt>
                  <c:pt idx="14">
                    <c:v>3.8004083333333334</c:v>
                  </c:pt>
                  <c:pt idx="15">
                    <c:v>15.468687500000001</c:v>
                  </c:pt>
                  <c:pt idx="16">
                    <c:v>2.1273791666666657</c:v>
                  </c:pt>
                  <c:pt idx="17">
                    <c:v>7.1303833333333309</c:v>
                  </c:pt>
                  <c:pt idx="18">
                    <c:v>16.971849999999996</c:v>
                  </c:pt>
                  <c:pt idx="19">
                    <c:v>8.0063333333333322</c:v>
                  </c:pt>
                  <c:pt idx="20">
                    <c:v>7.872441666666667</c:v>
                  </c:pt>
                  <c:pt idx="21">
                    <c:v>4.1217083333333342</c:v>
                  </c:pt>
                  <c:pt idx="22">
                    <c:v>5.635374999999998</c:v>
                  </c:pt>
                  <c:pt idx="23">
                    <c:v>12.262916666666666</c:v>
                  </c:pt>
                  <c:pt idx="24">
                    <c:v>2.2207999999999988</c:v>
                  </c:pt>
                  <c:pt idx="25">
                    <c:v>4.0188791666666663</c:v>
                  </c:pt>
                  <c:pt idx="26">
                    <c:v>7.5373916666666663</c:v>
                  </c:pt>
                  <c:pt idx="27">
                    <c:v>5.5132874999999988</c:v>
                  </c:pt>
                  <c:pt idx="28">
                    <c:v>1.9899791666666644</c:v>
                  </c:pt>
                  <c:pt idx="29">
                    <c:v>14.323020833333333</c:v>
                  </c:pt>
                  <c:pt idx="30">
                    <c:v>3.5749916666666675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'2-Appliance Demand'!$BL$1:$CP$1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'2-Appliance Demand'!$BL$26:$CP$26</c:f>
              <c:numCache>
                <c:formatCode>_(* #,##0.00_);_(* \(#,##0.00\);_(* "-"??_);_(@_)</c:formatCode>
                <c:ptCount val="31"/>
                <c:pt idx="0">
                  <c:v>0.42062500000000114</c:v>
                </c:pt>
                <c:pt idx="1">
                  <c:v>7.0574208333333335</c:v>
                </c:pt>
                <c:pt idx="2">
                  <c:v>3.2884749999999983</c:v>
                </c:pt>
                <c:pt idx="3">
                  <c:v>0.76444583333333327</c:v>
                </c:pt>
                <c:pt idx="4">
                  <c:v>4.0822125000000007</c:v>
                </c:pt>
                <c:pt idx="5">
                  <c:v>6.4561458333333341</c:v>
                </c:pt>
                <c:pt idx="6">
                  <c:v>2.0439791666666682</c:v>
                </c:pt>
                <c:pt idx="7">
                  <c:v>2.0460625000000014</c:v>
                </c:pt>
                <c:pt idx="8">
                  <c:v>1.4880791666666653</c:v>
                </c:pt>
                <c:pt idx="9">
                  <c:v>1.5911041666666659</c:v>
                </c:pt>
                <c:pt idx="10">
                  <c:v>1.4663083333333322</c:v>
                </c:pt>
                <c:pt idx="11">
                  <c:v>0.40717499999999873</c:v>
                </c:pt>
                <c:pt idx="12">
                  <c:v>3.3920208333333335</c:v>
                </c:pt>
                <c:pt idx="13">
                  <c:v>0.98180416666666659</c:v>
                </c:pt>
                <c:pt idx="14">
                  <c:v>3.2250083333333333</c:v>
                </c:pt>
                <c:pt idx="15">
                  <c:v>2.5870291666666674</c:v>
                </c:pt>
                <c:pt idx="16">
                  <c:v>3.4275125000000006</c:v>
                </c:pt>
                <c:pt idx="17">
                  <c:v>2.2974083333333351</c:v>
                </c:pt>
                <c:pt idx="18">
                  <c:v>0.73284166666666728</c:v>
                </c:pt>
                <c:pt idx="19">
                  <c:v>1.8065249999999988</c:v>
                </c:pt>
                <c:pt idx="20">
                  <c:v>1.9306000000000001</c:v>
                </c:pt>
                <c:pt idx="21">
                  <c:v>3.2868333333333322</c:v>
                </c:pt>
                <c:pt idx="22">
                  <c:v>2.1514166666666679</c:v>
                </c:pt>
                <c:pt idx="23">
                  <c:v>1.6244750000000003</c:v>
                </c:pt>
                <c:pt idx="24">
                  <c:v>3.0330999999999992</c:v>
                </c:pt>
                <c:pt idx="25">
                  <c:v>3.8047208333333344</c:v>
                </c:pt>
                <c:pt idx="26">
                  <c:v>4.8772500000000019</c:v>
                </c:pt>
                <c:pt idx="27">
                  <c:v>2.5011458333333341</c:v>
                </c:pt>
                <c:pt idx="28">
                  <c:v>5.9908125000000023</c:v>
                </c:pt>
                <c:pt idx="29">
                  <c:v>3.0605125000000015</c:v>
                </c:pt>
                <c:pt idx="30">
                  <c:v>0.71273333333333255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3F-40C1-9C14-87DAC983AC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2835983"/>
        <c:axId val="1652823503"/>
      </c:barChart>
      <c:catAx>
        <c:axId val="1652835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23503"/>
        <c:crosses val="autoZero"/>
        <c:auto val="1"/>
        <c:lblAlgn val="ctr"/>
        <c:lblOffset val="100"/>
        <c:noMultiLvlLbl val="0"/>
      </c:catAx>
      <c:valAx>
        <c:axId val="165282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35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Appliance demand (oc4 dw1)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'2-Appliance Demand'!$CQ$29:$DU$29</c:f>
                <c:numCache>
                  <c:formatCode>General</c:formatCode>
                  <c:ptCount val="31"/>
                  <c:pt idx="0">
                    <c:v>1.5851083333333342</c:v>
                  </c:pt>
                  <c:pt idx="1">
                    <c:v>3.0603541666666665</c:v>
                  </c:pt>
                  <c:pt idx="2">
                    <c:v>2.9454666666666673</c:v>
                  </c:pt>
                  <c:pt idx="3">
                    <c:v>2.6672166666666648</c:v>
                  </c:pt>
                  <c:pt idx="4">
                    <c:v>1.3217041666666658</c:v>
                  </c:pt>
                  <c:pt idx="5">
                    <c:v>2.907304166666667</c:v>
                  </c:pt>
                  <c:pt idx="6">
                    <c:v>2.2491916666666665</c:v>
                  </c:pt>
                  <c:pt idx="7">
                    <c:v>3.5125166666666665</c:v>
                  </c:pt>
                  <c:pt idx="8">
                    <c:v>3.1913916666666671</c:v>
                  </c:pt>
                  <c:pt idx="9">
                    <c:v>4.4571666666666667</c:v>
                  </c:pt>
                  <c:pt idx="10">
                    <c:v>3.3248625000000001</c:v>
                  </c:pt>
                  <c:pt idx="11">
                    <c:v>4.0385083333333327</c:v>
                  </c:pt>
                  <c:pt idx="12">
                    <c:v>2.981641666666667</c:v>
                  </c:pt>
                  <c:pt idx="13">
                    <c:v>3.8342333333333327</c:v>
                  </c:pt>
                  <c:pt idx="14">
                    <c:v>4.5514541666666659</c:v>
                  </c:pt>
                  <c:pt idx="15">
                    <c:v>6.0888208333333331</c:v>
                  </c:pt>
                  <c:pt idx="16">
                    <c:v>1.0179374999999995</c:v>
                  </c:pt>
                  <c:pt idx="17">
                    <c:v>3.3617583333333325</c:v>
                  </c:pt>
                  <c:pt idx="18">
                    <c:v>2.9399250000000006</c:v>
                  </c:pt>
                  <c:pt idx="19">
                    <c:v>1.9718</c:v>
                  </c:pt>
                  <c:pt idx="20">
                    <c:v>3.1342583333333334</c:v>
                  </c:pt>
                  <c:pt idx="21">
                    <c:v>2.6010374999999994</c:v>
                  </c:pt>
                  <c:pt idx="22">
                    <c:v>1.5405125000000002</c:v>
                  </c:pt>
                  <c:pt idx="23">
                    <c:v>5.4902750000000013</c:v>
                  </c:pt>
                  <c:pt idx="24">
                    <c:v>1.9552833333333339</c:v>
                  </c:pt>
                  <c:pt idx="25">
                    <c:v>2.1014625000000002</c:v>
                  </c:pt>
                  <c:pt idx="26">
                    <c:v>1.972291666666667</c:v>
                  </c:pt>
                  <c:pt idx="27">
                    <c:v>1.2936416666666668</c:v>
                  </c:pt>
                  <c:pt idx="28">
                    <c:v>3.7479000000000005</c:v>
                  </c:pt>
                  <c:pt idx="29">
                    <c:v>1.0095666666666663</c:v>
                  </c:pt>
                  <c:pt idx="30">
                    <c:v>4.0084666666666662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'2-Appliance Demand'!$CQ$1:$DU$1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'2-Appliance Demand'!$CQ$24:$DU$24</c:f>
              <c:numCache>
                <c:formatCode>_(* #,##0.000_);_(* \(#,##0.000\);_(* "-"??_);_(@_)</c:formatCode>
                <c:ptCount val="31"/>
                <c:pt idx="0">
                  <c:v>8.0819083333333346</c:v>
                </c:pt>
                <c:pt idx="1">
                  <c:v>8.0663874999999994</c:v>
                </c:pt>
                <c:pt idx="2">
                  <c:v>8.2236833333333337</c:v>
                </c:pt>
                <c:pt idx="3">
                  <c:v>9.2067166666666651</c:v>
                </c:pt>
                <c:pt idx="4">
                  <c:v>8.9615541666666658</c:v>
                </c:pt>
                <c:pt idx="5">
                  <c:v>8.2930208333333333</c:v>
                </c:pt>
                <c:pt idx="6">
                  <c:v>6.8999749999999995</c:v>
                </c:pt>
                <c:pt idx="7">
                  <c:v>6.5468166666666665</c:v>
                </c:pt>
                <c:pt idx="8">
                  <c:v>7.8059250000000002</c:v>
                </c:pt>
                <c:pt idx="9">
                  <c:v>8.6837999999999997</c:v>
                </c:pt>
                <c:pt idx="10">
                  <c:v>8.4300125000000001</c:v>
                </c:pt>
                <c:pt idx="11">
                  <c:v>8.0575083333333328</c:v>
                </c:pt>
                <c:pt idx="12">
                  <c:v>6.4801583333333337</c:v>
                </c:pt>
                <c:pt idx="13">
                  <c:v>8.6797333333333331</c:v>
                </c:pt>
                <c:pt idx="14">
                  <c:v>8.0118708333333331</c:v>
                </c:pt>
                <c:pt idx="15">
                  <c:v>9.1002875000000003</c:v>
                </c:pt>
                <c:pt idx="16">
                  <c:v>6.4748374999999996</c:v>
                </c:pt>
                <c:pt idx="17">
                  <c:v>7.4424916666666663</c:v>
                </c:pt>
                <c:pt idx="18">
                  <c:v>7.1167916666666668</c:v>
                </c:pt>
                <c:pt idx="19">
                  <c:v>7.8864166666666664</c:v>
                </c:pt>
                <c:pt idx="20">
                  <c:v>7.8274583333333334</c:v>
                </c:pt>
                <c:pt idx="21">
                  <c:v>8.9618708333333323</c:v>
                </c:pt>
                <c:pt idx="22">
                  <c:v>5.8817291666666671</c:v>
                </c:pt>
                <c:pt idx="23">
                  <c:v>11.065108333333335</c:v>
                </c:pt>
                <c:pt idx="24">
                  <c:v>8.8015000000000008</c:v>
                </c:pt>
                <c:pt idx="25">
                  <c:v>7.7926125000000006</c:v>
                </c:pt>
                <c:pt idx="26">
                  <c:v>7.4826750000000004</c:v>
                </c:pt>
                <c:pt idx="27">
                  <c:v>6.7318416666666669</c:v>
                </c:pt>
                <c:pt idx="28">
                  <c:v>8.8484666666666669</c:v>
                </c:pt>
                <c:pt idx="29">
                  <c:v>7.2902666666666667</c:v>
                </c:pt>
                <c:pt idx="30">
                  <c:v>8.8392499999999998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63-46F4-9F1B-AA15EE274DB3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'2-Appliance Demand'!$CQ$1:$DU$1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'2-Appliance Demand'!$CQ$25:$DU$25</c:f>
              <c:numCache>
                <c:formatCode>_(* #,##0.00_);_(* \(#,##0.00\);_(* "-"??_);_(@_)</c:formatCode>
                <c:ptCount val="31"/>
                <c:pt idx="0">
                  <c:v>1.3418249999999983</c:v>
                </c:pt>
                <c:pt idx="1">
                  <c:v>1.9290541666666687</c:v>
                </c:pt>
                <c:pt idx="2">
                  <c:v>1.5478500000000004</c:v>
                </c:pt>
                <c:pt idx="3">
                  <c:v>2.1712583333333342</c:v>
                </c:pt>
                <c:pt idx="4">
                  <c:v>2.0722041666666673</c:v>
                </c:pt>
                <c:pt idx="5">
                  <c:v>0.59323750000000075</c:v>
                </c:pt>
                <c:pt idx="6">
                  <c:v>2.726558333333335</c:v>
                </c:pt>
                <c:pt idx="7">
                  <c:v>3.3385833333333341</c:v>
                </c:pt>
                <c:pt idx="8">
                  <c:v>1.5198583333333335</c:v>
                </c:pt>
                <c:pt idx="9">
                  <c:v>1.613291666666667</c:v>
                </c:pt>
                <c:pt idx="10">
                  <c:v>2.3069541666666673</c:v>
                </c:pt>
                <c:pt idx="11">
                  <c:v>2.2923249999999999</c:v>
                </c:pt>
                <c:pt idx="12">
                  <c:v>0.77384166666666587</c:v>
                </c:pt>
                <c:pt idx="13">
                  <c:v>1.6541666666666668</c:v>
                </c:pt>
                <c:pt idx="14">
                  <c:v>0.59721250000000126</c:v>
                </c:pt>
                <c:pt idx="15">
                  <c:v>2.8145874999999982</c:v>
                </c:pt>
                <c:pt idx="16">
                  <c:v>1.8199291666666664</c:v>
                </c:pt>
                <c:pt idx="17">
                  <c:v>2.9654416666666661</c:v>
                </c:pt>
                <c:pt idx="18">
                  <c:v>1.5502666666666665</c:v>
                </c:pt>
                <c:pt idx="19">
                  <c:v>0.50886666666666702</c:v>
                </c:pt>
                <c:pt idx="20">
                  <c:v>1.7091500000000002</c:v>
                </c:pt>
                <c:pt idx="21">
                  <c:v>1.8700458333333358</c:v>
                </c:pt>
                <c:pt idx="22">
                  <c:v>2.8933958333333321</c:v>
                </c:pt>
                <c:pt idx="23">
                  <c:v>2.4141916666666656</c:v>
                </c:pt>
                <c:pt idx="24">
                  <c:v>4.8432833333333321</c:v>
                </c:pt>
                <c:pt idx="25">
                  <c:v>0.87695416666666759</c:v>
                </c:pt>
                <c:pt idx="26">
                  <c:v>2.8508749999999985</c:v>
                </c:pt>
                <c:pt idx="27">
                  <c:v>1.7325583333333325</c:v>
                </c:pt>
                <c:pt idx="28">
                  <c:v>0.91975833333333235</c:v>
                </c:pt>
                <c:pt idx="29">
                  <c:v>1.5056416666666665</c:v>
                </c:pt>
                <c:pt idx="30">
                  <c:v>0.97817500000000024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63-46F4-9F1B-AA15EE274DB3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'2-Appliance Demand'!$CQ$28:$DU$28</c:f>
                <c:numCache>
                  <c:formatCode>General</c:formatCode>
                  <c:ptCount val="31"/>
                  <c:pt idx="0">
                    <c:v>6.7697666666666674</c:v>
                  </c:pt>
                  <c:pt idx="1">
                    <c:v>1.6058916666666665</c:v>
                  </c:pt>
                  <c:pt idx="2">
                    <c:v>6.5873249999999999</c:v>
                  </c:pt>
                  <c:pt idx="3">
                    <c:v>7.910283333333334</c:v>
                  </c:pt>
                  <c:pt idx="4">
                    <c:v>5.5968333333333344</c:v>
                  </c:pt>
                  <c:pt idx="5">
                    <c:v>1.9468833333333322</c:v>
                  </c:pt>
                  <c:pt idx="6">
                    <c:v>10.379754166666666</c:v>
                  </c:pt>
                  <c:pt idx="7">
                    <c:v>2.8048749999999991</c:v>
                  </c:pt>
                  <c:pt idx="8">
                    <c:v>14.991654166666667</c:v>
                  </c:pt>
                  <c:pt idx="9">
                    <c:v>1.620845833333334</c:v>
                  </c:pt>
                  <c:pt idx="10">
                    <c:v>11.01055</c:v>
                  </c:pt>
                  <c:pt idx="11">
                    <c:v>10.932095833333332</c:v>
                  </c:pt>
                  <c:pt idx="12">
                    <c:v>9.9701583333333339</c:v>
                  </c:pt>
                  <c:pt idx="13">
                    <c:v>7.7758499999999984</c:v>
                  </c:pt>
                  <c:pt idx="14">
                    <c:v>2.0869541666666667</c:v>
                  </c:pt>
                  <c:pt idx="15">
                    <c:v>7.5138875000000027</c:v>
                  </c:pt>
                  <c:pt idx="16">
                    <c:v>5.5814500000000002</c:v>
                  </c:pt>
                  <c:pt idx="17">
                    <c:v>4.8996166666666685</c:v>
                  </c:pt>
                  <c:pt idx="18">
                    <c:v>5.2098083333333314</c:v>
                  </c:pt>
                  <c:pt idx="19">
                    <c:v>1.3661541666666661</c:v>
                  </c:pt>
                  <c:pt idx="20">
                    <c:v>29.784758333333336</c:v>
                  </c:pt>
                  <c:pt idx="21">
                    <c:v>7.1616666666666653</c:v>
                  </c:pt>
                  <c:pt idx="22">
                    <c:v>3.1887708333333329</c:v>
                  </c:pt>
                  <c:pt idx="23">
                    <c:v>5.8290333333333315</c:v>
                  </c:pt>
                  <c:pt idx="24">
                    <c:v>2.3505166666666675</c:v>
                  </c:pt>
                  <c:pt idx="25">
                    <c:v>4.4388666666666676</c:v>
                  </c:pt>
                  <c:pt idx="26">
                    <c:v>9.0135000000000005</c:v>
                  </c:pt>
                  <c:pt idx="27">
                    <c:v>5.0483541666666678</c:v>
                  </c:pt>
                  <c:pt idx="28">
                    <c:v>16.198929166666666</c:v>
                  </c:pt>
                  <c:pt idx="29">
                    <c:v>12.819349999999998</c:v>
                  </c:pt>
                  <c:pt idx="30">
                    <c:v>7.1473166666666685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'2-Appliance Demand'!$CQ$1:$DU$1</c:f>
              <c:strCache>
                <c:ptCount val="31"/>
                <c:pt idx="0">
                  <c:v>Day-1</c:v>
                </c:pt>
                <c:pt idx="1">
                  <c:v>Day-2</c:v>
                </c:pt>
                <c:pt idx="2">
                  <c:v>Day-3</c:v>
                </c:pt>
                <c:pt idx="3">
                  <c:v>Day-4</c:v>
                </c:pt>
                <c:pt idx="4">
                  <c:v>Day-5</c:v>
                </c:pt>
                <c:pt idx="5">
                  <c:v>Day-6</c:v>
                </c:pt>
                <c:pt idx="6">
                  <c:v>Day-7</c:v>
                </c:pt>
                <c:pt idx="7">
                  <c:v>Day-8</c:v>
                </c:pt>
                <c:pt idx="8">
                  <c:v>Day-9</c:v>
                </c:pt>
                <c:pt idx="9">
                  <c:v>Day-10</c:v>
                </c:pt>
                <c:pt idx="10">
                  <c:v>Day-11</c:v>
                </c:pt>
                <c:pt idx="11">
                  <c:v>Day-12</c:v>
                </c:pt>
                <c:pt idx="12">
                  <c:v>Day-13</c:v>
                </c:pt>
                <c:pt idx="13">
                  <c:v>Day-14</c:v>
                </c:pt>
                <c:pt idx="14">
                  <c:v>Day-15</c:v>
                </c:pt>
                <c:pt idx="15">
                  <c:v>Day-16</c:v>
                </c:pt>
                <c:pt idx="16">
                  <c:v>Day-17</c:v>
                </c:pt>
                <c:pt idx="17">
                  <c:v>Day-18</c:v>
                </c:pt>
                <c:pt idx="18">
                  <c:v>Day-19</c:v>
                </c:pt>
                <c:pt idx="19">
                  <c:v>Day-20</c:v>
                </c:pt>
                <c:pt idx="20">
                  <c:v>Day-21</c:v>
                </c:pt>
                <c:pt idx="21">
                  <c:v>Day-22</c:v>
                </c:pt>
                <c:pt idx="22">
                  <c:v>Day-23</c:v>
                </c:pt>
                <c:pt idx="23">
                  <c:v>Day-24</c:v>
                </c:pt>
                <c:pt idx="24">
                  <c:v>Day-25</c:v>
                </c:pt>
                <c:pt idx="25">
                  <c:v>Day-26</c:v>
                </c:pt>
                <c:pt idx="26">
                  <c:v>Day-27</c:v>
                </c:pt>
                <c:pt idx="27">
                  <c:v>Day-28</c:v>
                </c:pt>
                <c:pt idx="28">
                  <c:v>Day-29</c:v>
                </c:pt>
                <c:pt idx="29">
                  <c:v>Day-30</c:v>
                </c:pt>
                <c:pt idx="30">
                  <c:v>Day-31</c:v>
                </c:pt>
              </c:strCache>
            </c:strRef>
          </c:cat>
          <c:val>
            <c:numRef>
              <c:f>'2-Appliance Demand'!$CQ$26:$DU$26</c:f>
              <c:numCache>
                <c:formatCode>_(* #,##0.00_);_(* \(#,##0.00\);_(* "-"??_);_(@_)</c:formatCode>
                <c:ptCount val="31"/>
                <c:pt idx="0">
                  <c:v>2.6646166666666673</c:v>
                </c:pt>
                <c:pt idx="1">
                  <c:v>0.98571666666666502</c:v>
                </c:pt>
                <c:pt idx="2">
                  <c:v>1.8060749999999999</c:v>
                </c:pt>
                <c:pt idx="3">
                  <c:v>0.76250833333333468</c:v>
                </c:pt>
                <c:pt idx="4">
                  <c:v>1.0296416666666666</c:v>
                </c:pt>
                <c:pt idx="5">
                  <c:v>1.3448083333333329</c:v>
                </c:pt>
                <c:pt idx="6">
                  <c:v>4.5430624999999996</c:v>
                </c:pt>
                <c:pt idx="7">
                  <c:v>4.562458333333332</c:v>
                </c:pt>
                <c:pt idx="8">
                  <c:v>2.3429624999999987</c:v>
                </c:pt>
                <c:pt idx="9">
                  <c:v>3.2034124999999989</c:v>
                </c:pt>
                <c:pt idx="10">
                  <c:v>0.50163333333333249</c:v>
                </c:pt>
                <c:pt idx="11">
                  <c:v>0.90263750000000087</c:v>
                </c:pt>
                <c:pt idx="12">
                  <c:v>6.6326750000000008</c:v>
                </c:pt>
                <c:pt idx="13">
                  <c:v>7.3074000000000012</c:v>
                </c:pt>
                <c:pt idx="14">
                  <c:v>2.1732291666666654</c:v>
                </c:pt>
                <c:pt idx="15">
                  <c:v>4.7962041666666657</c:v>
                </c:pt>
                <c:pt idx="16">
                  <c:v>0.53036666666666754</c:v>
                </c:pt>
                <c:pt idx="17">
                  <c:v>1.4219500000000007</c:v>
                </c:pt>
                <c:pt idx="18">
                  <c:v>5.7136500000000012</c:v>
                </c:pt>
                <c:pt idx="19">
                  <c:v>1.1812291666666663</c:v>
                </c:pt>
                <c:pt idx="20">
                  <c:v>2.1277500000000007</c:v>
                </c:pt>
                <c:pt idx="21">
                  <c:v>9.8168333333333315</c:v>
                </c:pt>
                <c:pt idx="22">
                  <c:v>1.4594708333333344</c:v>
                </c:pt>
                <c:pt idx="23">
                  <c:v>9.4865166666666685</c:v>
                </c:pt>
                <c:pt idx="24">
                  <c:v>3.4128166666666679</c:v>
                </c:pt>
                <c:pt idx="25">
                  <c:v>4.3631499999999992</c:v>
                </c:pt>
                <c:pt idx="26">
                  <c:v>3.0911833333333334</c:v>
                </c:pt>
                <c:pt idx="27">
                  <c:v>3.8616291666666669</c:v>
                </c:pt>
                <c:pt idx="28">
                  <c:v>3.6245958333333341</c:v>
                </c:pt>
                <c:pt idx="29">
                  <c:v>2.5988416666666669</c:v>
                </c:pt>
                <c:pt idx="30">
                  <c:v>1.6979416666666651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63-46F4-9F1B-AA15EE274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2835983"/>
        <c:axId val="1652823503"/>
      </c:barChart>
      <c:catAx>
        <c:axId val="1652835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23503"/>
        <c:crosses val="autoZero"/>
        <c:auto val="1"/>
        <c:lblAlgn val="ctr"/>
        <c:lblOffset val="100"/>
        <c:noMultiLvlLbl val="0"/>
      </c:catAx>
      <c:valAx>
        <c:axId val="165282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0_);_(* \(#,##0.0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1652835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6351</xdr:colOff>
      <xdr:row>30</xdr:row>
      <xdr:rowOff>22224</xdr:rowOff>
    </xdr:from>
    <xdr:to>
      <xdr:col>31</xdr:col>
      <xdr:colOff>577274</xdr:colOff>
      <xdr:row>56</xdr:row>
      <xdr:rowOff>6349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34636</xdr:colOff>
      <xdr:row>30</xdr:row>
      <xdr:rowOff>34636</xdr:rowOff>
    </xdr:from>
    <xdr:to>
      <xdr:col>62</xdr:col>
      <xdr:colOff>605559</xdr:colOff>
      <xdr:row>56</xdr:row>
      <xdr:rowOff>18761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63</xdr:col>
      <xdr:colOff>23091</xdr:colOff>
      <xdr:row>30</xdr:row>
      <xdr:rowOff>46182</xdr:rowOff>
    </xdr:from>
    <xdr:to>
      <xdr:col>93</xdr:col>
      <xdr:colOff>594015</xdr:colOff>
      <xdr:row>56</xdr:row>
      <xdr:rowOff>30307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93</xdr:col>
      <xdr:colOff>600364</xdr:colOff>
      <xdr:row>30</xdr:row>
      <xdr:rowOff>34636</xdr:rowOff>
    </xdr:from>
    <xdr:to>
      <xdr:col>124</xdr:col>
      <xdr:colOff>559378</xdr:colOff>
      <xdr:row>56</xdr:row>
      <xdr:rowOff>18761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124</xdr:col>
      <xdr:colOff>600364</xdr:colOff>
      <xdr:row>30</xdr:row>
      <xdr:rowOff>11545</xdr:rowOff>
    </xdr:from>
    <xdr:to>
      <xdr:col>155</xdr:col>
      <xdr:colOff>559378</xdr:colOff>
      <xdr:row>55</xdr:row>
      <xdr:rowOff>180398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600074</xdr:colOff>
      <xdr:row>29</xdr:row>
      <xdr:rowOff>180975</xdr:rowOff>
    </xdr:from>
    <xdr:to>
      <xdr:col>31</xdr:col>
      <xdr:colOff>589642</xdr:colOff>
      <xdr:row>54</xdr:row>
      <xdr:rowOff>154215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589642</xdr:colOff>
      <xdr:row>30</xdr:row>
      <xdr:rowOff>36285</xdr:rowOff>
    </xdr:from>
    <xdr:to>
      <xdr:col>62</xdr:col>
      <xdr:colOff>579210</xdr:colOff>
      <xdr:row>55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62</xdr:col>
      <xdr:colOff>598715</xdr:colOff>
      <xdr:row>30</xdr:row>
      <xdr:rowOff>18142</xdr:rowOff>
    </xdr:from>
    <xdr:to>
      <xdr:col>93</xdr:col>
      <xdr:colOff>588283</xdr:colOff>
      <xdr:row>54</xdr:row>
      <xdr:rowOff>172811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94</xdr:col>
      <xdr:colOff>9072</xdr:colOff>
      <xdr:row>30</xdr:row>
      <xdr:rowOff>27213</xdr:rowOff>
    </xdr:from>
    <xdr:to>
      <xdr:col>124</xdr:col>
      <xdr:colOff>606425</xdr:colOff>
      <xdr:row>55</xdr:row>
      <xdr:rowOff>453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125</xdr:col>
      <xdr:colOff>9072</xdr:colOff>
      <xdr:row>30</xdr:row>
      <xdr:rowOff>36285</xdr:rowOff>
    </xdr:from>
    <xdr:to>
      <xdr:col>155</xdr:col>
      <xdr:colOff>606425</xdr:colOff>
      <xdr:row>55</xdr:row>
      <xdr:rowOff>9525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11205</xdr:colOff>
      <xdr:row>29</xdr:row>
      <xdr:rowOff>186017</xdr:rowOff>
    </xdr:from>
    <xdr:to>
      <xdr:col>31</xdr:col>
      <xdr:colOff>605118</xdr:colOff>
      <xdr:row>54</xdr:row>
      <xdr:rowOff>171824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0</xdr:colOff>
      <xdr:row>30</xdr:row>
      <xdr:rowOff>11546</xdr:rowOff>
    </xdr:from>
    <xdr:to>
      <xdr:col>62</xdr:col>
      <xdr:colOff>593913</xdr:colOff>
      <xdr:row>54</xdr:row>
      <xdr:rowOff>182080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63</xdr:col>
      <xdr:colOff>-1</xdr:colOff>
      <xdr:row>30</xdr:row>
      <xdr:rowOff>23091</xdr:rowOff>
    </xdr:from>
    <xdr:to>
      <xdr:col>93</xdr:col>
      <xdr:colOff>593913</xdr:colOff>
      <xdr:row>55</xdr:row>
      <xdr:rowOff>8898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93</xdr:col>
      <xdr:colOff>600364</xdr:colOff>
      <xdr:row>30</xdr:row>
      <xdr:rowOff>46182</xdr:rowOff>
    </xdr:from>
    <xdr:to>
      <xdr:col>124</xdr:col>
      <xdr:colOff>582368</xdr:colOff>
      <xdr:row>55</xdr:row>
      <xdr:rowOff>31989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125</xdr:col>
      <xdr:colOff>11545</xdr:colOff>
      <xdr:row>30</xdr:row>
      <xdr:rowOff>34636</xdr:rowOff>
    </xdr:from>
    <xdr:to>
      <xdr:col>155</xdr:col>
      <xdr:colOff>605458</xdr:colOff>
      <xdr:row>55</xdr:row>
      <xdr:rowOff>20443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26146</xdr:colOff>
      <xdr:row>30</xdr:row>
      <xdr:rowOff>21664</xdr:rowOff>
    </xdr:from>
    <xdr:to>
      <xdr:col>32</xdr:col>
      <xdr:colOff>7469</xdr:colOff>
      <xdr:row>61</xdr:row>
      <xdr:rowOff>171823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0</xdr:colOff>
      <xdr:row>30</xdr:row>
      <xdr:rowOff>11545</xdr:rowOff>
    </xdr:from>
    <xdr:to>
      <xdr:col>62</xdr:col>
      <xdr:colOff>593232</xdr:colOff>
      <xdr:row>61</xdr:row>
      <xdr:rowOff>161704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62</xdr:col>
      <xdr:colOff>600364</xdr:colOff>
      <xdr:row>30</xdr:row>
      <xdr:rowOff>0</xdr:rowOff>
    </xdr:from>
    <xdr:to>
      <xdr:col>93</xdr:col>
      <xdr:colOff>581688</xdr:colOff>
      <xdr:row>61</xdr:row>
      <xdr:rowOff>150159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94</xdr:col>
      <xdr:colOff>11544</xdr:colOff>
      <xdr:row>30</xdr:row>
      <xdr:rowOff>0</xdr:rowOff>
    </xdr:from>
    <xdr:to>
      <xdr:col>124</xdr:col>
      <xdr:colOff>604777</xdr:colOff>
      <xdr:row>61</xdr:row>
      <xdr:rowOff>150159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125</xdr:col>
      <xdr:colOff>23092</xdr:colOff>
      <xdr:row>30</xdr:row>
      <xdr:rowOff>11545</xdr:rowOff>
    </xdr:from>
    <xdr:to>
      <xdr:col>156</xdr:col>
      <xdr:colOff>4415</xdr:colOff>
      <xdr:row>61</xdr:row>
      <xdr:rowOff>161704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30</xdr:row>
      <xdr:rowOff>15874</xdr:rowOff>
    </xdr:from>
    <xdr:to>
      <xdr:col>31</xdr:col>
      <xdr:colOff>584201</xdr:colOff>
      <xdr:row>57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598714</xdr:colOff>
      <xdr:row>30</xdr:row>
      <xdr:rowOff>18142</xdr:rowOff>
    </xdr:from>
    <xdr:to>
      <xdr:col>62</xdr:col>
      <xdr:colOff>582840</xdr:colOff>
      <xdr:row>57</xdr:row>
      <xdr:rowOff>21318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62</xdr:col>
      <xdr:colOff>589643</xdr:colOff>
      <xdr:row>30</xdr:row>
      <xdr:rowOff>36285</xdr:rowOff>
    </xdr:from>
    <xdr:to>
      <xdr:col>93</xdr:col>
      <xdr:colOff>573769</xdr:colOff>
      <xdr:row>57</xdr:row>
      <xdr:rowOff>39461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93</xdr:col>
      <xdr:colOff>589643</xdr:colOff>
      <xdr:row>30</xdr:row>
      <xdr:rowOff>18143</xdr:rowOff>
    </xdr:from>
    <xdr:to>
      <xdr:col>124</xdr:col>
      <xdr:colOff>573768</xdr:colOff>
      <xdr:row>57</xdr:row>
      <xdr:rowOff>21319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124</xdr:col>
      <xdr:colOff>589643</xdr:colOff>
      <xdr:row>30</xdr:row>
      <xdr:rowOff>36285</xdr:rowOff>
    </xdr:from>
    <xdr:to>
      <xdr:col>155</xdr:col>
      <xdr:colOff>573769</xdr:colOff>
      <xdr:row>57</xdr:row>
      <xdr:rowOff>39461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29</xdr:row>
      <xdr:rowOff>174624</xdr:rowOff>
    </xdr:from>
    <xdr:to>
      <xdr:col>31</xdr:col>
      <xdr:colOff>603249</xdr:colOff>
      <xdr:row>55</xdr:row>
      <xdr:rowOff>31749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18143</xdr:colOff>
      <xdr:row>30</xdr:row>
      <xdr:rowOff>0</xdr:rowOff>
    </xdr:from>
    <xdr:to>
      <xdr:col>63</xdr:col>
      <xdr:colOff>4082</xdr:colOff>
      <xdr:row>55</xdr:row>
      <xdr:rowOff>38554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63</xdr:col>
      <xdr:colOff>18144</xdr:colOff>
      <xdr:row>30</xdr:row>
      <xdr:rowOff>0</xdr:rowOff>
    </xdr:from>
    <xdr:to>
      <xdr:col>94</xdr:col>
      <xdr:colOff>4083</xdr:colOff>
      <xdr:row>55</xdr:row>
      <xdr:rowOff>38554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94</xdr:col>
      <xdr:colOff>18143</xdr:colOff>
      <xdr:row>30</xdr:row>
      <xdr:rowOff>0</xdr:rowOff>
    </xdr:from>
    <xdr:to>
      <xdr:col>125</xdr:col>
      <xdr:colOff>4082</xdr:colOff>
      <xdr:row>55</xdr:row>
      <xdr:rowOff>38554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125</xdr:col>
      <xdr:colOff>27215</xdr:colOff>
      <xdr:row>30</xdr:row>
      <xdr:rowOff>-1</xdr:rowOff>
    </xdr:from>
    <xdr:to>
      <xdr:col>156</xdr:col>
      <xdr:colOff>13154</xdr:colOff>
      <xdr:row>55</xdr:row>
      <xdr:rowOff>38553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Q2170"/>
  <sheetViews>
    <sheetView tabSelected="1" workbookViewId="0">
      <selection activeCell="B2" sqref="B2"/>
    </sheetView>
  </sheetViews>
  <sheetFormatPr defaultRowHeight="14.5" x14ac:dyDescent="0.35"/>
  <cols>
    <col min="2" max="2" width="10.54296875" bestFit="1" customWidth="1"/>
  </cols>
  <sheetData>
    <row r="1" spans="1:17" ht="15.5" x14ac:dyDescent="0.35">
      <c r="A1" s="1" t="s">
        <v>0</v>
      </c>
    </row>
    <row r="2" spans="1:17" ht="78.5" x14ac:dyDescent="0.3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3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</row>
    <row r="3" spans="1:17" ht="15" x14ac:dyDescent="0.4">
      <c r="A3" s="5"/>
      <c r="B3" s="5"/>
      <c r="C3" s="5"/>
      <c r="D3" s="5"/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6" t="s">
        <v>23</v>
      </c>
      <c r="K3" s="5"/>
      <c r="L3" s="6" t="s">
        <v>24</v>
      </c>
      <c r="M3" s="5" t="s">
        <v>25</v>
      </c>
      <c r="N3" s="5" t="s">
        <v>26</v>
      </c>
      <c r="O3" s="5" t="s">
        <v>27</v>
      </c>
      <c r="P3" s="5"/>
      <c r="Q3" s="5"/>
    </row>
    <row r="4" spans="1:17" ht="16" thickBot="1" x14ac:dyDescent="0.4">
      <c r="A4" s="7"/>
      <c r="B4" s="7"/>
      <c r="C4" s="7"/>
      <c r="D4" s="7"/>
      <c r="E4" s="7" t="s">
        <v>28</v>
      </c>
      <c r="F4" s="7" t="s">
        <v>28</v>
      </c>
      <c r="G4" s="7" t="s">
        <v>28</v>
      </c>
      <c r="H4" s="7" t="s">
        <v>28</v>
      </c>
      <c r="I4" s="7" t="s">
        <v>28</v>
      </c>
      <c r="J4" s="7" t="s">
        <v>28</v>
      </c>
      <c r="K4" s="7" t="s">
        <v>29</v>
      </c>
      <c r="L4" s="8" t="s">
        <v>30</v>
      </c>
      <c r="M4" s="7" t="s">
        <v>28</v>
      </c>
      <c r="N4" s="7" t="s">
        <v>28</v>
      </c>
      <c r="O4" s="7" t="s">
        <v>31</v>
      </c>
      <c r="P4" s="7" t="s">
        <v>30</v>
      </c>
      <c r="Q4" s="7" t="s">
        <v>28</v>
      </c>
    </row>
    <row r="5" spans="1:17" x14ac:dyDescent="0.35">
      <c r="A5">
        <v>1</v>
      </c>
      <c r="B5" s="9">
        <v>42005</v>
      </c>
      <c r="C5">
        <v>0.3611111111111111</v>
      </c>
      <c r="D5">
        <v>0.3611111111111111</v>
      </c>
      <c r="E5">
        <v>1.7168333333333334</v>
      </c>
      <c r="F5">
        <v>13.128733333333333</v>
      </c>
      <c r="G5">
        <v>0</v>
      </c>
      <c r="H5">
        <v>14.845566666666667</v>
      </c>
      <c r="I5">
        <v>0</v>
      </c>
      <c r="J5">
        <v>14.845566666666667</v>
      </c>
      <c r="K5">
        <v>74</v>
      </c>
      <c r="L5">
        <v>18.265418696663701</v>
      </c>
      <c r="M5">
        <v>66.260029904953385</v>
      </c>
      <c r="N5">
        <v>3.4388732708111611</v>
      </c>
      <c r="O5">
        <v>8.3638683810917733</v>
      </c>
      <c r="P5">
        <v>21</v>
      </c>
      <c r="Q5">
        <v>0</v>
      </c>
    </row>
    <row r="6" spans="1:17" x14ac:dyDescent="0.35">
      <c r="A6">
        <v>2</v>
      </c>
      <c r="B6" s="9">
        <v>42005</v>
      </c>
      <c r="C6">
        <v>0.52083333333333337</v>
      </c>
      <c r="D6">
        <v>0.52083333333333337</v>
      </c>
      <c r="E6">
        <v>4.0482500000000003</v>
      </c>
      <c r="F6">
        <v>8.1150500000000001</v>
      </c>
      <c r="G6">
        <v>0</v>
      </c>
      <c r="H6">
        <v>12.1633</v>
      </c>
      <c r="I6">
        <v>0</v>
      </c>
      <c r="J6">
        <v>12.1633</v>
      </c>
      <c r="K6">
        <v>113</v>
      </c>
      <c r="L6">
        <v>15.807138500017951</v>
      </c>
      <c r="M6">
        <v>39.603581850462291</v>
      </c>
      <c r="N6">
        <v>5.7537071450188426</v>
      </c>
      <c r="O6">
        <v>5.4428746794577529</v>
      </c>
      <c r="P6">
        <v>18</v>
      </c>
      <c r="Q6">
        <v>0</v>
      </c>
    </row>
    <row r="7" spans="1:17" x14ac:dyDescent="0.35">
      <c r="A7">
        <v>3</v>
      </c>
      <c r="B7" s="9">
        <v>42005</v>
      </c>
      <c r="C7">
        <v>0.33333333333333331</v>
      </c>
      <c r="D7">
        <v>0.33333333333333331</v>
      </c>
      <c r="E7">
        <v>1.4114333333333333</v>
      </c>
      <c r="F7">
        <v>6.3984333333333332</v>
      </c>
      <c r="G7">
        <v>0</v>
      </c>
      <c r="H7">
        <v>7.8098666666666663</v>
      </c>
      <c r="I7">
        <v>0</v>
      </c>
      <c r="J7">
        <v>7.8098666666666663</v>
      </c>
      <c r="K7">
        <v>113</v>
      </c>
      <c r="L7">
        <v>15.356396881500173</v>
      </c>
      <c r="M7">
        <v>36.573053185014018</v>
      </c>
      <c r="N7">
        <v>6.3722037727737719</v>
      </c>
      <c r="O7">
        <v>5.1534308349345368</v>
      </c>
      <c r="P7">
        <v>20</v>
      </c>
      <c r="Q7">
        <v>0</v>
      </c>
    </row>
    <row r="8" spans="1:17" x14ac:dyDescent="0.35">
      <c r="A8">
        <v>4</v>
      </c>
      <c r="B8" s="9">
        <v>42005</v>
      </c>
      <c r="C8">
        <v>0.2361111111111111</v>
      </c>
      <c r="D8">
        <v>0.2361111111111111</v>
      </c>
      <c r="E8">
        <v>0.50323333333333331</v>
      </c>
      <c r="F8">
        <v>6.9917666666666669</v>
      </c>
      <c r="G8">
        <v>0</v>
      </c>
      <c r="H8">
        <v>7.4950000000000001</v>
      </c>
      <c r="I8">
        <v>0</v>
      </c>
      <c r="J8">
        <v>7.4950000000000001</v>
      </c>
      <c r="K8">
        <v>15</v>
      </c>
      <c r="L8">
        <v>14.885355241152697</v>
      </c>
      <c r="M8">
        <v>38.962750449789695</v>
      </c>
      <c r="N8">
        <v>1.79272614679993</v>
      </c>
      <c r="O8">
        <v>4.8906571915907762</v>
      </c>
      <c r="P8">
        <v>18</v>
      </c>
      <c r="Q8">
        <v>0</v>
      </c>
    </row>
    <row r="9" spans="1:17" x14ac:dyDescent="0.35">
      <c r="A9">
        <v>5</v>
      </c>
      <c r="B9" s="9">
        <v>42005</v>
      </c>
      <c r="C9">
        <v>0.22916666666666666</v>
      </c>
      <c r="D9">
        <v>0.22916666666666666</v>
      </c>
      <c r="E9">
        <v>0.41128333333333333</v>
      </c>
      <c r="F9">
        <v>3.4192333333333331</v>
      </c>
      <c r="G9">
        <v>0</v>
      </c>
      <c r="H9">
        <v>3.8305166666666666</v>
      </c>
      <c r="I9">
        <v>0</v>
      </c>
      <c r="J9">
        <v>3.8305166666666666</v>
      </c>
      <c r="K9">
        <v>21</v>
      </c>
      <c r="L9">
        <v>18.142014856054452</v>
      </c>
      <c r="M9">
        <v>63.644334008490731</v>
      </c>
      <c r="N9">
        <v>3.5205704832804985</v>
      </c>
      <c r="O9">
        <v>8.0597885390125601</v>
      </c>
      <c r="P9">
        <v>23</v>
      </c>
      <c r="Q9">
        <v>0</v>
      </c>
    </row>
    <row r="10" spans="1:17" x14ac:dyDescent="0.35">
      <c r="A10">
        <v>6</v>
      </c>
      <c r="B10" s="9">
        <v>42005</v>
      </c>
      <c r="C10">
        <v>0.3611111111111111</v>
      </c>
      <c r="D10">
        <v>0.3611111111111111</v>
      </c>
      <c r="E10">
        <v>1.95705</v>
      </c>
      <c r="F10">
        <v>5.1875833333333334</v>
      </c>
      <c r="G10">
        <v>0</v>
      </c>
      <c r="H10">
        <v>7.1446333333333332</v>
      </c>
      <c r="I10">
        <v>0</v>
      </c>
      <c r="J10">
        <v>7.1446333333333332</v>
      </c>
      <c r="K10">
        <v>54</v>
      </c>
      <c r="L10">
        <v>14.542441611213688</v>
      </c>
      <c r="M10">
        <v>35.365367618735817</v>
      </c>
      <c r="N10">
        <v>1.8373245767864708</v>
      </c>
      <c r="O10">
        <v>4.4643230634626798</v>
      </c>
      <c r="P10">
        <v>19</v>
      </c>
      <c r="Q10">
        <v>0</v>
      </c>
    </row>
    <row r="11" spans="1:17" x14ac:dyDescent="0.35">
      <c r="A11">
        <v>7</v>
      </c>
      <c r="B11" s="9">
        <v>42005</v>
      </c>
      <c r="C11">
        <v>0.5</v>
      </c>
      <c r="D11">
        <v>0.5</v>
      </c>
      <c r="E11">
        <v>3.6758666666666668</v>
      </c>
      <c r="F11">
        <v>4.2283166666666663</v>
      </c>
      <c r="G11">
        <v>0</v>
      </c>
      <c r="H11">
        <v>7.9041833333333331</v>
      </c>
      <c r="I11">
        <v>0</v>
      </c>
      <c r="J11">
        <v>7.9041833333333331</v>
      </c>
      <c r="K11">
        <v>108.00000000000001</v>
      </c>
      <c r="L11">
        <v>19.425541813130181</v>
      </c>
      <c r="M11">
        <v>68.089514104827401</v>
      </c>
      <c r="N11">
        <v>4.8165968312162404</v>
      </c>
      <c r="O11">
        <v>8.7487333123252498</v>
      </c>
      <c r="P11">
        <v>23</v>
      </c>
      <c r="Q11">
        <v>0</v>
      </c>
    </row>
    <row r="12" spans="1:17" x14ac:dyDescent="0.35">
      <c r="A12">
        <v>8</v>
      </c>
      <c r="B12" s="9">
        <v>42005</v>
      </c>
      <c r="C12">
        <v>0.47916666666666669</v>
      </c>
      <c r="D12">
        <v>0.47916666666666669</v>
      </c>
      <c r="E12">
        <v>1.9171166666666666</v>
      </c>
      <c r="F12">
        <v>9.4549666666666674</v>
      </c>
      <c r="G12">
        <v>0</v>
      </c>
      <c r="H12">
        <v>11.372083333333334</v>
      </c>
      <c r="I12">
        <v>0</v>
      </c>
      <c r="J12">
        <v>11.372083333333334</v>
      </c>
      <c r="K12">
        <v>36</v>
      </c>
      <c r="L12">
        <v>19.138872040504733</v>
      </c>
      <c r="M12">
        <v>66.614550459449191</v>
      </c>
      <c r="N12">
        <v>3.4285373231635798</v>
      </c>
      <c r="O12">
        <v>8.405170533913557</v>
      </c>
      <c r="P12">
        <v>22</v>
      </c>
      <c r="Q12">
        <v>0</v>
      </c>
    </row>
    <row r="13" spans="1:17" x14ac:dyDescent="0.35">
      <c r="A13">
        <v>9</v>
      </c>
      <c r="B13" s="9">
        <v>42005</v>
      </c>
      <c r="C13">
        <v>0.2986111111111111</v>
      </c>
      <c r="D13">
        <v>0.2986111111111111</v>
      </c>
      <c r="E13">
        <v>0.96731666666666671</v>
      </c>
      <c r="F13">
        <v>4.9483833333333331</v>
      </c>
      <c r="G13">
        <v>0</v>
      </c>
      <c r="H13">
        <v>5.9157000000000002</v>
      </c>
      <c r="I13">
        <v>0</v>
      </c>
      <c r="J13">
        <v>5.9157000000000002</v>
      </c>
      <c r="K13">
        <v>141.00000000000003</v>
      </c>
      <c r="L13">
        <v>15.651061783402486</v>
      </c>
      <c r="M13">
        <v>43.161532211325309</v>
      </c>
      <c r="N13">
        <v>10.136940879005831</v>
      </c>
      <c r="O13">
        <v>6.3958167708397466</v>
      </c>
      <c r="P13">
        <v>16</v>
      </c>
      <c r="Q13">
        <v>0</v>
      </c>
    </row>
    <row r="14" spans="1:17" x14ac:dyDescent="0.35">
      <c r="A14">
        <v>10</v>
      </c>
      <c r="B14" s="9">
        <v>42005</v>
      </c>
      <c r="C14">
        <v>0.27777777777777779</v>
      </c>
      <c r="D14">
        <v>0.27777777777777779</v>
      </c>
      <c r="E14">
        <v>0.92090000000000005</v>
      </c>
      <c r="F14">
        <v>3.7119833333333334</v>
      </c>
      <c r="G14">
        <v>0</v>
      </c>
      <c r="H14">
        <v>4.6328833333333339</v>
      </c>
      <c r="I14">
        <v>0</v>
      </c>
      <c r="J14">
        <v>4.632883333333333</v>
      </c>
      <c r="K14">
        <v>40.999999999999993</v>
      </c>
      <c r="L14">
        <v>12.527649232668271</v>
      </c>
      <c r="M14">
        <v>26.095823190237265</v>
      </c>
      <c r="N14">
        <v>3.7367853334940988</v>
      </c>
      <c r="O14">
        <v>3.5799130228477716</v>
      </c>
      <c r="P14">
        <v>20</v>
      </c>
      <c r="Q14">
        <v>0</v>
      </c>
    </row>
    <row r="15" spans="1:17" ht="15.5" x14ac:dyDescent="0.35">
      <c r="A15" s="1" t="s">
        <v>0</v>
      </c>
    </row>
    <row r="16" spans="1:17" ht="78.5" x14ac:dyDescent="0.35">
      <c r="A16" s="2" t="s">
        <v>1</v>
      </c>
      <c r="B16" s="2" t="s">
        <v>2</v>
      </c>
      <c r="C16" s="2" t="s">
        <v>3</v>
      </c>
      <c r="D16" s="2" t="s">
        <v>4</v>
      </c>
      <c r="E16" s="2" t="s">
        <v>5</v>
      </c>
      <c r="F16" s="2" t="s">
        <v>6</v>
      </c>
      <c r="G16" s="2" t="s">
        <v>7</v>
      </c>
      <c r="H16" s="2" t="s">
        <v>8</v>
      </c>
      <c r="I16" s="2" t="s">
        <v>9</v>
      </c>
      <c r="J16" s="2" t="s">
        <v>10</v>
      </c>
      <c r="K16" s="2" t="s">
        <v>11</v>
      </c>
      <c r="L16" s="3" t="s">
        <v>12</v>
      </c>
      <c r="M16" s="4" t="s">
        <v>13</v>
      </c>
      <c r="N16" s="4" t="s">
        <v>14</v>
      </c>
      <c r="O16" s="4" t="s">
        <v>15</v>
      </c>
      <c r="P16" s="4" t="s">
        <v>16</v>
      </c>
      <c r="Q16" s="4" t="s">
        <v>17</v>
      </c>
    </row>
    <row r="17" spans="1:17" ht="15" x14ac:dyDescent="0.4">
      <c r="A17" s="5"/>
      <c r="B17" s="5"/>
      <c r="C17" s="5"/>
      <c r="D17" s="5"/>
      <c r="E17" s="6" t="s">
        <v>18</v>
      </c>
      <c r="F17" s="6" t="s">
        <v>19</v>
      </c>
      <c r="G17" s="6" t="s">
        <v>20</v>
      </c>
      <c r="H17" s="6" t="s">
        <v>21</v>
      </c>
      <c r="I17" s="6" t="s">
        <v>22</v>
      </c>
      <c r="J17" s="6" t="s">
        <v>23</v>
      </c>
      <c r="K17" s="5"/>
      <c r="L17" s="6" t="s">
        <v>24</v>
      </c>
      <c r="M17" s="5" t="s">
        <v>25</v>
      </c>
      <c r="N17" s="5" t="s">
        <v>26</v>
      </c>
      <c r="O17" s="5" t="s">
        <v>27</v>
      </c>
      <c r="P17" s="5"/>
      <c r="Q17" s="5"/>
    </row>
    <row r="18" spans="1:17" ht="16" thickBot="1" x14ac:dyDescent="0.4">
      <c r="A18" s="7"/>
      <c r="B18" s="7"/>
      <c r="C18" s="7"/>
      <c r="D18" s="7"/>
      <c r="E18" s="7" t="s">
        <v>28</v>
      </c>
      <c r="F18" s="7" t="s">
        <v>28</v>
      </c>
      <c r="G18" s="7" t="s">
        <v>28</v>
      </c>
      <c r="H18" s="7" t="s">
        <v>28</v>
      </c>
      <c r="I18" s="7" t="s">
        <v>28</v>
      </c>
      <c r="J18" s="7" t="s">
        <v>28</v>
      </c>
      <c r="K18" s="7" t="s">
        <v>29</v>
      </c>
      <c r="L18" s="8" t="s">
        <v>30</v>
      </c>
      <c r="M18" s="7" t="s">
        <v>28</v>
      </c>
      <c r="N18" s="7" t="s">
        <v>28</v>
      </c>
      <c r="O18" s="7" t="s">
        <v>31</v>
      </c>
      <c r="P18" s="7" t="s">
        <v>30</v>
      </c>
      <c r="Q18" s="7" t="s">
        <v>28</v>
      </c>
    </row>
    <row r="19" spans="1:17" x14ac:dyDescent="0.35">
      <c r="A19">
        <v>1</v>
      </c>
      <c r="B19" s="9">
        <v>42006</v>
      </c>
      <c r="C19">
        <v>0.40277777777777779</v>
      </c>
      <c r="D19">
        <v>0.40277777777777779</v>
      </c>
      <c r="E19">
        <v>2.5740333333333334</v>
      </c>
      <c r="F19">
        <v>5.9413833333333335</v>
      </c>
      <c r="G19">
        <v>0</v>
      </c>
      <c r="H19">
        <v>8.5154166666666669</v>
      </c>
      <c r="I19">
        <v>0</v>
      </c>
      <c r="J19">
        <v>8.5154166666666669</v>
      </c>
      <c r="K19">
        <v>46</v>
      </c>
      <c r="L19">
        <v>17.346326501300904</v>
      </c>
      <c r="M19">
        <v>50.32922936768707</v>
      </c>
      <c r="N19">
        <v>4.7104653446336755</v>
      </c>
      <c r="O19">
        <v>6.6047633654785081</v>
      </c>
      <c r="P19">
        <v>25</v>
      </c>
      <c r="Q19">
        <v>0</v>
      </c>
    </row>
    <row r="20" spans="1:17" x14ac:dyDescent="0.35">
      <c r="A20">
        <v>2</v>
      </c>
      <c r="B20" s="9">
        <v>42006</v>
      </c>
      <c r="C20">
        <v>0.5</v>
      </c>
      <c r="D20">
        <v>0.5</v>
      </c>
      <c r="E20">
        <v>2.2728000000000002</v>
      </c>
      <c r="F20">
        <v>12.236816666666666</v>
      </c>
      <c r="G20">
        <v>0</v>
      </c>
      <c r="H20">
        <v>14.509616666666666</v>
      </c>
      <c r="I20">
        <v>0</v>
      </c>
      <c r="J20">
        <v>14.509616666666666</v>
      </c>
      <c r="K20">
        <v>68</v>
      </c>
      <c r="L20">
        <v>15.768623255671441</v>
      </c>
      <c r="M20">
        <v>44.001412392743205</v>
      </c>
      <c r="N20">
        <v>3.315975429845655</v>
      </c>
      <c r="O20">
        <v>5.6780865387106747</v>
      </c>
      <c r="P20">
        <v>17</v>
      </c>
      <c r="Q20">
        <v>0</v>
      </c>
    </row>
    <row r="21" spans="1:17" x14ac:dyDescent="0.35">
      <c r="A21">
        <v>3</v>
      </c>
      <c r="B21" s="9">
        <v>42006</v>
      </c>
      <c r="C21">
        <v>0.28472222222222221</v>
      </c>
      <c r="D21">
        <v>0.28472222222222221</v>
      </c>
      <c r="E21">
        <v>2.2036500000000001</v>
      </c>
      <c r="F21">
        <v>4.6721000000000004</v>
      </c>
      <c r="G21">
        <v>0</v>
      </c>
      <c r="H21">
        <v>6.87575</v>
      </c>
      <c r="I21">
        <v>0</v>
      </c>
      <c r="J21">
        <v>6.87575</v>
      </c>
      <c r="K21">
        <v>34</v>
      </c>
      <c r="L21">
        <v>15.160667957644025</v>
      </c>
      <c r="M21">
        <v>40.108756272086062</v>
      </c>
      <c r="N21">
        <v>3.7388183504973442</v>
      </c>
      <c r="O21">
        <v>5.2617089547100191</v>
      </c>
      <c r="P21">
        <v>18</v>
      </c>
      <c r="Q21">
        <v>0</v>
      </c>
    </row>
    <row r="22" spans="1:17" x14ac:dyDescent="0.35">
      <c r="A22">
        <v>4</v>
      </c>
      <c r="B22" s="9">
        <v>42006</v>
      </c>
      <c r="C22">
        <v>0.40972222222222221</v>
      </c>
      <c r="D22">
        <v>0.40972222222222221</v>
      </c>
      <c r="E22">
        <v>1.1717500000000001</v>
      </c>
      <c r="F22">
        <v>3.3548</v>
      </c>
      <c r="G22">
        <v>0</v>
      </c>
      <c r="H22">
        <v>4.5265500000000003</v>
      </c>
      <c r="I22">
        <v>0</v>
      </c>
      <c r="J22">
        <v>4.5265500000000003</v>
      </c>
      <c r="K22">
        <v>122.00000000000003</v>
      </c>
      <c r="L22">
        <v>15.626515591435494</v>
      </c>
      <c r="M22">
        <v>43.287629705651888</v>
      </c>
      <c r="N22">
        <v>7.4904493285875153</v>
      </c>
      <c r="O22">
        <v>6.0933694841087309</v>
      </c>
      <c r="P22">
        <v>19</v>
      </c>
      <c r="Q22">
        <v>0</v>
      </c>
    </row>
    <row r="23" spans="1:17" x14ac:dyDescent="0.35">
      <c r="A23">
        <v>5</v>
      </c>
      <c r="B23" s="9">
        <v>42006</v>
      </c>
      <c r="C23">
        <v>0.52777777777777779</v>
      </c>
      <c r="D23">
        <v>0.52777777777777779</v>
      </c>
      <c r="E23">
        <v>2.9292500000000001</v>
      </c>
      <c r="F23">
        <v>18.285666666666668</v>
      </c>
      <c r="G23">
        <v>0</v>
      </c>
      <c r="H23">
        <v>21.214916666666667</v>
      </c>
      <c r="I23">
        <v>0</v>
      </c>
      <c r="J23">
        <v>21.214916666666667</v>
      </c>
      <c r="K23">
        <v>106</v>
      </c>
      <c r="L23">
        <v>19.23861300927457</v>
      </c>
      <c r="M23">
        <v>65.31616786363962</v>
      </c>
      <c r="N23">
        <v>4.2351428943104645</v>
      </c>
      <c r="O23">
        <v>8.3461572909540305</v>
      </c>
      <c r="P23">
        <v>22</v>
      </c>
      <c r="Q23">
        <v>0</v>
      </c>
    </row>
    <row r="24" spans="1:17" x14ac:dyDescent="0.35">
      <c r="A24">
        <v>6</v>
      </c>
      <c r="B24" s="9">
        <v>42006</v>
      </c>
      <c r="C24">
        <v>0.52083333333333337</v>
      </c>
      <c r="D24">
        <v>0.52083333333333337</v>
      </c>
      <c r="E24">
        <v>5.063533333333333</v>
      </c>
      <c r="F24">
        <v>13.989016666666666</v>
      </c>
      <c r="G24">
        <v>0</v>
      </c>
      <c r="H24">
        <v>19.05255</v>
      </c>
      <c r="I24">
        <v>0</v>
      </c>
      <c r="J24">
        <v>19.05255</v>
      </c>
      <c r="K24">
        <v>59</v>
      </c>
      <c r="L24">
        <v>18.810509718874766</v>
      </c>
      <c r="M24">
        <v>67.863473999582382</v>
      </c>
      <c r="N24">
        <v>1.90827809090626</v>
      </c>
      <c r="O24">
        <v>8.372610250858644</v>
      </c>
      <c r="P24">
        <v>22</v>
      </c>
      <c r="Q24">
        <v>0</v>
      </c>
    </row>
    <row r="25" spans="1:17" x14ac:dyDescent="0.35">
      <c r="A25">
        <v>7</v>
      </c>
      <c r="B25" s="9">
        <v>42006</v>
      </c>
      <c r="C25">
        <v>0.51388888888888884</v>
      </c>
      <c r="D25">
        <v>0.51388888888888884</v>
      </c>
      <c r="E25">
        <v>1.6947000000000001</v>
      </c>
      <c r="F25">
        <v>5.5904333333333334</v>
      </c>
      <c r="G25">
        <v>0</v>
      </c>
      <c r="H25">
        <v>7.2851333333333335</v>
      </c>
      <c r="I25">
        <v>0</v>
      </c>
      <c r="J25">
        <v>7.2851333333333335</v>
      </c>
      <c r="K25">
        <v>77</v>
      </c>
      <c r="L25">
        <v>17.875025254899249</v>
      </c>
      <c r="M25">
        <v>60.137022440530345</v>
      </c>
      <c r="N25">
        <v>3.1735704218369931</v>
      </c>
      <c r="O25">
        <v>7.5972711434840825</v>
      </c>
      <c r="P25">
        <v>25</v>
      </c>
      <c r="Q25">
        <v>0</v>
      </c>
    </row>
    <row r="26" spans="1:17" x14ac:dyDescent="0.35">
      <c r="A26">
        <v>8</v>
      </c>
      <c r="B26" s="9">
        <v>42006</v>
      </c>
      <c r="C26">
        <v>0.29166666666666669</v>
      </c>
      <c r="D26">
        <v>0.29166666666666669</v>
      </c>
      <c r="E26">
        <v>1.1620999999999999</v>
      </c>
      <c r="F26">
        <v>5.3566666666666665</v>
      </c>
      <c r="G26">
        <v>0</v>
      </c>
      <c r="H26">
        <v>6.5187666666666662</v>
      </c>
      <c r="I26">
        <v>0</v>
      </c>
      <c r="J26">
        <v>6.518766666666667</v>
      </c>
      <c r="K26">
        <v>18</v>
      </c>
      <c r="L26">
        <v>19.178851854789421</v>
      </c>
      <c r="M26">
        <v>72.274984554762227</v>
      </c>
      <c r="N26">
        <v>2.2344672656397444</v>
      </c>
      <c r="O26">
        <v>8.9411342184482567</v>
      </c>
      <c r="P26">
        <v>21</v>
      </c>
      <c r="Q26">
        <v>0</v>
      </c>
    </row>
    <row r="27" spans="1:17" x14ac:dyDescent="0.35">
      <c r="A27">
        <v>9</v>
      </c>
      <c r="B27" s="9">
        <v>42006</v>
      </c>
      <c r="C27">
        <v>0.27083333333333331</v>
      </c>
      <c r="D27">
        <v>0.27083333333333331</v>
      </c>
      <c r="E27">
        <v>1.5423166666666666</v>
      </c>
      <c r="F27">
        <v>6.1526166666666668</v>
      </c>
      <c r="G27">
        <v>0</v>
      </c>
      <c r="H27">
        <v>7.6949333333333332</v>
      </c>
      <c r="I27">
        <v>0</v>
      </c>
      <c r="J27">
        <v>7.6949333333333332</v>
      </c>
      <c r="K27">
        <v>50</v>
      </c>
      <c r="L27">
        <v>17.414820053984503</v>
      </c>
      <c r="M27">
        <v>64.712241985510005</v>
      </c>
      <c r="N27">
        <v>4.7281178156638708</v>
      </c>
      <c r="O27">
        <v>8.3328431761408801</v>
      </c>
      <c r="P27">
        <v>26</v>
      </c>
      <c r="Q27">
        <v>0</v>
      </c>
    </row>
    <row r="28" spans="1:17" x14ac:dyDescent="0.35">
      <c r="A28">
        <v>10</v>
      </c>
      <c r="B28" s="9">
        <v>42006</v>
      </c>
      <c r="C28">
        <v>0.375</v>
      </c>
      <c r="D28">
        <v>0.375</v>
      </c>
      <c r="E28">
        <v>1.5912833333333334</v>
      </c>
      <c r="F28">
        <v>5.5834000000000001</v>
      </c>
      <c r="G28">
        <v>0</v>
      </c>
      <c r="H28">
        <v>7.1746833333333333</v>
      </c>
      <c r="I28">
        <v>0</v>
      </c>
      <c r="J28">
        <v>7.1746833333333333</v>
      </c>
      <c r="K28">
        <v>37</v>
      </c>
      <c r="L28">
        <v>18.099947991332744</v>
      </c>
      <c r="M28">
        <v>62.700099199125866</v>
      </c>
      <c r="N28">
        <v>5.2723595666306187</v>
      </c>
      <c r="O28">
        <v>8.1566950518907912</v>
      </c>
      <c r="P28">
        <v>23</v>
      </c>
      <c r="Q28">
        <v>0</v>
      </c>
    </row>
    <row r="29" spans="1:17" ht="15.5" x14ac:dyDescent="0.35">
      <c r="A29" s="1" t="s">
        <v>0</v>
      </c>
    </row>
    <row r="30" spans="1:17" ht="78.5" x14ac:dyDescent="0.35">
      <c r="A30" s="2" t="s">
        <v>1</v>
      </c>
      <c r="B30" s="2" t="s">
        <v>2</v>
      </c>
      <c r="C30" s="2" t="s">
        <v>3</v>
      </c>
      <c r="D30" s="2" t="s">
        <v>4</v>
      </c>
      <c r="E30" s="2" t="s">
        <v>5</v>
      </c>
      <c r="F30" s="2" t="s">
        <v>6</v>
      </c>
      <c r="G30" s="2" t="s">
        <v>7</v>
      </c>
      <c r="H30" s="2" t="s">
        <v>8</v>
      </c>
      <c r="I30" s="2" t="s">
        <v>9</v>
      </c>
      <c r="J30" s="2" t="s">
        <v>10</v>
      </c>
      <c r="K30" s="2" t="s">
        <v>11</v>
      </c>
      <c r="L30" s="3" t="s">
        <v>12</v>
      </c>
      <c r="M30" s="4" t="s">
        <v>13</v>
      </c>
      <c r="N30" s="4" t="s">
        <v>14</v>
      </c>
      <c r="O30" s="4" t="s">
        <v>15</v>
      </c>
      <c r="P30" s="4" t="s">
        <v>16</v>
      </c>
      <c r="Q30" s="4" t="s">
        <v>17</v>
      </c>
    </row>
    <row r="31" spans="1:17" ht="15" x14ac:dyDescent="0.4">
      <c r="A31" s="5"/>
      <c r="B31" s="5"/>
      <c r="C31" s="5"/>
      <c r="D31" s="5"/>
      <c r="E31" s="6" t="s">
        <v>18</v>
      </c>
      <c r="F31" s="6" t="s">
        <v>19</v>
      </c>
      <c r="G31" s="6" t="s">
        <v>20</v>
      </c>
      <c r="H31" s="6" t="s">
        <v>21</v>
      </c>
      <c r="I31" s="6" t="s">
        <v>22</v>
      </c>
      <c r="J31" s="6" t="s">
        <v>23</v>
      </c>
      <c r="K31" s="5"/>
      <c r="L31" s="6" t="s">
        <v>24</v>
      </c>
      <c r="M31" s="5" t="s">
        <v>25</v>
      </c>
      <c r="N31" s="5" t="s">
        <v>26</v>
      </c>
      <c r="O31" s="5" t="s">
        <v>27</v>
      </c>
      <c r="P31" s="5"/>
      <c r="Q31" s="5"/>
    </row>
    <row r="32" spans="1:17" ht="16" thickBot="1" x14ac:dyDescent="0.4">
      <c r="A32" s="7"/>
      <c r="B32" s="7"/>
      <c r="C32" s="7"/>
      <c r="D32" s="7"/>
      <c r="E32" s="7" t="s">
        <v>28</v>
      </c>
      <c r="F32" s="7" t="s">
        <v>28</v>
      </c>
      <c r="G32" s="7" t="s">
        <v>28</v>
      </c>
      <c r="H32" s="7" t="s">
        <v>28</v>
      </c>
      <c r="I32" s="7" t="s">
        <v>28</v>
      </c>
      <c r="J32" s="7" t="s">
        <v>28</v>
      </c>
      <c r="K32" s="7" t="s">
        <v>29</v>
      </c>
      <c r="L32" s="8" t="s">
        <v>30</v>
      </c>
      <c r="M32" s="7" t="s">
        <v>28</v>
      </c>
      <c r="N32" s="7" t="s">
        <v>28</v>
      </c>
      <c r="O32" s="7" t="s">
        <v>31</v>
      </c>
      <c r="P32" s="7" t="s">
        <v>30</v>
      </c>
      <c r="Q32" s="7" t="s">
        <v>28</v>
      </c>
    </row>
    <row r="33" spans="1:17" x14ac:dyDescent="0.35">
      <c r="A33">
        <v>1</v>
      </c>
      <c r="B33" s="9">
        <v>42007</v>
      </c>
      <c r="C33">
        <v>0.50694444444444442</v>
      </c>
      <c r="D33">
        <v>0.50694444444444442</v>
      </c>
      <c r="E33">
        <v>2.0208166666666667</v>
      </c>
      <c r="F33">
        <v>7.28315</v>
      </c>
      <c r="G33">
        <v>0</v>
      </c>
      <c r="H33">
        <v>9.3039666666666676</v>
      </c>
      <c r="I33">
        <v>0</v>
      </c>
      <c r="J33">
        <v>9.3039666666666658</v>
      </c>
      <c r="K33">
        <v>30</v>
      </c>
      <c r="L33">
        <v>17.733792149245474</v>
      </c>
      <c r="M33">
        <v>47.291485430113404</v>
      </c>
      <c r="N33">
        <v>3.6773283663294216</v>
      </c>
      <c r="O33">
        <v>6.1162576555731425</v>
      </c>
      <c r="P33">
        <v>21</v>
      </c>
      <c r="Q33">
        <v>0</v>
      </c>
    </row>
    <row r="34" spans="1:17" x14ac:dyDescent="0.35">
      <c r="A34">
        <v>2</v>
      </c>
      <c r="B34" s="9">
        <v>42007</v>
      </c>
      <c r="C34">
        <v>0.44444444444444442</v>
      </c>
      <c r="D34">
        <v>0.44444444444444442</v>
      </c>
      <c r="E34">
        <v>1.8937666666666666</v>
      </c>
      <c r="F34">
        <v>3.4079999999999999</v>
      </c>
      <c r="G34">
        <v>0</v>
      </c>
      <c r="H34">
        <v>5.3017666666666665</v>
      </c>
      <c r="I34">
        <v>0</v>
      </c>
      <c r="J34">
        <v>5.3017666666666665</v>
      </c>
      <c r="K34">
        <v>93.999999999999986</v>
      </c>
      <c r="L34">
        <v>18.60160991741003</v>
      </c>
      <c r="M34">
        <v>59.367799440731169</v>
      </c>
      <c r="N34">
        <v>4.7556085435662183</v>
      </c>
      <c r="O34">
        <v>7.6948089581157086</v>
      </c>
      <c r="P34">
        <v>21</v>
      </c>
      <c r="Q34">
        <v>0</v>
      </c>
    </row>
    <row r="35" spans="1:17" x14ac:dyDescent="0.35">
      <c r="A35">
        <v>3</v>
      </c>
      <c r="B35" s="9">
        <v>42007</v>
      </c>
      <c r="C35">
        <v>0.63888888888888884</v>
      </c>
      <c r="D35">
        <v>0.63888888888888884</v>
      </c>
      <c r="E35">
        <v>3.7863000000000002</v>
      </c>
      <c r="F35">
        <v>5.6686833333333331</v>
      </c>
      <c r="G35">
        <v>0</v>
      </c>
      <c r="H35">
        <v>9.4549833333333329</v>
      </c>
      <c r="I35">
        <v>0</v>
      </c>
      <c r="J35">
        <v>9.4549833333333329</v>
      </c>
      <c r="K35">
        <v>164.00000000000003</v>
      </c>
      <c r="L35">
        <v>19.071731788603827</v>
      </c>
      <c r="M35">
        <v>55.253495803518298</v>
      </c>
      <c r="N35">
        <v>12.354687467315189</v>
      </c>
      <c r="O35">
        <v>8.1129819925000444</v>
      </c>
      <c r="P35">
        <v>20</v>
      </c>
      <c r="Q35">
        <v>0</v>
      </c>
    </row>
    <row r="36" spans="1:17" x14ac:dyDescent="0.35">
      <c r="A36">
        <v>4</v>
      </c>
      <c r="B36" s="9">
        <v>42007</v>
      </c>
      <c r="C36">
        <v>0.50694444444444442</v>
      </c>
      <c r="D36">
        <v>0.50694444444444442</v>
      </c>
      <c r="E36">
        <v>1.6914</v>
      </c>
      <c r="F36">
        <v>6.9006666666666669</v>
      </c>
      <c r="G36">
        <v>0</v>
      </c>
      <c r="H36">
        <v>8.5920666666666676</v>
      </c>
      <c r="I36">
        <v>0</v>
      </c>
      <c r="J36">
        <v>8.5920666666666659</v>
      </c>
      <c r="K36">
        <v>128</v>
      </c>
      <c r="L36">
        <v>16.952095331730469</v>
      </c>
      <c r="M36">
        <v>37.150871506009103</v>
      </c>
      <c r="N36">
        <v>9.3772167315343253</v>
      </c>
      <c r="O36">
        <v>5.5833705885052174</v>
      </c>
      <c r="P36">
        <v>21</v>
      </c>
      <c r="Q36">
        <v>0</v>
      </c>
    </row>
    <row r="37" spans="1:17" x14ac:dyDescent="0.35">
      <c r="A37">
        <v>5</v>
      </c>
      <c r="B37" s="9">
        <v>42007</v>
      </c>
      <c r="C37">
        <v>0.30555555555555558</v>
      </c>
      <c r="D37">
        <v>0.30555555555555558</v>
      </c>
      <c r="E37">
        <v>1.0573666666666666</v>
      </c>
      <c r="F37">
        <v>5.3982666666666663</v>
      </c>
      <c r="G37">
        <v>0</v>
      </c>
      <c r="H37">
        <v>6.4556333333333331</v>
      </c>
      <c r="I37">
        <v>0</v>
      </c>
      <c r="J37">
        <v>6.4556333333333331</v>
      </c>
      <c r="K37">
        <v>104.00000000000001</v>
      </c>
      <c r="L37">
        <v>16.305342975455989</v>
      </c>
      <c r="M37">
        <v>39.061002453256108</v>
      </c>
      <c r="N37">
        <v>3.7915651743015659</v>
      </c>
      <c r="O37">
        <v>5.1423081153069319</v>
      </c>
      <c r="P37">
        <v>21</v>
      </c>
      <c r="Q37">
        <v>0</v>
      </c>
    </row>
    <row r="38" spans="1:17" x14ac:dyDescent="0.35">
      <c r="A38">
        <v>6</v>
      </c>
      <c r="B38" s="9">
        <v>42007</v>
      </c>
      <c r="C38">
        <v>0.2638888888888889</v>
      </c>
      <c r="D38">
        <v>0.2638888888888889</v>
      </c>
      <c r="E38">
        <v>0.70766666666666667</v>
      </c>
      <c r="F38">
        <v>4.793916666666667</v>
      </c>
      <c r="G38">
        <v>0</v>
      </c>
      <c r="H38">
        <v>5.5015833333333335</v>
      </c>
      <c r="I38">
        <v>0</v>
      </c>
      <c r="J38">
        <v>5.5015833333333335</v>
      </c>
      <c r="K38">
        <v>20</v>
      </c>
      <c r="L38">
        <v>16.559112552452824</v>
      </c>
      <c r="M38">
        <v>38.809166757903917</v>
      </c>
      <c r="N38">
        <v>1.213651350857319</v>
      </c>
      <c r="O38">
        <v>4.8027381730513472</v>
      </c>
      <c r="P38">
        <v>20</v>
      </c>
      <c r="Q38">
        <v>0</v>
      </c>
    </row>
    <row r="39" spans="1:17" x14ac:dyDescent="0.35">
      <c r="A39">
        <v>7</v>
      </c>
      <c r="B39" s="9">
        <v>42007</v>
      </c>
      <c r="C39">
        <v>0.4513888888888889</v>
      </c>
      <c r="D39">
        <v>0.4513888888888889</v>
      </c>
      <c r="E39">
        <v>1.6891</v>
      </c>
      <c r="F39">
        <v>4.8609666666666671</v>
      </c>
      <c r="G39">
        <v>0</v>
      </c>
      <c r="H39">
        <v>6.5500666666666669</v>
      </c>
      <c r="I39">
        <v>0</v>
      </c>
      <c r="J39">
        <v>6.5500666666666669</v>
      </c>
      <c r="K39">
        <v>121.99999999999999</v>
      </c>
      <c r="L39">
        <v>18.500957491346373</v>
      </c>
      <c r="M39">
        <v>60.997280527016706</v>
      </c>
      <c r="N39">
        <v>7.3372346425113761</v>
      </c>
      <c r="O39">
        <v>8.2001418203433829</v>
      </c>
      <c r="P39">
        <v>20</v>
      </c>
      <c r="Q39">
        <v>0</v>
      </c>
    </row>
    <row r="40" spans="1:17" x14ac:dyDescent="0.35">
      <c r="A40">
        <v>8</v>
      </c>
      <c r="B40" s="9">
        <v>42007</v>
      </c>
      <c r="C40">
        <v>0.6875</v>
      </c>
      <c r="D40">
        <v>0.6875</v>
      </c>
      <c r="E40">
        <v>2.0673333333333335</v>
      </c>
      <c r="F40">
        <v>12.297116666666666</v>
      </c>
      <c r="G40">
        <v>0</v>
      </c>
      <c r="H40">
        <v>14.36445</v>
      </c>
      <c r="I40">
        <v>0</v>
      </c>
      <c r="J40">
        <v>14.36445</v>
      </c>
      <c r="K40">
        <v>84</v>
      </c>
      <c r="L40">
        <v>19.516442900767796</v>
      </c>
      <c r="M40">
        <v>58.940321327810842</v>
      </c>
      <c r="N40">
        <v>4.6405191356877555</v>
      </c>
      <c r="O40">
        <v>7.6297008556198547</v>
      </c>
      <c r="P40">
        <v>22</v>
      </c>
      <c r="Q40">
        <v>0</v>
      </c>
    </row>
    <row r="41" spans="1:17" x14ac:dyDescent="0.35">
      <c r="A41">
        <v>9</v>
      </c>
      <c r="B41" s="9">
        <v>42007</v>
      </c>
      <c r="C41">
        <v>0.30555555555555558</v>
      </c>
      <c r="D41">
        <v>0.30555555555555558</v>
      </c>
      <c r="E41">
        <v>1.1054166666666667</v>
      </c>
      <c r="F41">
        <v>8.220366666666667</v>
      </c>
      <c r="G41">
        <v>0</v>
      </c>
      <c r="H41">
        <v>9.3257833333333338</v>
      </c>
      <c r="I41">
        <v>0</v>
      </c>
      <c r="J41">
        <v>9.3257833333333338</v>
      </c>
      <c r="K41">
        <v>25</v>
      </c>
      <c r="L41">
        <v>13.689354955426188</v>
      </c>
      <c r="M41">
        <v>18.693335540153033</v>
      </c>
      <c r="N41">
        <v>2.8764847605374548</v>
      </c>
      <c r="O41">
        <v>2.5883784360828606</v>
      </c>
      <c r="P41">
        <v>13</v>
      </c>
      <c r="Q41">
        <v>0</v>
      </c>
    </row>
    <row r="42" spans="1:17" x14ac:dyDescent="0.35">
      <c r="A42">
        <v>10</v>
      </c>
      <c r="B42" s="9">
        <v>42007</v>
      </c>
      <c r="C42">
        <v>0.31944444444444442</v>
      </c>
      <c r="D42">
        <v>0.31944444444444442</v>
      </c>
      <c r="E42">
        <v>0.74780000000000002</v>
      </c>
      <c r="F42">
        <v>3.7128333333333332</v>
      </c>
      <c r="G42">
        <v>0</v>
      </c>
      <c r="H42">
        <v>4.460633333333333</v>
      </c>
      <c r="I42">
        <v>0</v>
      </c>
      <c r="J42">
        <v>4.460633333333333</v>
      </c>
      <c r="K42">
        <v>39</v>
      </c>
      <c r="L42">
        <v>14.213099283878854</v>
      </c>
      <c r="M42">
        <v>23.358499793112486</v>
      </c>
      <c r="N42">
        <v>2.5562910795239624</v>
      </c>
      <c r="O42">
        <v>3.1097749047163776</v>
      </c>
      <c r="P42">
        <v>14</v>
      </c>
      <c r="Q42">
        <v>0</v>
      </c>
    </row>
    <row r="43" spans="1:17" ht="15.5" x14ac:dyDescent="0.35">
      <c r="A43" s="1" t="s">
        <v>0</v>
      </c>
    </row>
    <row r="44" spans="1:17" ht="78.5" x14ac:dyDescent="0.35">
      <c r="A44" s="2" t="s">
        <v>1</v>
      </c>
      <c r="B44" s="2" t="s">
        <v>2</v>
      </c>
      <c r="C44" s="2" t="s">
        <v>3</v>
      </c>
      <c r="D44" s="2" t="s">
        <v>4</v>
      </c>
      <c r="E44" s="2" t="s">
        <v>5</v>
      </c>
      <c r="F44" s="2" t="s">
        <v>6</v>
      </c>
      <c r="G44" s="2" t="s">
        <v>7</v>
      </c>
      <c r="H44" s="2" t="s">
        <v>8</v>
      </c>
      <c r="I44" s="2" t="s">
        <v>9</v>
      </c>
      <c r="J44" s="2" t="s">
        <v>10</v>
      </c>
      <c r="K44" s="2" t="s">
        <v>11</v>
      </c>
      <c r="L44" s="3" t="s">
        <v>12</v>
      </c>
      <c r="M44" s="4" t="s">
        <v>13</v>
      </c>
      <c r="N44" s="4" t="s">
        <v>14</v>
      </c>
      <c r="O44" s="4" t="s">
        <v>15</v>
      </c>
      <c r="P44" s="4" t="s">
        <v>16</v>
      </c>
      <c r="Q44" s="4" t="s">
        <v>17</v>
      </c>
    </row>
    <row r="45" spans="1:17" ht="15" x14ac:dyDescent="0.4">
      <c r="A45" s="5"/>
      <c r="B45" s="5"/>
      <c r="C45" s="5"/>
      <c r="D45" s="5"/>
      <c r="E45" s="6" t="s">
        <v>18</v>
      </c>
      <c r="F45" s="6" t="s">
        <v>19</v>
      </c>
      <c r="G45" s="6" t="s">
        <v>20</v>
      </c>
      <c r="H45" s="6" t="s">
        <v>21</v>
      </c>
      <c r="I45" s="6" t="s">
        <v>22</v>
      </c>
      <c r="J45" s="6" t="s">
        <v>23</v>
      </c>
      <c r="K45" s="5"/>
      <c r="L45" s="6" t="s">
        <v>24</v>
      </c>
      <c r="M45" s="5" t="s">
        <v>25</v>
      </c>
      <c r="N45" s="5" t="s">
        <v>26</v>
      </c>
      <c r="O45" s="5" t="s">
        <v>27</v>
      </c>
      <c r="P45" s="5"/>
      <c r="Q45" s="5"/>
    </row>
    <row r="46" spans="1:17" ht="16" thickBot="1" x14ac:dyDescent="0.4">
      <c r="A46" s="7"/>
      <c r="B46" s="7"/>
      <c r="C46" s="7"/>
      <c r="D46" s="7"/>
      <c r="E46" s="7" t="s">
        <v>28</v>
      </c>
      <c r="F46" s="7" t="s">
        <v>28</v>
      </c>
      <c r="G46" s="7" t="s">
        <v>28</v>
      </c>
      <c r="H46" s="7" t="s">
        <v>28</v>
      </c>
      <c r="I46" s="7" t="s">
        <v>28</v>
      </c>
      <c r="J46" s="7" t="s">
        <v>28</v>
      </c>
      <c r="K46" s="7" t="s">
        <v>29</v>
      </c>
      <c r="L46" s="8" t="s">
        <v>30</v>
      </c>
      <c r="M46" s="7" t="s">
        <v>28</v>
      </c>
      <c r="N46" s="7" t="s">
        <v>28</v>
      </c>
      <c r="O46" s="7" t="s">
        <v>31</v>
      </c>
      <c r="P46" s="7" t="s">
        <v>30</v>
      </c>
      <c r="Q46" s="7" t="s">
        <v>28</v>
      </c>
    </row>
    <row r="47" spans="1:17" x14ac:dyDescent="0.35">
      <c r="A47">
        <v>1</v>
      </c>
      <c r="B47" s="9">
        <v>42008</v>
      </c>
      <c r="C47">
        <v>0.52083333333333337</v>
      </c>
      <c r="D47">
        <v>0.52083333333333337</v>
      </c>
      <c r="E47">
        <v>4.6515000000000004</v>
      </c>
      <c r="F47">
        <v>11.703066666666667</v>
      </c>
      <c r="G47">
        <v>0</v>
      </c>
      <c r="H47">
        <v>16.354566666666667</v>
      </c>
      <c r="I47">
        <v>0</v>
      </c>
      <c r="J47">
        <v>16.354566666666667</v>
      </c>
      <c r="K47">
        <v>75.999999999999986</v>
      </c>
      <c r="L47">
        <v>20.427307775868993</v>
      </c>
      <c r="M47">
        <v>80.742738693275882</v>
      </c>
      <c r="N47">
        <v>2.9438051995466288</v>
      </c>
      <c r="O47">
        <v>10.042385267138721</v>
      </c>
      <c r="P47">
        <v>23</v>
      </c>
      <c r="Q47">
        <v>0</v>
      </c>
    </row>
    <row r="48" spans="1:17" x14ac:dyDescent="0.35">
      <c r="A48">
        <v>2</v>
      </c>
      <c r="B48" s="9">
        <v>42008</v>
      </c>
      <c r="C48">
        <v>0.40972222222222221</v>
      </c>
      <c r="D48">
        <v>0.40972222222222221</v>
      </c>
      <c r="E48">
        <v>1.1026166666666666</v>
      </c>
      <c r="F48">
        <v>9.6248500000000003</v>
      </c>
      <c r="G48">
        <v>0</v>
      </c>
      <c r="H48">
        <v>10.727466666666666</v>
      </c>
      <c r="I48">
        <v>0</v>
      </c>
      <c r="J48">
        <v>10.727466666666666</v>
      </c>
      <c r="K48">
        <v>36</v>
      </c>
      <c r="L48">
        <v>17.313477461796936</v>
      </c>
      <c r="M48">
        <v>56.326747538881968</v>
      </c>
      <c r="N48">
        <v>3.1694493955289285</v>
      </c>
      <c r="O48">
        <v>7.1395436321293184</v>
      </c>
      <c r="P48">
        <v>22</v>
      </c>
      <c r="Q48">
        <v>0</v>
      </c>
    </row>
    <row r="49" spans="1:17" x14ac:dyDescent="0.35">
      <c r="A49">
        <v>3</v>
      </c>
      <c r="B49" s="9">
        <v>42008</v>
      </c>
      <c r="C49">
        <v>0.47222222222222221</v>
      </c>
      <c r="D49">
        <v>0.47222222222222221</v>
      </c>
      <c r="E49">
        <v>0.87613333333333332</v>
      </c>
      <c r="F49">
        <v>7.502183333333333</v>
      </c>
      <c r="G49">
        <v>0</v>
      </c>
      <c r="H49">
        <v>8.3783166666666666</v>
      </c>
      <c r="I49">
        <v>0</v>
      </c>
      <c r="J49">
        <v>8.3783166666666666</v>
      </c>
      <c r="K49">
        <v>143.00000000000003</v>
      </c>
      <c r="L49">
        <v>17.83927318633156</v>
      </c>
      <c r="M49">
        <v>64.196207259427325</v>
      </c>
      <c r="N49">
        <v>10.42993828257706</v>
      </c>
      <c r="O49">
        <v>8.9551374650405364</v>
      </c>
      <c r="P49">
        <v>21</v>
      </c>
      <c r="Q49">
        <v>0</v>
      </c>
    </row>
    <row r="50" spans="1:17" x14ac:dyDescent="0.35">
      <c r="A50">
        <v>4</v>
      </c>
      <c r="B50" s="9">
        <v>42008</v>
      </c>
      <c r="C50">
        <v>0.40277777777777779</v>
      </c>
      <c r="D50">
        <v>0.40277777777777779</v>
      </c>
      <c r="E50">
        <v>1.0517333333333334</v>
      </c>
      <c r="F50">
        <v>7.2620166666666668</v>
      </c>
      <c r="G50">
        <v>0</v>
      </c>
      <c r="H50">
        <v>8.3137500000000006</v>
      </c>
      <c r="I50">
        <v>0</v>
      </c>
      <c r="J50">
        <v>8.3137500000000006</v>
      </c>
      <c r="K50">
        <v>70</v>
      </c>
      <c r="L50">
        <v>16.777837895087789</v>
      </c>
      <c r="M50">
        <v>49.885723605694928</v>
      </c>
      <c r="N50">
        <v>3.8853095271146763</v>
      </c>
      <c r="O50">
        <v>6.4525239759371624</v>
      </c>
      <c r="P50">
        <v>24</v>
      </c>
      <c r="Q50">
        <v>0</v>
      </c>
    </row>
    <row r="51" spans="1:17" x14ac:dyDescent="0.35">
      <c r="A51">
        <v>5</v>
      </c>
      <c r="B51" s="9">
        <v>42008</v>
      </c>
      <c r="C51">
        <v>0.38194444444444442</v>
      </c>
      <c r="D51">
        <v>0.38194444444444442</v>
      </c>
      <c r="E51">
        <v>0.41639999999999999</v>
      </c>
      <c r="F51">
        <v>7.368616666666667</v>
      </c>
      <c r="G51">
        <v>0</v>
      </c>
      <c r="H51">
        <v>7.7850166666666674</v>
      </c>
      <c r="I51">
        <v>0</v>
      </c>
      <c r="J51">
        <v>7.7850166666666665</v>
      </c>
      <c r="K51">
        <v>31</v>
      </c>
      <c r="L51">
        <v>20.070828245546384</v>
      </c>
      <c r="M51">
        <v>82.53027671283823</v>
      </c>
      <c r="N51">
        <v>2.7714056191737431</v>
      </c>
      <c r="O51">
        <v>10.236201879841456</v>
      </c>
      <c r="P51">
        <v>25</v>
      </c>
      <c r="Q51">
        <v>0</v>
      </c>
    </row>
    <row r="52" spans="1:17" x14ac:dyDescent="0.35">
      <c r="A52">
        <v>6</v>
      </c>
      <c r="B52" s="9">
        <v>42008</v>
      </c>
      <c r="C52">
        <v>0.28472222222222221</v>
      </c>
      <c r="D52">
        <v>0.28472222222222221</v>
      </c>
      <c r="E52">
        <v>1.7033166666666666</v>
      </c>
      <c r="F52">
        <v>4.4727666666666668</v>
      </c>
      <c r="G52">
        <v>0</v>
      </c>
      <c r="H52">
        <v>6.1760833333333336</v>
      </c>
      <c r="I52">
        <v>0</v>
      </c>
      <c r="J52">
        <v>6.1760833333333336</v>
      </c>
      <c r="K52">
        <v>9</v>
      </c>
      <c r="L52">
        <v>16.561493724555827</v>
      </c>
      <c r="M52">
        <v>53.864099477027843</v>
      </c>
      <c r="N52">
        <v>0.43760556366193931</v>
      </c>
      <c r="O52">
        <v>6.5162046048827866</v>
      </c>
      <c r="P52">
        <v>20</v>
      </c>
      <c r="Q52">
        <v>0</v>
      </c>
    </row>
    <row r="53" spans="1:17" x14ac:dyDescent="0.35">
      <c r="A53">
        <v>7</v>
      </c>
      <c r="B53" s="9">
        <v>42008</v>
      </c>
      <c r="C53">
        <v>0.54166666666666663</v>
      </c>
      <c r="D53">
        <v>0.54166666666666663</v>
      </c>
      <c r="E53">
        <v>2.9858666666666664</v>
      </c>
      <c r="F53">
        <v>5.5239666666666665</v>
      </c>
      <c r="G53">
        <v>0</v>
      </c>
      <c r="H53">
        <v>8.5098333333333329</v>
      </c>
      <c r="I53">
        <v>0</v>
      </c>
      <c r="J53">
        <v>8.5098333333333329</v>
      </c>
      <c r="K53">
        <v>109.00000000000003</v>
      </c>
      <c r="L53">
        <v>17.495899014447669</v>
      </c>
      <c r="M53">
        <v>55.93560781142935</v>
      </c>
      <c r="N53">
        <v>3.5916797020815561</v>
      </c>
      <c r="O53">
        <v>7.1432745016213328</v>
      </c>
      <c r="P53">
        <v>19</v>
      </c>
      <c r="Q53">
        <v>0</v>
      </c>
    </row>
    <row r="54" spans="1:17" x14ac:dyDescent="0.35">
      <c r="A54">
        <v>8</v>
      </c>
      <c r="B54" s="9">
        <v>42008</v>
      </c>
      <c r="C54">
        <v>0.25694444444444442</v>
      </c>
      <c r="D54">
        <v>0.25694444444444442</v>
      </c>
      <c r="E54">
        <v>1.0981166666666666</v>
      </c>
      <c r="F54">
        <v>5.0029833333333329</v>
      </c>
      <c r="G54">
        <v>0</v>
      </c>
      <c r="H54">
        <v>6.1010999999999997</v>
      </c>
      <c r="I54">
        <v>0</v>
      </c>
      <c r="J54">
        <v>6.1010999999999997</v>
      </c>
      <c r="K54">
        <v>69</v>
      </c>
      <c r="L54">
        <v>14.851765143927699</v>
      </c>
      <c r="M54">
        <v>36.530932376174576</v>
      </c>
      <c r="N54">
        <v>4.4680063563615553</v>
      </c>
      <c r="O54">
        <v>4.9198726479043398</v>
      </c>
      <c r="P54">
        <v>21</v>
      </c>
      <c r="Q54">
        <v>0</v>
      </c>
    </row>
    <row r="55" spans="1:17" x14ac:dyDescent="0.35">
      <c r="A55">
        <v>9</v>
      </c>
      <c r="B55" s="9">
        <v>42008</v>
      </c>
      <c r="C55">
        <v>0.47222222222222221</v>
      </c>
      <c r="D55">
        <v>0.47222222222222221</v>
      </c>
      <c r="E55">
        <v>3.8125333333333336</v>
      </c>
      <c r="F55">
        <v>5.6074000000000002</v>
      </c>
      <c r="G55">
        <v>0</v>
      </c>
      <c r="H55">
        <v>9.4199333333333328</v>
      </c>
      <c r="I55">
        <v>0</v>
      </c>
      <c r="J55">
        <v>9.4199333333333328</v>
      </c>
      <c r="K55">
        <v>116.00000000000001</v>
      </c>
      <c r="L55">
        <v>19.001675825832461</v>
      </c>
      <c r="M55">
        <v>69.551635680696108</v>
      </c>
      <c r="N55">
        <v>4.5449153737566519</v>
      </c>
      <c r="O55">
        <v>8.8915861265343548</v>
      </c>
      <c r="P55">
        <v>22</v>
      </c>
      <c r="Q55">
        <v>0</v>
      </c>
    </row>
    <row r="56" spans="1:17" x14ac:dyDescent="0.35">
      <c r="A56">
        <v>10</v>
      </c>
      <c r="B56" s="9">
        <v>42008</v>
      </c>
      <c r="C56">
        <v>0.38194444444444442</v>
      </c>
      <c r="D56">
        <v>0.38194444444444442</v>
      </c>
      <c r="E56">
        <v>1.2721666666666667</v>
      </c>
      <c r="F56">
        <v>15.048299999999999</v>
      </c>
      <c r="G56">
        <v>0</v>
      </c>
      <c r="H56">
        <v>16.320466666666665</v>
      </c>
      <c r="I56">
        <v>0</v>
      </c>
      <c r="J56">
        <v>16.320466666666668</v>
      </c>
      <c r="K56">
        <v>234.99999999999994</v>
      </c>
      <c r="L56">
        <v>17.350497153228378</v>
      </c>
      <c r="M56">
        <v>51.60296987568524</v>
      </c>
      <c r="N56">
        <v>9.6419288292537892</v>
      </c>
      <c r="O56">
        <v>7.3493878445927008</v>
      </c>
      <c r="P56">
        <v>21</v>
      </c>
      <c r="Q56">
        <v>0</v>
      </c>
    </row>
    <row r="57" spans="1:17" ht="15.5" x14ac:dyDescent="0.35">
      <c r="A57" s="1" t="s">
        <v>0</v>
      </c>
    </row>
    <row r="58" spans="1:17" ht="78.5" x14ac:dyDescent="0.35">
      <c r="A58" s="2" t="s">
        <v>1</v>
      </c>
      <c r="B58" s="2" t="s">
        <v>2</v>
      </c>
      <c r="C58" s="2" t="s">
        <v>3</v>
      </c>
      <c r="D58" s="2" t="s">
        <v>4</v>
      </c>
      <c r="E58" s="2" t="s">
        <v>5</v>
      </c>
      <c r="F58" s="2" t="s">
        <v>6</v>
      </c>
      <c r="G58" s="2" t="s">
        <v>7</v>
      </c>
      <c r="H58" s="2" t="s">
        <v>8</v>
      </c>
      <c r="I58" s="2" t="s">
        <v>9</v>
      </c>
      <c r="J58" s="2" t="s">
        <v>10</v>
      </c>
      <c r="K58" s="2" t="s">
        <v>11</v>
      </c>
      <c r="L58" s="3" t="s">
        <v>12</v>
      </c>
      <c r="M58" s="4" t="s">
        <v>13</v>
      </c>
      <c r="N58" s="4" t="s">
        <v>14</v>
      </c>
      <c r="O58" s="4" t="s">
        <v>15</v>
      </c>
      <c r="P58" s="4" t="s">
        <v>16</v>
      </c>
      <c r="Q58" s="4" t="s">
        <v>17</v>
      </c>
    </row>
    <row r="59" spans="1:17" ht="15" x14ac:dyDescent="0.4">
      <c r="A59" s="5"/>
      <c r="B59" s="5"/>
      <c r="C59" s="5"/>
      <c r="D59" s="5"/>
      <c r="E59" s="6" t="s">
        <v>18</v>
      </c>
      <c r="F59" s="6" t="s">
        <v>19</v>
      </c>
      <c r="G59" s="6" t="s">
        <v>20</v>
      </c>
      <c r="H59" s="6" t="s">
        <v>21</v>
      </c>
      <c r="I59" s="6" t="s">
        <v>22</v>
      </c>
      <c r="J59" s="6" t="s">
        <v>23</v>
      </c>
      <c r="K59" s="5"/>
      <c r="L59" s="6" t="s">
        <v>24</v>
      </c>
      <c r="M59" s="5" t="s">
        <v>25</v>
      </c>
      <c r="N59" s="5" t="s">
        <v>26</v>
      </c>
      <c r="O59" s="5" t="s">
        <v>27</v>
      </c>
      <c r="P59" s="5"/>
      <c r="Q59" s="5"/>
    </row>
    <row r="60" spans="1:17" ht="16" thickBot="1" x14ac:dyDescent="0.4">
      <c r="A60" s="7"/>
      <c r="B60" s="7"/>
      <c r="C60" s="7"/>
      <c r="D60" s="7"/>
      <c r="E60" s="7" t="s">
        <v>28</v>
      </c>
      <c r="F60" s="7" t="s">
        <v>28</v>
      </c>
      <c r="G60" s="7" t="s">
        <v>28</v>
      </c>
      <c r="H60" s="7" t="s">
        <v>28</v>
      </c>
      <c r="I60" s="7" t="s">
        <v>28</v>
      </c>
      <c r="J60" s="7" t="s">
        <v>28</v>
      </c>
      <c r="K60" s="7" t="s">
        <v>29</v>
      </c>
      <c r="L60" s="8" t="s">
        <v>30</v>
      </c>
      <c r="M60" s="7" t="s">
        <v>28</v>
      </c>
      <c r="N60" s="7" t="s">
        <v>28</v>
      </c>
      <c r="O60" s="7" t="s">
        <v>31</v>
      </c>
      <c r="P60" s="7" t="s">
        <v>30</v>
      </c>
      <c r="Q60" s="7" t="s">
        <v>28</v>
      </c>
    </row>
    <row r="61" spans="1:17" x14ac:dyDescent="0.35">
      <c r="A61">
        <v>1</v>
      </c>
      <c r="B61" s="9">
        <v>42009</v>
      </c>
      <c r="C61">
        <v>0.20833333333333334</v>
      </c>
      <c r="D61">
        <v>0.20833333333333334</v>
      </c>
      <c r="E61">
        <v>0.57050000000000001</v>
      </c>
      <c r="F61">
        <v>5.2374166666666664</v>
      </c>
      <c r="G61">
        <v>0</v>
      </c>
      <c r="H61">
        <v>5.8079166666666664</v>
      </c>
      <c r="I61">
        <v>0</v>
      </c>
      <c r="J61">
        <v>5.8079166666666664</v>
      </c>
      <c r="K61">
        <v>20</v>
      </c>
      <c r="L61">
        <v>16.566991348889932</v>
      </c>
      <c r="M61">
        <v>55.933163810324395</v>
      </c>
      <c r="N61">
        <v>3.7462866085097462</v>
      </c>
      <c r="O61">
        <v>7.1615340502600979</v>
      </c>
      <c r="P61">
        <v>22</v>
      </c>
      <c r="Q61">
        <v>0</v>
      </c>
    </row>
    <row r="62" spans="1:17" x14ac:dyDescent="0.35">
      <c r="A62">
        <v>2</v>
      </c>
      <c r="B62" s="9">
        <v>42009</v>
      </c>
      <c r="C62">
        <v>0.20833333333333334</v>
      </c>
      <c r="D62">
        <v>0.20833333333333334</v>
      </c>
      <c r="E62">
        <v>1.7425666666666666</v>
      </c>
      <c r="F62">
        <v>2.9687000000000001</v>
      </c>
      <c r="G62">
        <v>0</v>
      </c>
      <c r="H62">
        <v>4.7112666666666669</v>
      </c>
      <c r="I62">
        <v>0</v>
      </c>
      <c r="J62">
        <v>4.7112666666666669</v>
      </c>
      <c r="K62">
        <v>7</v>
      </c>
      <c r="L62">
        <v>15.399724288198353</v>
      </c>
      <c r="M62">
        <v>59.581176306924519</v>
      </c>
      <c r="N62">
        <v>1.1601849589670714</v>
      </c>
      <c r="O62">
        <v>7.2889633519069976</v>
      </c>
      <c r="P62">
        <v>22</v>
      </c>
      <c r="Q62">
        <v>0</v>
      </c>
    </row>
    <row r="63" spans="1:17" x14ac:dyDescent="0.35">
      <c r="A63">
        <v>3</v>
      </c>
      <c r="B63" s="9">
        <v>42009</v>
      </c>
      <c r="C63">
        <v>0.30555555555555558</v>
      </c>
      <c r="D63">
        <v>0.30555555555555558</v>
      </c>
      <c r="E63">
        <v>1.9318</v>
      </c>
      <c r="F63">
        <v>13.142099999999999</v>
      </c>
      <c r="G63">
        <v>0</v>
      </c>
      <c r="H63">
        <v>15.073899999999998</v>
      </c>
      <c r="I63">
        <v>0</v>
      </c>
      <c r="J63">
        <v>15.0739</v>
      </c>
      <c r="K63">
        <v>76</v>
      </c>
      <c r="L63">
        <v>16.352247941706011</v>
      </c>
      <c r="M63">
        <v>61.656962501827323</v>
      </c>
      <c r="N63">
        <v>5.237186721783571</v>
      </c>
      <c r="O63">
        <v>8.0272979068333221</v>
      </c>
      <c r="P63">
        <v>21</v>
      </c>
      <c r="Q63">
        <v>0</v>
      </c>
    </row>
    <row r="64" spans="1:17" x14ac:dyDescent="0.35">
      <c r="A64">
        <v>4</v>
      </c>
      <c r="B64" s="9">
        <v>42009</v>
      </c>
      <c r="C64">
        <v>0.54861111111111116</v>
      </c>
      <c r="D64">
        <v>0.54861111111111116</v>
      </c>
      <c r="E64">
        <v>3.4703333333333335</v>
      </c>
      <c r="F64">
        <v>5.9024999999999999</v>
      </c>
      <c r="G64">
        <v>0</v>
      </c>
      <c r="H64">
        <v>9.3728333333333325</v>
      </c>
      <c r="I64">
        <v>0</v>
      </c>
      <c r="J64">
        <v>9.3728333333333325</v>
      </c>
      <c r="K64">
        <v>25</v>
      </c>
      <c r="L64">
        <v>13.109449999447024</v>
      </c>
      <c r="M64">
        <v>22.786383461568981</v>
      </c>
      <c r="N64">
        <v>4.7254252692881655</v>
      </c>
      <c r="O64">
        <v>3.3014170477028606</v>
      </c>
      <c r="P64">
        <v>14</v>
      </c>
      <c r="Q64">
        <v>0</v>
      </c>
    </row>
    <row r="65" spans="1:17" x14ac:dyDescent="0.35">
      <c r="A65">
        <v>5</v>
      </c>
      <c r="B65" s="9">
        <v>42009</v>
      </c>
      <c r="C65">
        <v>0.45833333333333331</v>
      </c>
      <c r="D65">
        <v>0.45833333333333331</v>
      </c>
      <c r="E65">
        <v>2.2028833333333333</v>
      </c>
      <c r="F65">
        <v>13.049933333333334</v>
      </c>
      <c r="G65">
        <v>0</v>
      </c>
      <c r="H65">
        <v>15.252816666666668</v>
      </c>
      <c r="I65">
        <v>0</v>
      </c>
      <c r="J65">
        <v>15.252816666666666</v>
      </c>
      <c r="K65">
        <v>61</v>
      </c>
      <c r="L65">
        <v>19.082782044893534</v>
      </c>
      <c r="M65">
        <v>70.964001618399905</v>
      </c>
      <c r="N65">
        <v>4.7004705909621167</v>
      </c>
      <c r="O65">
        <v>9.0797366651234555</v>
      </c>
      <c r="P65">
        <v>21</v>
      </c>
      <c r="Q65">
        <v>0</v>
      </c>
    </row>
    <row r="66" spans="1:17" x14ac:dyDescent="0.35">
      <c r="A66">
        <v>6</v>
      </c>
      <c r="B66" s="9">
        <v>42009</v>
      </c>
      <c r="C66">
        <v>6.9444444444444441E-3</v>
      </c>
      <c r="D66">
        <v>6.9444444444444441E-3</v>
      </c>
      <c r="E66">
        <v>8.0000000000000002E-3</v>
      </c>
      <c r="F66">
        <v>3.4936333333333334</v>
      </c>
      <c r="G66">
        <v>0</v>
      </c>
      <c r="H66">
        <v>3.5016333333333334</v>
      </c>
      <c r="I66">
        <v>0</v>
      </c>
      <c r="J66">
        <v>3.5016333333333334</v>
      </c>
      <c r="K66">
        <v>0</v>
      </c>
      <c r="L66">
        <v>16.638964293252879</v>
      </c>
      <c r="M66">
        <v>57.328924725758448</v>
      </c>
      <c r="N66">
        <v>0</v>
      </c>
      <c r="O66">
        <v>6.879470967091021</v>
      </c>
      <c r="P66">
        <v>20</v>
      </c>
      <c r="Q66">
        <v>0</v>
      </c>
    </row>
    <row r="67" spans="1:17" x14ac:dyDescent="0.35">
      <c r="A67">
        <v>7</v>
      </c>
      <c r="B67" s="9">
        <v>42009</v>
      </c>
      <c r="C67">
        <v>0.65972222222222221</v>
      </c>
      <c r="D67">
        <v>0.65972222222222221</v>
      </c>
      <c r="E67">
        <v>2.9805333333333333</v>
      </c>
      <c r="F67">
        <v>8.2289333333333339</v>
      </c>
      <c r="G67">
        <v>0</v>
      </c>
      <c r="H67">
        <v>11.209466666666668</v>
      </c>
      <c r="I67">
        <v>0</v>
      </c>
      <c r="J67">
        <v>11.209466666666666</v>
      </c>
      <c r="K67">
        <v>79</v>
      </c>
      <c r="L67">
        <v>15.627089165554258</v>
      </c>
      <c r="M67">
        <v>42.911170494741455</v>
      </c>
      <c r="N67">
        <v>3.2991979229689363</v>
      </c>
      <c r="O67">
        <v>5.5452442101252615</v>
      </c>
      <c r="P67">
        <v>16</v>
      </c>
      <c r="Q67">
        <v>0</v>
      </c>
    </row>
    <row r="68" spans="1:17" x14ac:dyDescent="0.35">
      <c r="A68">
        <v>8</v>
      </c>
      <c r="B68" s="9">
        <v>42009</v>
      </c>
      <c r="C68">
        <v>0.25694444444444442</v>
      </c>
      <c r="D68">
        <v>0.25694444444444442</v>
      </c>
      <c r="E68">
        <v>1.9105833333333333</v>
      </c>
      <c r="F68">
        <v>5.1955499999999999</v>
      </c>
      <c r="G68">
        <v>0</v>
      </c>
      <c r="H68">
        <v>7.1061333333333332</v>
      </c>
      <c r="I68">
        <v>0</v>
      </c>
      <c r="J68">
        <v>7.1061333333333332</v>
      </c>
      <c r="K68">
        <v>32</v>
      </c>
      <c r="L68">
        <v>16.948195652408323</v>
      </c>
      <c r="M68">
        <v>59.601628874629917</v>
      </c>
      <c r="N68">
        <v>3.436242548723909</v>
      </c>
      <c r="O68">
        <v>7.5645445708024672</v>
      </c>
      <c r="P68">
        <v>20</v>
      </c>
      <c r="Q68">
        <v>0</v>
      </c>
    </row>
    <row r="69" spans="1:17" x14ac:dyDescent="0.35">
      <c r="A69">
        <v>9</v>
      </c>
      <c r="B69" s="9">
        <v>42009</v>
      </c>
      <c r="C69">
        <v>0.27083333333333331</v>
      </c>
      <c r="D69">
        <v>0.27083333333333331</v>
      </c>
      <c r="E69">
        <v>1.0158666666666667</v>
      </c>
      <c r="F69">
        <v>5.4002499999999998</v>
      </c>
      <c r="G69">
        <v>0</v>
      </c>
      <c r="H69">
        <v>6.4161166666666665</v>
      </c>
      <c r="I69">
        <v>0</v>
      </c>
      <c r="J69">
        <v>6.4161166666666665</v>
      </c>
      <c r="K69">
        <v>55</v>
      </c>
      <c r="L69">
        <v>19.437518532146619</v>
      </c>
      <c r="M69">
        <v>81.80244162564594</v>
      </c>
      <c r="N69">
        <v>2.9695968571394378</v>
      </c>
      <c r="O69">
        <v>10.172644617934264</v>
      </c>
      <c r="P69">
        <v>23</v>
      </c>
      <c r="Q69">
        <v>0</v>
      </c>
    </row>
    <row r="70" spans="1:17" x14ac:dyDescent="0.35">
      <c r="A70">
        <v>10</v>
      </c>
      <c r="B70" s="9">
        <v>42009</v>
      </c>
      <c r="C70">
        <v>0.5</v>
      </c>
      <c r="D70">
        <v>0.5</v>
      </c>
      <c r="E70">
        <v>5.0530999999999997</v>
      </c>
      <c r="F70">
        <v>7.3235833333333336</v>
      </c>
      <c r="G70">
        <v>0</v>
      </c>
      <c r="H70">
        <v>12.376683333333332</v>
      </c>
      <c r="I70">
        <v>0</v>
      </c>
      <c r="J70">
        <v>12.376683333333334</v>
      </c>
      <c r="K70">
        <v>79</v>
      </c>
      <c r="L70">
        <v>16.614500598011691</v>
      </c>
      <c r="M70">
        <v>52.85993439229533</v>
      </c>
      <c r="N70">
        <v>3.7826829449730153</v>
      </c>
      <c r="O70">
        <v>6.7971140804722143</v>
      </c>
      <c r="P70">
        <v>20</v>
      </c>
      <c r="Q70">
        <v>0</v>
      </c>
    </row>
    <row r="71" spans="1:17" ht="15.5" x14ac:dyDescent="0.35">
      <c r="A71" s="1" t="s">
        <v>0</v>
      </c>
    </row>
    <row r="72" spans="1:17" ht="78.5" x14ac:dyDescent="0.35">
      <c r="A72" s="2" t="s">
        <v>1</v>
      </c>
      <c r="B72" s="2" t="s">
        <v>2</v>
      </c>
      <c r="C72" s="2" t="s">
        <v>3</v>
      </c>
      <c r="D72" s="2" t="s">
        <v>4</v>
      </c>
      <c r="E72" s="2" t="s">
        <v>5</v>
      </c>
      <c r="F72" s="2" t="s">
        <v>6</v>
      </c>
      <c r="G72" s="2" t="s">
        <v>7</v>
      </c>
      <c r="H72" s="2" t="s">
        <v>8</v>
      </c>
      <c r="I72" s="2" t="s">
        <v>9</v>
      </c>
      <c r="J72" s="2" t="s">
        <v>10</v>
      </c>
      <c r="K72" s="2" t="s">
        <v>11</v>
      </c>
      <c r="L72" s="3" t="s">
        <v>12</v>
      </c>
      <c r="M72" s="4" t="s">
        <v>13</v>
      </c>
      <c r="N72" s="4" t="s">
        <v>14</v>
      </c>
      <c r="O72" s="4" t="s">
        <v>15</v>
      </c>
      <c r="P72" s="4" t="s">
        <v>16</v>
      </c>
      <c r="Q72" s="4" t="s">
        <v>17</v>
      </c>
    </row>
    <row r="73" spans="1:17" ht="15" x14ac:dyDescent="0.4">
      <c r="A73" s="5"/>
      <c r="B73" s="5"/>
      <c r="C73" s="5"/>
      <c r="D73" s="5"/>
      <c r="E73" s="6" t="s">
        <v>18</v>
      </c>
      <c r="F73" s="6" t="s">
        <v>19</v>
      </c>
      <c r="G73" s="6" t="s">
        <v>20</v>
      </c>
      <c r="H73" s="6" t="s">
        <v>21</v>
      </c>
      <c r="I73" s="6" t="s">
        <v>22</v>
      </c>
      <c r="J73" s="6" t="s">
        <v>23</v>
      </c>
      <c r="K73" s="5"/>
      <c r="L73" s="6" t="s">
        <v>24</v>
      </c>
      <c r="M73" s="5" t="s">
        <v>25</v>
      </c>
      <c r="N73" s="5" t="s">
        <v>26</v>
      </c>
      <c r="O73" s="5" t="s">
        <v>27</v>
      </c>
      <c r="P73" s="5"/>
      <c r="Q73" s="5"/>
    </row>
    <row r="74" spans="1:17" ht="16" thickBot="1" x14ac:dyDescent="0.4">
      <c r="A74" s="7"/>
      <c r="B74" s="7"/>
      <c r="C74" s="7"/>
      <c r="D74" s="7"/>
      <c r="E74" s="7" t="s">
        <v>28</v>
      </c>
      <c r="F74" s="7" t="s">
        <v>28</v>
      </c>
      <c r="G74" s="7" t="s">
        <v>28</v>
      </c>
      <c r="H74" s="7" t="s">
        <v>28</v>
      </c>
      <c r="I74" s="7" t="s">
        <v>28</v>
      </c>
      <c r="J74" s="7" t="s">
        <v>28</v>
      </c>
      <c r="K74" s="7" t="s">
        <v>29</v>
      </c>
      <c r="L74" s="8" t="s">
        <v>30</v>
      </c>
      <c r="M74" s="7" t="s">
        <v>28</v>
      </c>
      <c r="N74" s="7" t="s">
        <v>28</v>
      </c>
      <c r="O74" s="7" t="s">
        <v>31</v>
      </c>
      <c r="P74" s="7" t="s">
        <v>30</v>
      </c>
      <c r="Q74" s="7" t="s">
        <v>28</v>
      </c>
    </row>
    <row r="75" spans="1:17" x14ac:dyDescent="0.35">
      <c r="A75">
        <v>1</v>
      </c>
      <c r="B75" s="9">
        <v>42010</v>
      </c>
      <c r="C75">
        <v>0.4236111111111111</v>
      </c>
      <c r="D75">
        <v>0.4236111111111111</v>
      </c>
      <c r="E75">
        <v>1.9883666666666666</v>
      </c>
      <c r="F75">
        <v>8.3844833333333337</v>
      </c>
      <c r="G75">
        <v>0</v>
      </c>
      <c r="H75">
        <v>10.37285</v>
      </c>
      <c r="I75">
        <v>0</v>
      </c>
      <c r="J75">
        <v>10.37285</v>
      </c>
      <c r="K75">
        <v>50</v>
      </c>
      <c r="L75">
        <v>17.34071177235376</v>
      </c>
      <c r="M75">
        <v>58.204943022100316</v>
      </c>
      <c r="N75">
        <v>2.4325286459898936</v>
      </c>
      <c r="O75">
        <v>7.276496600170856</v>
      </c>
      <c r="P75">
        <v>21</v>
      </c>
      <c r="Q75">
        <v>0</v>
      </c>
    </row>
    <row r="76" spans="1:17" x14ac:dyDescent="0.35">
      <c r="A76">
        <v>2</v>
      </c>
      <c r="B76" s="9">
        <v>42010</v>
      </c>
      <c r="C76">
        <v>0.58333333333333337</v>
      </c>
      <c r="D76">
        <v>0.58333333333333337</v>
      </c>
      <c r="E76">
        <v>2.9512499999999999</v>
      </c>
      <c r="F76">
        <v>15.006666666666666</v>
      </c>
      <c r="G76">
        <v>0</v>
      </c>
      <c r="H76">
        <v>17.957916666666666</v>
      </c>
      <c r="I76">
        <v>0</v>
      </c>
      <c r="J76">
        <v>17.957916666666666</v>
      </c>
      <c r="K76">
        <v>96.000000000000014</v>
      </c>
      <c r="L76">
        <v>18.194226831216437</v>
      </c>
      <c r="M76">
        <v>57.058686660893059</v>
      </c>
      <c r="N76">
        <v>6.2047182703706989</v>
      </c>
      <c r="O76">
        <v>7.5916085917516698</v>
      </c>
      <c r="P76">
        <v>21</v>
      </c>
      <c r="Q76">
        <v>0</v>
      </c>
    </row>
    <row r="77" spans="1:17" x14ac:dyDescent="0.35">
      <c r="A77">
        <v>3</v>
      </c>
      <c r="B77" s="9">
        <v>42010</v>
      </c>
      <c r="C77">
        <v>0.38194444444444442</v>
      </c>
      <c r="D77">
        <v>0.38194444444444442</v>
      </c>
      <c r="E77">
        <v>1.99135</v>
      </c>
      <c r="F77">
        <v>5.9171666666666667</v>
      </c>
      <c r="G77">
        <v>0</v>
      </c>
      <c r="H77">
        <v>7.9085166666666664</v>
      </c>
      <c r="I77">
        <v>0</v>
      </c>
      <c r="J77">
        <v>7.9085166666666664</v>
      </c>
      <c r="K77">
        <v>104.00000000000001</v>
      </c>
      <c r="L77">
        <v>13.600264610852825</v>
      </c>
      <c r="M77">
        <v>24.875719030793203</v>
      </c>
      <c r="N77">
        <v>6.7098158895493283</v>
      </c>
      <c r="O77">
        <v>3.7902641904411016</v>
      </c>
      <c r="P77">
        <v>23</v>
      </c>
      <c r="Q77">
        <v>0</v>
      </c>
    </row>
    <row r="78" spans="1:17" x14ac:dyDescent="0.35">
      <c r="A78">
        <v>4</v>
      </c>
      <c r="B78" s="9">
        <v>42010</v>
      </c>
      <c r="C78">
        <v>0.125</v>
      </c>
      <c r="D78">
        <v>0.125</v>
      </c>
      <c r="E78">
        <v>0.19500000000000001</v>
      </c>
      <c r="F78">
        <v>4.8029666666666664</v>
      </c>
      <c r="G78">
        <v>0</v>
      </c>
      <c r="H78">
        <v>4.9979666666666667</v>
      </c>
      <c r="I78">
        <v>0</v>
      </c>
      <c r="J78">
        <v>4.9979666666666667</v>
      </c>
      <c r="K78">
        <v>34</v>
      </c>
      <c r="L78">
        <v>17.846439196390691</v>
      </c>
      <c r="M78">
        <v>62.596388132905837</v>
      </c>
      <c r="N78">
        <v>3.0448627342505392</v>
      </c>
      <c r="O78">
        <v>7.8769501040587881</v>
      </c>
      <c r="P78">
        <v>20</v>
      </c>
      <c r="Q78">
        <v>0</v>
      </c>
    </row>
    <row r="79" spans="1:17" x14ac:dyDescent="0.35">
      <c r="A79">
        <v>5</v>
      </c>
      <c r="B79" s="9">
        <v>42010</v>
      </c>
      <c r="C79">
        <v>0.21527777777777779</v>
      </c>
      <c r="D79">
        <v>0.21527777777777779</v>
      </c>
      <c r="E79">
        <v>1.51335</v>
      </c>
      <c r="F79">
        <v>10.321116666666667</v>
      </c>
      <c r="G79">
        <v>0</v>
      </c>
      <c r="H79">
        <v>11.834466666666668</v>
      </c>
      <c r="I79">
        <v>0</v>
      </c>
      <c r="J79">
        <v>11.834466666666666</v>
      </c>
      <c r="K79">
        <v>29</v>
      </c>
      <c r="L79">
        <v>18.645297604369887</v>
      </c>
      <c r="M79">
        <v>69.554398314375163</v>
      </c>
      <c r="N79">
        <v>4.169276131342702</v>
      </c>
      <c r="O79">
        <v>8.8468409334861668</v>
      </c>
      <c r="P79">
        <v>21</v>
      </c>
      <c r="Q79">
        <v>0</v>
      </c>
    </row>
    <row r="80" spans="1:17" x14ac:dyDescent="0.35">
      <c r="A80">
        <v>6</v>
      </c>
      <c r="B80" s="9">
        <v>42010</v>
      </c>
      <c r="C80">
        <v>0.39583333333333331</v>
      </c>
      <c r="D80">
        <v>0.39583333333333331</v>
      </c>
      <c r="E80">
        <v>3.1700499999999998</v>
      </c>
      <c r="F80">
        <v>6.7935333333333334</v>
      </c>
      <c r="G80">
        <v>0</v>
      </c>
      <c r="H80">
        <v>9.9635833333333323</v>
      </c>
      <c r="I80">
        <v>0</v>
      </c>
      <c r="J80">
        <v>9.9635833333333341</v>
      </c>
      <c r="K80">
        <v>47</v>
      </c>
      <c r="L80">
        <v>17.592675682980715</v>
      </c>
      <c r="M80">
        <v>55.320207447807661</v>
      </c>
      <c r="N80">
        <v>2.7280091691429034</v>
      </c>
      <c r="O80">
        <v>6.9657859940340883</v>
      </c>
      <c r="P80">
        <v>20</v>
      </c>
      <c r="Q80">
        <v>0</v>
      </c>
    </row>
    <row r="81" spans="1:17" x14ac:dyDescent="0.35">
      <c r="A81">
        <v>7</v>
      </c>
      <c r="B81" s="9">
        <v>42010</v>
      </c>
      <c r="C81">
        <v>0.22916666666666666</v>
      </c>
      <c r="D81">
        <v>0.22916666666666666</v>
      </c>
      <c r="E81">
        <v>0.33141666666666669</v>
      </c>
      <c r="F81">
        <v>5.7799166666666668</v>
      </c>
      <c r="G81">
        <v>0</v>
      </c>
      <c r="H81">
        <v>6.1113333333333335</v>
      </c>
      <c r="I81">
        <v>0</v>
      </c>
      <c r="J81">
        <v>6.1113333333333335</v>
      </c>
      <c r="K81">
        <v>92</v>
      </c>
      <c r="L81">
        <v>17.856004424076826</v>
      </c>
      <c r="M81">
        <v>62.220839357528718</v>
      </c>
      <c r="N81">
        <v>5.6487180762747125</v>
      </c>
      <c r="O81">
        <v>8.1443468920564239</v>
      </c>
      <c r="P81">
        <v>25</v>
      </c>
      <c r="Q81">
        <v>0</v>
      </c>
    </row>
    <row r="82" spans="1:17" x14ac:dyDescent="0.35">
      <c r="A82">
        <v>8</v>
      </c>
      <c r="B82" s="9">
        <v>42010</v>
      </c>
      <c r="C82">
        <v>0.53472222222222221</v>
      </c>
      <c r="D82">
        <v>0.53472222222222221</v>
      </c>
      <c r="E82">
        <v>3.0913333333333335</v>
      </c>
      <c r="F82">
        <v>8.1158000000000001</v>
      </c>
      <c r="G82">
        <v>0</v>
      </c>
      <c r="H82">
        <v>11.207133333333333</v>
      </c>
      <c r="I82">
        <v>0</v>
      </c>
      <c r="J82">
        <v>11.207133333333333</v>
      </c>
      <c r="K82">
        <v>69</v>
      </c>
      <c r="L82">
        <v>15.571427341018129</v>
      </c>
      <c r="M82">
        <v>37.098806583372827</v>
      </c>
      <c r="N82">
        <v>2.8656275010623404</v>
      </c>
      <c r="O82">
        <v>4.7957320901322236</v>
      </c>
      <c r="P82">
        <v>21</v>
      </c>
      <c r="Q82">
        <v>0</v>
      </c>
    </row>
    <row r="83" spans="1:17" x14ac:dyDescent="0.35">
      <c r="A83">
        <v>9</v>
      </c>
      <c r="B83" s="9">
        <v>42010</v>
      </c>
      <c r="C83">
        <v>0.375</v>
      </c>
      <c r="D83">
        <v>0.375</v>
      </c>
      <c r="E83">
        <v>2.81765</v>
      </c>
      <c r="F83">
        <v>9.9038500000000003</v>
      </c>
      <c r="G83">
        <v>0</v>
      </c>
      <c r="H83">
        <v>12.721500000000001</v>
      </c>
      <c r="I83">
        <v>0</v>
      </c>
      <c r="J83">
        <v>12.721500000000001</v>
      </c>
      <c r="K83">
        <v>53</v>
      </c>
      <c r="L83">
        <v>16.734963033224673</v>
      </c>
      <c r="M83">
        <v>48.870452147604098</v>
      </c>
      <c r="N83">
        <v>2.7337200275131717</v>
      </c>
      <c r="O83">
        <v>6.1925006610140887</v>
      </c>
      <c r="P83">
        <v>17</v>
      </c>
      <c r="Q83">
        <v>0</v>
      </c>
    </row>
    <row r="84" spans="1:17" x14ac:dyDescent="0.35">
      <c r="A84">
        <v>10</v>
      </c>
      <c r="B84" s="9">
        <v>42010</v>
      </c>
      <c r="C84">
        <v>0.11805555555555555</v>
      </c>
      <c r="D84">
        <v>0.11805555555555555</v>
      </c>
      <c r="E84">
        <v>4.99E-2</v>
      </c>
      <c r="F84">
        <v>1.6079666666666668</v>
      </c>
      <c r="G84">
        <v>0</v>
      </c>
      <c r="H84">
        <v>1.6578666666666668</v>
      </c>
      <c r="I84">
        <v>0</v>
      </c>
      <c r="J84">
        <v>1.6578666666666666</v>
      </c>
      <c r="K84">
        <v>11</v>
      </c>
      <c r="L84">
        <v>17.593620584243951</v>
      </c>
      <c r="M84">
        <v>68.466419643020586</v>
      </c>
      <c r="N84">
        <v>3.2434675361798795</v>
      </c>
      <c r="O84">
        <v>8.6051864615040667</v>
      </c>
      <c r="P84">
        <v>22</v>
      </c>
      <c r="Q84">
        <v>0</v>
      </c>
    </row>
    <row r="85" spans="1:17" ht="15.5" x14ac:dyDescent="0.35">
      <c r="A85" s="1" t="s">
        <v>0</v>
      </c>
    </row>
    <row r="86" spans="1:17" ht="78.5" x14ac:dyDescent="0.35">
      <c r="A86" s="2" t="s">
        <v>1</v>
      </c>
      <c r="B86" s="2" t="s">
        <v>2</v>
      </c>
      <c r="C86" s="2" t="s">
        <v>3</v>
      </c>
      <c r="D86" s="2" t="s">
        <v>4</v>
      </c>
      <c r="E86" s="2" t="s">
        <v>5</v>
      </c>
      <c r="F86" s="2" t="s">
        <v>6</v>
      </c>
      <c r="G86" s="2" t="s">
        <v>7</v>
      </c>
      <c r="H86" s="2" t="s">
        <v>8</v>
      </c>
      <c r="I86" s="2" t="s">
        <v>9</v>
      </c>
      <c r="J86" s="2" t="s">
        <v>10</v>
      </c>
      <c r="K86" s="2" t="s">
        <v>11</v>
      </c>
      <c r="L86" s="3" t="s">
        <v>12</v>
      </c>
      <c r="M86" s="4" t="s">
        <v>13</v>
      </c>
      <c r="N86" s="4" t="s">
        <v>14</v>
      </c>
      <c r="O86" s="4" t="s">
        <v>15</v>
      </c>
      <c r="P86" s="4" t="s">
        <v>16</v>
      </c>
      <c r="Q86" s="4" t="s">
        <v>17</v>
      </c>
    </row>
    <row r="87" spans="1:17" ht="15" x14ac:dyDescent="0.4">
      <c r="A87" s="5"/>
      <c r="B87" s="5"/>
      <c r="C87" s="5"/>
      <c r="D87" s="5"/>
      <c r="E87" s="6" t="s">
        <v>18</v>
      </c>
      <c r="F87" s="6" t="s">
        <v>19</v>
      </c>
      <c r="G87" s="6" t="s">
        <v>20</v>
      </c>
      <c r="H87" s="6" t="s">
        <v>21</v>
      </c>
      <c r="I87" s="6" t="s">
        <v>22</v>
      </c>
      <c r="J87" s="6" t="s">
        <v>23</v>
      </c>
      <c r="K87" s="5"/>
      <c r="L87" s="6" t="s">
        <v>24</v>
      </c>
      <c r="M87" s="5" t="s">
        <v>25</v>
      </c>
      <c r="N87" s="5" t="s">
        <v>26</v>
      </c>
      <c r="O87" s="5" t="s">
        <v>27</v>
      </c>
      <c r="P87" s="5"/>
      <c r="Q87" s="5"/>
    </row>
    <row r="88" spans="1:17" ht="16" thickBot="1" x14ac:dyDescent="0.4">
      <c r="A88" s="7"/>
      <c r="B88" s="7"/>
      <c r="C88" s="7"/>
      <c r="D88" s="7"/>
      <c r="E88" s="7" t="s">
        <v>28</v>
      </c>
      <c r="F88" s="7" t="s">
        <v>28</v>
      </c>
      <c r="G88" s="7" t="s">
        <v>28</v>
      </c>
      <c r="H88" s="7" t="s">
        <v>28</v>
      </c>
      <c r="I88" s="7" t="s">
        <v>28</v>
      </c>
      <c r="J88" s="7" t="s">
        <v>28</v>
      </c>
      <c r="K88" s="7" t="s">
        <v>29</v>
      </c>
      <c r="L88" s="8" t="s">
        <v>30</v>
      </c>
      <c r="M88" s="7" t="s">
        <v>28</v>
      </c>
      <c r="N88" s="7" t="s">
        <v>28</v>
      </c>
      <c r="O88" s="7" t="s">
        <v>31</v>
      </c>
      <c r="P88" s="7" t="s">
        <v>30</v>
      </c>
      <c r="Q88" s="7" t="s">
        <v>28</v>
      </c>
    </row>
    <row r="89" spans="1:17" x14ac:dyDescent="0.35">
      <c r="A89">
        <v>1</v>
      </c>
      <c r="B89" s="9">
        <v>42011</v>
      </c>
      <c r="C89">
        <v>0.3888888888888889</v>
      </c>
      <c r="D89">
        <v>0.3888888888888889</v>
      </c>
      <c r="E89">
        <v>2.2301500000000001</v>
      </c>
      <c r="F89">
        <v>11.04745</v>
      </c>
      <c r="G89">
        <v>0</v>
      </c>
      <c r="H89">
        <v>13.2776</v>
      </c>
      <c r="I89">
        <v>0</v>
      </c>
      <c r="J89">
        <v>13.2776</v>
      </c>
      <c r="K89">
        <v>127.00000000000001</v>
      </c>
      <c r="L89">
        <v>15.360032500333899</v>
      </c>
      <c r="M89">
        <v>37.608375066706849</v>
      </c>
      <c r="N89">
        <v>5.8870878290605022</v>
      </c>
      <c r="O89">
        <v>5.2194555474920907</v>
      </c>
      <c r="P89">
        <v>17</v>
      </c>
      <c r="Q89">
        <v>0</v>
      </c>
    </row>
    <row r="90" spans="1:17" x14ac:dyDescent="0.35">
      <c r="A90">
        <v>2</v>
      </c>
      <c r="B90" s="9">
        <v>42011</v>
      </c>
      <c r="C90">
        <v>0.50694444444444442</v>
      </c>
      <c r="D90">
        <v>0.50694444444444442</v>
      </c>
      <c r="E90">
        <v>2.5420333333333334</v>
      </c>
      <c r="F90">
        <v>5.0715000000000003</v>
      </c>
      <c r="G90">
        <v>0</v>
      </c>
      <c r="H90">
        <v>7.6135333333333337</v>
      </c>
      <c r="I90">
        <v>0</v>
      </c>
      <c r="J90">
        <v>7.6135333333333337</v>
      </c>
      <c r="K90">
        <v>70</v>
      </c>
      <c r="L90">
        <v>14.819311586481316</v>
      </c>
      <c r="M90">
        <v>34.962544605256376</v>
      </c>
      <c r="N90">
        <v>2.2690410296242898</v>
      </c>
      <c r="O90">
        <v>4.4677902761856894</v>
      </c>
      <c r="P90">
        <v>15</v>
      </c>
      <c r="Q90">
        <v>0</v>
      </c>
    </row>
    <row r="91" spans="1:17" x14ac:dyDescent="0.35">
      <c r="A91">
        <v>3</v>
      </c>
      <c r="B91" s="9">
        <v>42011</v>
      </c>
      <c r="C91">
        <v>0.39583333333333331</v>
      </c>
      <c r="D91">
        <v>0.39583333333333331</v>
      </c>
      <c r="E91">
        <v>1.6255833333333334</v>
      </c>
      <c r="F91">
        <v>9.3872833333333325</v>
      </c>
      <c r="G91">
        <v>0</v>
      </c>
      <c r="H91">
        <v>11.012866666666666</v>
      </c>
      <c r="I91">
        <v>0</v>
      </c>
      <c r="J91">
        <v>11.012866666666667</v>
      </c>
      <c r="K91">
        <v>30</v>
      </c>
      <c r="L91">
        <v>18.380919656092789</v>
      </c>
      <c r="M91">
        <v>67.880248839943405</v>
      </c>
      <c r="N91">
        <v>3.1704980751936995</v>
      </c>
      <c r="O91">
        <v>8.5260896298164752</v>
      </c>
      <c r="P91">
        <v>22</v>
      </c>
      <c r="Q91">
        <v>0</v>
      </c>
    </row>
    <row r="92" spans="1:17" x14ac:dyDescent="0.35">
      <c r="A92">
        <v>4</v>
      </c>
      <c r="B92" s="9">
        <v>42011</v>
      </c>
      <c r="C92">
        <v>0.4375</v>
      </c>
      <c r="D92">
        <v>0.4375</v>
      </c>
      <c r="E92">
        <v>1.7281666666666666</v>
      </c>
      <c r="F92">
        <v>6.731233333333333</v>
      </c>
      <c r="G92">
        <v>0</v>
      </c>
      <c r="H92">
        <v>8.4593999999999987</v>
      </c>
      <c r="I92">
        <v>0</v>
      </c>
      <c r="J92">
        <v>8.4594000000000005</v>
      </c>
      <c r="K92">
        <v>212</v>
      </c>
      <c r="L92">
        <v>20.755106811276153</v>
      </c>
      <c r="M92">
        <v>85.427779042582841</v>
      </c>
      <c r="N92">
        <v>12.556611605836288</v>
      </c>
      <c r="O92">
        <v>11.758126877810307</v>
      </c>
      <c r="P92">
        <v>23</v>
      </c>
      <c r="Q92">
        <v>0</v>
      </c>
    </row>
    <row r="93" spans="1:17" x14ac:dyDescent="0.35">
      <c r="A93">
        <v>5</v>
      </c>
      <c r="B93" s="9">
        <v>42011</v>
      </c>
      <c r="C93">
        <v>0.375</v>
      </c>
      <c r="D93">
        <v>0.375</v>
      </c>
      <c r="E93">
        <v>2.3248333333333333</v>
      </c>
      <c r="F93">
        <v>4.8153166666666669</v>
      </c>
      <c r="G93">
        <v>0</v>
      </c>
      <c r="H93">
        <v>7.1401500000000002</v>
      </c>
      <c r="I93">
        <v>0</v>
      </c>
      <c r="J93">
        <v>7.1401500000000002</v>
      </c>
      <c r="K93">
        <v>27</v>
      </c>
      <c r="L93">
        <v>16.766727681463422</v>
      </c>
      <c r="M93">
        <v>53.473316921412128</v>
      </c>
      <c r="N93">
        <v>2.8201920774559239</v>
      </c>
      <c r="O93">
        <v>6.7552210798641852</v>
      </c>
      <c r="P93">
        <v>20</v>
      </c>
      <c r="Q93">
        <v>0</v>
      </c>
    </row>
    <row r="94" spans="1:17" x14ac:dyDescent="0.35">
      <c r="A94">
        <v>6</v>
      </c>
      <c r="B94" s="9">
        <v>42011</v>
      </c>
      <c r="C94">
        <v>0.18055555555555555</v>
      </c>
      <c r="D94">
        <v>0.18055555555555555</v>
      </c>
      <c r="E94">
        <v>1.1666833333333333</v>
      </c>
      <c r="F94">
        <v>4.8071166666666665</v>
      </c>
      <c r="G94">
        <v>0</v>
      </c>
      <c r="H94">
        <v>5.9737999999999998</v>
      </c>
      <c r="I94">
        <v>0</v>
      </c>
      <c r="J94">
        <v>5.9737999999999998</v>
      </c>
      <c r="K94">
        <v>22</v>
      </c>
      <c r="L94">
        <v>15.469849299920437</v>
      </c>
      <c r="M94">
        <v>40.107188698967249</v>
      </c>
      <c r="N94">
        <v>1.2518551187801401</v>
      </c>
      <c r="O94">
        <v>4.9630852581296967</v>
      </c>
      <c r="P94">
        <v>18</v>
      </c>
      <c r="Q94">
        <v>0</v>
      </c>
    </row>
    <row r="95" spans="1:17" x14ac:dyDescent="0.35">
      <c r="A95">
        <v>7</v>
      </c>
      <c r="B95" s="9">
        <v>42011</v>
      </c>
      <c r="C95">
        <v>0.61111111111111116</v>
      </c>
      <c r="D95">
        <v>0.61111111111111116</v>
      </c>
      <c r="E95">
        <v>2.9636666666666667</v>
      </c>
      <c r="F95">
        <v>5.7037000000000004</v>
      </c>
      <c r="G95">
        <v>0</v>
      </c>
      <c r="H95">
        <v>8.6673666666666662</v>
      </c>
      <c r="I95">
        <v>0</v>
      </c>
      <c r="J95">
        <v>8.6673666666666662</v>
      </c>
      <c r="K95">
        <v>112.99999999999999</v>
      </c>
      <c r="L95">
        <v>17.112857518671074</v>
      </c>
      <c r="M95">
        <v>51.439431814193668</v>
      </c>
      <c r="N95">
        <v>9.6057813339362159</v>
      </c>
      <c r="O95">
        <v>7.3254255777756052</v>
      </c>
      <c r="P95">
        <v>20</v>
      </c>
      <c r="Q95">
        <v>0</v>
      </c>
    </row>
    <row r="96" spans="1:17" x14ac:dyDescent="0.35">
      <c r="A96">
        <v>8</v>
      </c>
      <c r="B96" s="9">
        <v>42011</v>
      </c>
      <c r="C96">
        <v>0.125</v>
      </c>
      <c r="D96">
        <v>0.125</v>
      </c>
      <c r="E96">
        <v>0.63796666666666668</v>
      </c>
      <c r="F96">
        <v>4.7934666666666663</v>
      </c>
      <c r="G96">
        <v>0</v>
      </c>
      <c r="H96">
        <v>5.4314333333333327</v>
      </c>
      <c r="I96">
        <v>0</v>
      </c>
      <c r="J96">
        <v>5.4314333333333336</v>
      </c>
      <c r="K96">
        <v>0</v>
      </c>
      <c r="L96">
        <v>17.622821912990396</v>
      </c>
      <c r="M96">
        <v>66.463697453622444</v>
      </c>
      <c r="N96">
        <v>0</v>
      </c>
      <c r="O96">
        <v>7.9756436944347087</v>
      </c>
      <c r="P96">
        <v>19</v>
      </c>
      <c r="Q96">
        <v>0</v>
      </c>
    </row>
    <row r="97" spans="1:17" x14ac:dyDescent="0.35">
      <c r="A97">
        <v>9</v>
      </c>
      <c r="B97" s="9">
        <v>42011</v>
      </c>
      <c r="C97">
        <v>0.65972222222222221</v>
      </c>
      <c r="D97">
        <v>0.65972222222222221</v>
      </c>
      <c r="E97">
        <v>5.0324333333333335</v>
      </c>
      <c r="F97">
        <v>9.0011166666666664</v>
      </c>
      <c r="G97">
        <v>0</v>
      </c>
      <c r="H97">
        <v>14.03355</v>
      </c>
      <c r="I97">
        <v>0</v>
      </c>
      <c r="J97">
        <v>14.03355</v>
      </c>
      <c r="K97">
        <v>107</v>
      </c>
      <c r="L97">
        <v>17.151662813202076</v>
      </c>
      <c r="M97">
        <v>55.350057946216211</v>
      </c>
      <c r="N97">
        <v>6.0622348307845266</v>
      </c>
      <c r="O97">
        <v>7.3694751332400985</v>
      </c>
      <c r="P97">
        <v>21</v>
      </c>
      <c r="Q97">
        <v>0</v>
      </c>
    </row>
    <row r="98" spans="1:17" x14ac:dyDescent="0.35">
      <c r="A98">
        <v>10</v>
      </c>
      <c r="B98" s="9">
        <v>42011</v>
      </c>
      <c r="C98">
        <v>0.2638888888888889</v>
      </c>
      <c r="D98">
        <v>0.2638888888888889</v>
      </c>
      <c r="E98">
        <v>1.0355333333333334</v>
      </c>
      <c r="F98">
        <v>5.4131166666666664</v>
      </c>
      <c r="G98">
        <v>0</v>
      </c>
      <c r="H98">
        <v>6.4486499999999998</v>
      </c>
      <c r="I98">
        <v>0</v>
      </c>
      <c r="J98">
        <v>6.4486499999999998</v>
      </c>
      <c r="K98">
        <v>86</v>
      </c>
      <c r="L98">
        <v>17.607852030819888</v>
      </c>
      <c r="M98">
        <v>60.315292555766284</v>
      </c>
      <c r="N98">
        <v>4.4997850518211182</v>
      </c>
      <c r="O98">
        <v>7.7778093129105024</v>
      </c>
      <c r="P98">
        <v>23</v>
      </c>
      <c r="Q98">
        <v>0</v>
      </c>
    </row>
    <row r="99" spans="1:17" ht="15.5" x14ac:dyDescent="0.35">
      <c r="A99" s="1" t="s">
        <v>0</v>
      </c>
    </row>
    <row r="100" spans="1:17" ht="78.5" x14ac:dyDescent="0.35">
      <c r="A100" s="2" t="s">
        <v>1</v>
      </c>
      <c r="B100" s="2" t="s">
        <v>2</v>
      </c>
      <c r="C100" s="2" t="s">
        <v>3</v>
      </c>
      <c r="D100" s="2" t="s">
        <v>4</v>
      </c>
      <c r="E100" s="2" t="s">
        <v>5</v>
      </c>
      <c r="F100" s="2" t="s">
        <v>6</v>
      </c>
      <c r="G100" s="2" t="s">
        <v>7</v>
      </c>
      <c r="H100" s="2" t="s">
        <v>8</v>
      </c>
      <c r="I100" s="2" t="s">
        <v>9</v>
      </c>
      <c r="J100" s="2" t="s">
        <v>10</v>
      </c>
      <c r="K100" s="2" t="s">
        <v>11</v>
      </c>
      <c r="L100" s="3" t="s">
        <v>12</v>
      </c>
      <c r="M100" s="4" t="s">
        <v>13</v>
      </c>
      <c r="N100" s="4" t="s">
        <v>14</v>
      </c>
      <c r="O100" s="4" t="s">
        <v>15</v>
      </c>
      <c r="P100" s="4" t="s">
        <v>16</v>
      </c>
      <c r="Q100" s="4" t="s">
        <v>17</v>
      </c>
    </row>
    <row r="101" spans="1:17" ht="15" x14ac:dyDescent="0.4">
      <c r="A101" s="5"/>
      <c r="B101" s="5"/>
      <c r="C101" s="5"/>
      <c r="D101" s="5"/>
      <c r="E101" s="6" t="s">
        <v>18</v>
      </c>
      <c r="F101" s="6" t="s">
        <v>19</v>
      </c>
      <c r="G101" s="6" t="s">
        <v>20</v>
      </c>
      <c r="H101" s="6" t="s">
        <v>21</v>
      </c>
      <c r="I101" s="6" t="s">
        <v>22</v>
      </c>
      <c r="J101" s="6" t="s">
        <v>23</v>
      </c>
      <c r="K101" s="5"/>
      <c r="L101" s="6" t="s">
        <v>24</v>
      </c>
      <c r="M101" s="5" t="s">
        <v>25</v>
      </c>
      <c r="N101" s="5" t="s">
        <v>26</v>
      </c>
      <c r="O101" s="5" t="s">
        <v>27</v>
      </c>
      <c r="P101" s="5"/>
      <c r="Q101" s="5"/>
    </row>
    <row r="102" spans="1:17" ht="16" thickBot="1" x14ac:dyDescent="0.4">
      <c r="A102" s="7"/>
      <c r="B102" s="7"/>
      <c r="C102" s="7"/>
      <c r="D102" s="7"/>
      <c r="E102" s="7" t="s">
        <v>28</v>
      </c>
      <c r="F102" s="7" t="s">
        <v>28</v>
      </c>
      <c r="G102" s="7" t="s">
        <v>28</v>
      </c>
      <c r="H102" s="7" t="s">
        <v>28</v>
      </c>
      <c r="I102" s="7" t="s">
        <v>28</v>
      </c>
      <c r="J102" s="7" t="s">
        <v>28</v>
      </c>
      <c r="K102" s="7" t="s">
        <v>29</v>
      </c>
      <c r="L102" s="8" t="s">
        <v>30</v>
      </c>
      <c r="M102" s="7" t="s">
        <v>28</v>
      </c>
      <c r="N102" s="7" t="s">
        <v>28</v>
      </c>
      <c r="O102" s="7" t="s">
        <v>31</v>
      </c>
      <c r="P102" s="7" t="s">
        <v>30</v>
      </c>
      <c r="Q102" s="7" t="s">
        <v>28</v>
      </c>
    </row>
    <row r="103" spans="1:17" x14ac:dyDescent="0.35">
      <c r="A103">
        <v>1</v>
      </c>
      <c r="B103" s="9">
        <v>42012</v>
      </c>
      <c r="C103">
        <v>0.125</v>
      </c>
      <c r="D103">
        <v>0.125</v>
      </c>
      <c r="E103">
        <v>0.26924999999999999</v>
      </c>
      <c r="F103">
        <v>4.3178000000000001</v>
      </c>
      <c r="G103">
        <v>0</v>
      </c>
      <c r="H103">
        <v>4.5870499999999996</v>
      </c>
      <c r="I103">
        <v>0</v>
      </c>
      <c r="J103">
        <v>4.5870499999999996</v>
      </c>
      <c r="K103">
        <v>10</v>
      </c>
      <c r="L103">
        <v>16.694540847247374</v>
      </c>
      <c r="M103">
        <v>59.421631609217592</v>
      </c>
      <c r="N103">
        <v>3.6440719422060672</v>
      </c>
      <c r="O103">
        <v>7.5678844261708349</v>
      </c>
      <c r="P103">
        <v>22</v>
      </c>
      <c r="Q103">
        <v>0</v>
      </c>
    </row>
    <row r="104" spans="1:17" x14ac:dyDescent="0.35">
      <c r="A104">
        <v>2</v>
      </c>
      <c r="B104" s="9">
        <v>42012</v>
      </c>
      <c r="C104">
        <v>4.1666666666666664E-2</v>
      </c>
      <c r="D104">
        <v>4.1666666666666664E-2</v>
      </c>
      <c r="E104">
        <v>0</v>
      </c>
      <c r="F104">
        <v>5.0518999999999998</v>
      </c>
      <c r="G104">
        <v>0</v>
      </c>
      <c r="H104">
        <v>5.0518999999999998</v>
      </c>
      <c r="I104">
        <v>0</v>
      </c>
      <c r="J104">
        <v>5.0518999999999998</v>
      </c>
      <c r="K104">
        <v>3</v>
      </c>
      <c r="L104">
        <v>14.33281765625382</v>
      </c>
      <c r="M104">
        <v>37.567959373912352</v>
      </c>
      <c r="N104">
        <v>1.0482245915215453</v>
      </c>
      <c r="O104">
        <v>4.6339420758520662</v>
      </c>
      <c r="P104">
        <v>18</v>
      </c>
      <c r="Q104">
        <v>0</v>
      </c>
    </row>
    <row r="105" spans="1:17" x14ac:dyDescent="0.35">
      <c r="A105">
        <v>3</v>
      </c>
      <c r="B105" s="9">
        <v>42012</v>
      </c>
      <c r="C105">
        <v>0.39583333333333331</v>
      </c>
      <c r="D105">
        <v>0.39583333333333331</v>
      </c>
      <c r="E105">
        <v>0.53281666666666672</v>
      </c>
      <c r="F105">
        <v>5.8978166666666665</v>
      </c>
      <c r="G105">
        <v>0</v>
      </c>
      <c r="H105">
        <v>6.4306333333333328</v>
      </c>
      <c r="I105">
        <v>0</v>
      </c>
      <c r="J105">
        <v>6.4306333333333336</v>
      </c>
      <c r="K105">
        <v>40</v>
      </c>
      <c r="L105">
        <v>15.594662008552405</v>
      </c>
      <c r="M105">
        <v>49.196075336550926</v>
      </c>
      <c r="N105">
        <v>1.0935787758511215</v>
      </c>
      <c r="O105">
        <v>6.0347584934882583</v>
      </c>
      <c r="P105">
        <v>16</v>
      </c>
      <c r="Q105">
        <v>0</v>
      </c>
    </row>
    <row r="106" spans="1:17" x14ac:dyDescent="0.35">
      <c r="A106">
        <v>4</v>
      </c>
      <c r="B106" s="9">
        <v>42012</v>
      </c>
      <c r="C106">
        <v>0.22222222222222221</v>
      </c>
      <c r="D106">
        <v>0.22222222222222221</v>
      </c>
      <c r="E106">
        <v>0.44800000000000001</v>
      </c>
      <c r="F106">
        <v>3.1770499999999999</v>
      </c>
      <c r="G106">
        <v>0</v>
      </c>
      <c r="H106">
        <v>3.6250499999999999</v>
      </c>
      <c r="I106">
        <v>0</v>
      </c>
      <c r="J106">
        <v>3.6250499999999999</v>
      </c>
      <c r="K106">
        <v>92</v>
      </c>
      <c r="L106">
        <v>16.031583971056275</v>
      </c>
      <c r="M106">
        <v>57.299103538773927</v>
      </c>
      <c r="N106">
        <v>4.3453288805804151</v>
      </c>
      <c r="O106">
        <v>7.3973318903225378</v>
      </c>
      <c r="P106">
        <v>25</v>
      </c>
      <c r="Q106">
        <v>0</v>
      </c>
    </row>
    <row r="107" spans="1:17" x14ac:dyDescent="0.35">
      <c r="A107">
        <v>5</v>
      </c>
      <c r="B107" s="9">
        <v>42012</v>
      </c>
      <c r="C107">
        <v>0.31944444444444442</v>
      </c>
      <c r="D107">
        <v>0.31944444444444442</v>
      </c>
      <c r="E107">
        <v>1.3691333333333333</v>
      </c>
      <c r="F107">
        <v>9.1828166666666675</v>
      </c>
      <c r="G107">
        <v>0</v>
      </c>
      <c r="H107">
        <v>10.551950000000001</v>
      </c>
      <c r="I107">
        <v>0</v>
      </c>
      <c r="J107">
        <v>10.55195</v>
      </c>
      <c r="K107">
        <v>274.99999999999994</v>
      </c>
      <c r="L107">
        <v>17.584851494518073</v>
      </c>
      <c r="M107">
        <v>59.064288640556896</v>
      </c>
      <c r="N107">
        <v>12.118156489167713</v>
      </c>
      <c r="O107">
        <v>8.5418934155669586</v>
      </c>
      <c r="P107">
        <v>21</v>
      </c>
      <c r="Q107">
        <v>0</v>
      </c>
    </row>
    <row r="108" spans="1:17" x14ac:dyDescent="0.35">
      <c r="A108">
        <v>6</v>
      </c>
      <c r="B108" s="9">
        <v>42012</v>
      </c>
      <c r="C108">
        <v>0.55555555555555558</v>
      </c>
      <c r="D108">
        <v>0.55555555555555558</v>
      </c>
      <c r="E108">
        <v>2.1150833333333332</v>
      </c>
      <c r="F108">
        <v>9.5725666666666669</v>
      </c>
      <c r="G108">
        <v>0</v>
      </c>
      <c r="H108">
        <v>11.68765</v>
      </c>
      <c r="I108">
        <v>0</v>
      </c>
      <c r="J108">
        <v>11.68765</v>
      </c>
      <c r="K108">
        <v>99</v>
      </c>
      <c r="L108">
        <v>15.445547699289939</v>
      </c>
      <c r="M108">
        <v>42.650618849507083</v>
      </c>
      <c r="N108">
        <v>6.3368533269065876</v>
      </c>
      <c r="O108">
        <v>5.8784966611696579</v>
      </c>
      <c r="P108">
        <v>16</v>
      </c>
      <c r="Q108">
        <v>0</v>
      </c>
    </row>
    <row r="109" spans="1:17" x14ac:dyDescent="0.35">
      <c r="A109">
        <v>7</v>
      </c>
      <c r="B109" s="9">
        <v>42012</v>
      </c>
      <c r="C109">
        <v>0.375</v>
      </c>
      <c r="D109">
        <v>0.375</v>
      </c>
      <c r="E109">
        <v>2.9295166666666668</v>
      </c>
      <c r="F109">
        <v>12.076633333333334</v>
      </c>
      <c r="G109">
        <v>0</v>
      </c>
      <c r="H109">
        <v>15.00615</v>
      </c>
      <c r="I109">
        <v>0</v>
      </c>
      <c r="J109">
        <v>15.00615</v>
      </c>
      <c r="K109">
        <v>42</v>
      </c>
      <c r="L109">
        <v>13.432178134647208</v>
      </c>
      <c r="M109">
        <v>26.710414164551331</v>
      </c>
      <c r="N109">
        <v>3.3334410270666197</v>
      </c>
      <c r="O109">
        <v>3.6052626229941627</v>
      </c>
      <c r="P109">
        <v>17</v>
      </c>
      <c r="Q109">
        <v>0</v>
      </c>
    </row>
    <row r="110" spans="1:17" x14ac:dyDescent="0.35">
      <c r="A110">
        <v>8</v>
      </c>
      <c r="B110" s="9">
        <v>42012</v>
      </c>
      <c r="C110">
        <v>0.28472222222222221</v>
      </c>
      <c r="D110">
        <v>0.28472222222222221</v>
      </c>
      <c r="E110">
        <v>0.76933333333333331</v>
      </c>
      <c r="F110">
        <v>4.488083333333333</v>
      </c>
      <c r="G110">
        <v>0</v>
      </c>
      <c r="H110">
        <v>5.257416666666666</v>
      </c>
      <c r="I110">
        <v>0</v>
      </c>
      <c r="J110">
        <v>5.2574166666666668</v>
      </c>
      <c r="K110">
        <v>65</v>
      </c>
      <c r="L110">
        <v>18.579712828463553</v>
      </c>
      <c r="M110">
        <v>69.510922778223218</v>
      </c>
      <c r="N110">
        <v>3.1444770349486704</v>
      </c>
      <c r="O110">
        <v>8.718647977580634</v>
      </c>
      <c r="P110">
        <v>23</v>
      </c>
      <c r="Q110">
        <v>0</v>
      </c>
    </row>
    <row r="111" spans="1:17" x14ac:dyDescent="0.35">
      <c r="A111">
        <v>9</v>
      </c>
      <c r="B111" s="9">
        <v>42012</v>
      </c>
      <c r="C111">
        <v>0.1388888888888889</v>
      </c>
      <c r="D111">
        <v>0.1388888888888889</v>
      </c>
      <c r="E111">
        <v>0.85924999999999996</v>
      </c>
      <c r="F111">
        <v>3.9827666666666666</v>
      </c>
      <c r="G111">
        <v>0</v>
      </c>
      <c r="H111">
        <v>4.8420166666666669</v>
      </c>
      <c r="I111">
        <v>0</v>
      </c>
      <c r="J111">
        <v>4.8420166666666669</v>
      </c>
      <c r="K111">
        <v>5</v>
      </c>
      <c r="L111">
        <v>16.240228224029078</v>
      </c>
      <c r="M111">
        <v>59.287106583678806</v>
      </c>
      <c r="N111">
        <v>0.24464915468811671</v>
      </c>
      <c r="O111">
        <v>7.1438106886040478</v>
      </c>
      <c r="P111">
        <v>20</v>
      </c>
      <c r="Q111">
        <v>0</v>
      </c>
    </row>
    <row r="112" spans="1:17" x14ac:dyDescent="0.35">
      <c r="A112">
        <v>10</v>
      </c>
      <c r="B112" s="9">
        <v>42012</v>
      </c>
      <c r="C112">
        <v>0.16666666666666666</v>
      </c>
      <c r="D112">
        <v>0.16666666666666666</v>
      </c>
      <c r="E112">
        <v>0.58001666666666662</v>
      </c>
      <c r="F112">
        <v>2.6641499999999998</v>
      </c>
      <c r="G112">
        <v>0</v>
      </c>
      <c r="H112">
        <v>3.2441666666666666</v>
      </c>
      <c r="I112">
        <v>0</v>
      </c>
      <c r="J112">
        <v>3.2441666666666666</v>
      </c>
      <c r="K112">
        <v>51</v>
      </c>
      <c r="L112">
        <v>16.170216455318361</v>
      </c>
      <c r="M112">
        <v>54.610725828703529</v>
      </c>
      <c r="N112">
        <v>3.5581450797452256</v>
      </c>
      <c r="O112">
        <v>6.9802645090138666</v>
      </c>
      <c r="P112">
        <v>18</v>
      </c>
      <c r="Q112">
        <v>0</v>
      </c>
    </row>
    <row r="113" spans="1:17" ht="15.5" x14ac:dyDescent="0.35">
      <c r="A113" s="1" t="s">
        <v>0</v>
      </c>
    </row>
    <row r="114" spans="1:17" ht="78.5" x14ac:dyDescent="0.35">
      <c r="A114" s="2" t="s">
        <v>1</v>
      </c>
      <c r="B114" s="2" t="s">
        <v>2</v>
      </c>
      <c r="C114" s="2" t="s">
        <v>3</v>
      </c>
      <c r="D114" s="2" t="s">
        <v>4</v>
      </c>
      <c r="E114" s="2" t="s">
        <v>5</v>
      </c>
      <c r="F114" s="2" t="s">
        <v>6</v>
      </c>
      <c r="G114" s="2" t="s">
        <v>7</v>
      </c>
      <c r="H114" s="2" t="s">
        <v>8</v>
      </c>
      <c r="I114" s="2" t="s">
        <v>9</v>
      </c>
      <c r="J114" s="2" t="s">
        <v>10</v>
      </c>
      <c r="K114" s="2" t="s">
        <v>11</v>
      </c>
      <c r="L114" s="3" t="s">
        <v>12</v>
      </c>
      <c r="M114" s="4" t="s">
        <v>13</v>
      </c>
      <c r="N114" s="4" t="s">
        <v>14</v>
      </c>
      <c r="O114" s="4" t="s">
        <v>15</v>
      </c>
      <c r="P114" s="4" t="s">
        <v>16</v>
      </c>
      <c r="Q114" s="4" t="s">
        <v>17</v>
      </c>
    </row>
    <row r="115" spans="1:17" ht="15" x14ac:dyDescent="0.4">
      <c r="A115" s="5"/>
      <c r="B115" s="5"/>
      <c r="C115" s="5"/>
      <c r="D115" s="5"/>
      <c r="E115" s="6" t="s">
        <v>18</v>
      </c>
      <c r="F115" s="6" t="s">
        <v>19</v>
      </c>
      <c r="G115" s="6" t="s">
        <v>20</v>
      </c>
      <c r="H115" s="6" t="s">
        <v>21</v>
      </c>
      <c r="I115" s="6" t="s">
        <v>22</v>
      </c>
      <c r="J115" s="6" t="s">
        <v>23</v>
      </c>
      <c r="K115" s="5"/>
      <c r="L115" s="6" t="s">
        <v>24</v>
      </c>
      <c r="M115" s="5" t="s">
        <v>25</v>
      </c>
      <c r="N115" s="5" t="s">
        <v>26</v>
      </c>
      <c r="O115" s="5" t="s">
        <v>27</v>
      </c>
      <c r="P115" s="5"/>
      <c r="Q115" s="5"/>
    </row>
    <row r="116" spans="1:17" ht="16" thickBot="1" x14ac:dyDescent="0.4">
      <c r="A116" s="7"/>
      <c r="B116" s="7"/>
      <c r="C116" s="7"/>
      <c r="D116" s="7"/>
      <c r="E116" s="7" t="s">
        <v>28</v>
      </c>
      <c r="F116" s="7" t="s">
        <v>28</v>
      </c>
      <c r="G116" s="7" t="s">
        <v>28</v>
      </c>
      <c r="H116" s="7" t="s">
        <v>28</v>
      </c>
      <c r="I116" s="7" t="s">
        <v>28</v>
      </c>
      <c r="J116" s="7" t="s">
        <v>28</v>
      </c>
      <c r="K116" s="7" t="s">
        <v>29</v>
      </c>
      <c r="L116" s="8" t="s">
        <v>30</v>
      </c>
      <c r="M116" s="7" t="s">
        <v>28</v>
      </c>
      <c r="N116" s="7" t="s">
        <v>28</v>
      </c>
      <c r="O116" s="7" t="s">
        <v>31</v>
      </c>
      <c r="P116" s="7" t="s">
        <v>30</v>
      </c>
      <c r="Q116" s="7" t="s">
        <v>28</v>
      </c>
    </row>
    <row r="117" spans="1:17" x14ac:dyDescent="0.35">
      <c r="A117">
        <v>1</v>
      </c>
      <c r="B117" s="9">
        <v>42013</v>
      </c>
      <c r="C117">
        <v>0.47916666666666669</v>
      </c>
      <c r="D117">
        <v>0.47916666666666669</v>
      </c>
      <c r="E117">
        <v>3.3605</v>
      </c>
      <c r="F117">
        <v>7.8612500000000001</v>
      </c>
      <c r="G117">
        <v>0</v>
      </c>
      <c r="H117">
        <v>11.22175</v>
      </c>
      <c r="I117">
        <v>0</v>
      </c>
      <c r="J117">
        <v>11.22175</v>
      </c>
      <c r="K117">
        <v>65</v>
      </c>
      <c r="L117">
        <v>17.522716421350331</v>
      </c>
      <c r="M117">
        <v>59.04831646984583</v>
      </c>
      <c r="N117">
        <v>6.029751760195678</v>
      </c>
      <c r="O117">
        <v>7.8093681876050045</v>
      </c>
      <c r="P117">
        <v>21</v>
      </c>
      <c r="Q117">
        <v>0</v>
      </c>
    </row>
    <row r="118" spans="1:17" x14ac:dyDescent="0.35">
      <c r="A118">
        <v>2</v>
      </c>
      <c r="B118" s="9">
        <v>42013</v>
      </c>
      <c r="C118">
        <v>0.22916666666666666</v>
      </c>
      <c r="D118">
        <v>0.22916666666666666</v>
      </c>
      <c r="E118">
        <v>1.2273333333333334</v>
      </c>
      <c r="F118">
        <v>3.3935166666666667</v>
      </c>
      <c r="G118">
        <v>0</v>
      </c>
      <c r="H118">
        <v>4.6208499999999999</v>
      </c>
      <c r="I118">
        <v>0</v>
      </c>
      <c r="J118">
        <v>4.6208499999999999</v>
      </c>
      <c r="K118">
        <v>10</v>
      </c>
      <c r="L118">
        <v>19.594940064735933</v>
      </c>
      <c r="M118">
        <v>86.735688685396013</v>
      </c>
      <c r="N118">
        <v>0</v>
      </c>
      <c r="O118">
        <v>10.408282642247515</v>
      </c>
      <c r="P118">
        <v>24</v>
      </c>
      <c r="Q118">
        <v>0</v>
      </c>
    </row>
    <row r="119" spans="1:17" x14ac:dyDescent="0.35">
      <c r="A119">
        <v>3</v>
      </c>
      <c r="B119" s="9">
        <v>42013</v>
      </c>
      <c r="C119">
        <v>0.27083333333333331</v>
      </c>
      <c r="D119">
        <v>0.27083333333333331</v>
      </c>
      <c r="E119">
        <v>1.4393333333333334</v>
      </c>
      <c r="F119">
        <v>3.0716166666666669</v>
      </c>
      <c r="G119">
        <v>0</v>
      </c>
      <c r="H119">
        <v>4.5109500000000002</v>
      </c>
      <c r="I119">
        <v>0</v>
      </c>
      <c r="J119">
        <v>4.5109500000000002</v>
      </c>
      <c r="K119">
        <v>75</v>
      </c>
      <c r="L119">
        <v>18.962320243649298</v>
      </c>
      <c r="M119">
        <v>79.648826480104873</v>
      </c>
      <c r="N119">
        <v>7.1825351845625676</v>
      </c>
      <c r="O119">
        <v>10.419763399760097</v>
      </c>
      <c r="P119">
        <v>23</v>
      </c>
      <c r="Q119">
        <v>0</v>
      </c>
    </row>
    <row r="120" spans="1:17" x14ac:dyDescent="0.35">
      <c r="A120">
        <v>4</v>
      </c>
      <c r="B120" s="9">
        <v>42013</v>
      </c>
      <c r="C120">
        <v>0.41666666666666669</v>
      </c>
      <c r="D120">
        <v>0.41666666666666669</v>
      </c>
      <c r="E120">
        <v>1.76755</v>
      </c>
      <c r="F120">
        <v>7.9748333333333337</v>
      </c>
      <c r="G120">
        <v>0</v>
      </c>
      <c r="H120">
        <v>9.7423833333333327</v>
      </c>
      <c r="I120">
        <v>0</v>
      </c>
      <c r="J120">
        <v>9.7423833333333327</v>
      </c>
      <c r="K120">
        <v>122.00000000000004</v>
      </c>
      <c r="L120">
        <v>14.970163218256314</v>
      </c>
      <c r="M120">
        <v>38.733107503029153</v>
      </c>
      <c r="N120">
        <v>9.7551795517454565</v>
      </c>
      <c r="O120">
        <v>5.8185944465729786</v>
      </c>
      <c r="P120">
        <v>18</v>
      </c>
      <c r="Q120">
        <v>0</v>
      </c>
    </row>
    <row r="121" spans="1:17" x14ac:dyDescent="0.35">
      <c r="A121">
        <v>5</v>
      </c>
      <c r="B121" s="9">
        <v>42013</v>
      </c>
      <c r="C121">
        <v>0.30555555555555558</v>
      </c>
      <c r="D121">
        <v>0.30555555555555558</v>
      </c>
      <c r="E121">
        <v>1.7409333333333334</v>
      </c>
      <c r="F121">
        <v>7.6943000000000001</v>
      </c>
      <c r="G121">
        <v>0</v>
      </c>
      <c r="H121">
        <v>9.4352333333333327</v>
      </c>
      <c r="I121">
        <v>0</v>
      </c>
      <c r="J121">
        <v>9.4352333333333327</v>
      </c>
      <c r="K121">
        <v>29</v>
      </c>
      <c r="L121">
        <v>15.931827304789598</v>
      </c>
      <c r="M121">
        <v>48.215894201643522</v>
      </c>
      <c r="N121">
        <v>2.0005818246276181</v>
      </c>
      <c r="O121">
        <v>6.0259771231525567</v>
      </c>
      <c r="P121">
        <v>18</v>
      </c>
      <c r="Q121">
        <v>0</v>
      </c>
    </row>
    <row r="122" spans="1:17" x14ac:dyDescent="0.35">
      <c r="A122">
        <v>6</v>
      </c>
      <c r="B122" s="9">
        <v>42013</v>
      </c>
      <c r="C122">
        <v>0.3888888888888889</v>
      </c>
      <c r="D122">
        <v>0.3888888888888889</v>
      </c>
      <c r="E122">
        <v>3.2299833333333332</v>
      </c>
      <c r="F122">
        <v>14.66755</v>
      </c>
      <c r="G122">
        <v>0</v>
      </c>
      <c r="H122">
        <v>17.897533333333335</v>
      </c>
      <c r="I122">
        <v>0</v>
      </c>
      <c r="J122">
        <v>17.897533333333332</v>
      </c>
      <c r="K122">
        <v>77</v>
      </c>
      <c r="L122">
        <v>16.692377035398863</v>
      </c>
      <c r="M122">
        <v>57.410855690487864</v>
      </c>
      <c r="N122">
        <v>3.2323821485902609</v>
      </c>
      <c r="O122">
        <v>7.2771885406893899</v>
      </c>
      <c r="P122">
        <v>19</v>
      </c>
      <c r="Q122">
        <v>0</v>
      </c>
    </row>
    <row r="123" spans="1:17" x14ac:dyDescent="0.35">
      <c r="A123">
        <v>7</v>
      </c>
      <c r="B123" s="9">
        <v>42013</v>
      </c>
      <c r="C123">
        <v>0.25</v>
      </c>
      <c r="D123">
        <v>0.25</v>
      </c>
      <c r="E123">
        <v>0.73058333333333336</v>
      </c>
      <c r="F123">
        <v>5.8875833333333336</v>
      </c>
      <c r="G123">
        <v>0</v>
      </c>
      <c r="H123">
        <v>6.6181666666666672</v>
      </c>
      <c r="I123">
        <v>0</v>
      </c>
      <c r="J123">
        <v>6.6181666666666663</v>
      </c>
      <c r="K123">
        <v>29</v>
      </c>
      <c r="L123">
        <v>17.77400925487029</v>
      </c>
      <c r="M123">
        <v>63.126589355281006</v>
      </c>
      <c r="N123">
        <v>2.7863521077565134</v>
      </c>
      <c r="O123">
        <v>7.9095529755645124</v>
      </c>
      <c r="P123">
        <v>19</v>
      </c>
      <c r="Q123">
        <v>0</v>
      </c>
    </row>
    <row r="124" spans="1:17" x14ac:dyDescent="0.35">
      <c r="A124">
        <v>8</v>
      </c>
      <c r="B124" s="9">
        <v>42013</v>
      </c>
      <c r="C124">
        <v>0.2638888888888889</v>
      </c>
      <c r="D124">
        <v>0.2638888888888889</v>
      </c>
      <c r="E124">
        <v>1.3295999999999999</v>
      </c>
      <c r="F124">
        <v>5.1269333333333336</v>
      </c>
      <c r="G124">
        <v>0</v>
      </c>
      <c r="H124">
        <v>6.4565333333333337</v>
      </c>
      <c r="I124">
        <v>0</v>
      </c>
      <c r="J124">
        <v>6.4565333333333337</v>
      </c>
      <c r="K124">
        <v>16</v>
      </c>
      <c r="L124">
        <v>14.805026045506345</v>
      </c>
      <c r="M124">
        <v>39.892191559835595</v>
      </c>
      <c r="N124">
        <v>3.5437833185126366</v>
      </c>
      <c r="O124">
        <v>5.212316985401805</v>
      </c>
      <c r="P124">
        <v>16</v>
      </c>
      <c r="Q124">
        <v>0</v>
      </c>
    </row>
    <row r="125" spans="1:17" x14ac:dyDescent="0.35">
      <c r="A125">
        <v>9</v>
      </c>
      <c r="B125" s="9">
        <v>42013</v>
      </c>
      <c r="C125">
        <v>0.65277777777777779</v>
      </c>
      <c r="D125">
        <v>0.65277777777777779</v>
      </c>
      <c r="E125">
        <v>3.4159166666666665</v>
      </c>
      <c r="F125">
        <v>13.438333333333333</v>
      </c>
      <c r="G125">
        <v>0</v>
      </c>
      <c r="H125">
        <v>16.85425</v>
      </c>
      <c r="I125">
        <v>0</v>
      </c>
      <c r="J125">
        <v>16.85425</v>
      </c>
      <c r="K125">
        <v>127</v>
      </c>
      <c r="L125">
        <v>17.420120784523228</v>
      </c>
      <c r="M125">
        <v>57.771786290775154</v>
      </c>
      <c r="N125">
        <v>8.8263298462536515</v>
      </c>
      <c r="O125">
        <v>7.991773936443475</v>
      </c>
      <c r="P125">
        <v>19</v>
      </c>
      <c r="Q125">
        <v>0</v>
      </c>
    </row>
    <row r="126" spans="1:17" x14ac:dyDescent="0.35">
      <c r="A126">
        <v>10</v>
      </c>
      <c r="B126" s="9">
        <v>42013</v>
      </c>
      <c r="C126">
        <v>0.3125</v>
      </c>
      <c r="D126">
        <v>0.3125</v>
      </c>
      <c r="E126">
        <v>1.88005</v>
      </c>
      <c r="F126">
        <v>10.105366666666667</v>
      </c>
      <c r="G126">
        <v>0</v>
      </c>
      <c r="H126">
        <v>11.985416666666667</v>
      </c>
      <c r="I126">
        <v>0</v>
      </c>
      <c r="J126">
        <v>11.985416666666667</v>
      </c>
      <c r="K126">
        <v>39</v>
      </c>
      <c r="L126">
        <v>18.462697525049457</v>
      </c>
      <c r="M126">
        <v>75.033439631085557</v>
      </c>
      <c r="N126">
        <v>4.6083705673694864</v>
      </c>
      <c r="O126">
        <v>9.5570172238146061</v>
      </c>
      <c r="P126">
        <v>21</v>
      </c>
      <c r="Q126">
        <v>0</v>
      </c>
    </row>
    <row r="127" spans="1:17" ht="15.5" x14ac:dyDescent="0.35">
      <c r="A127" s="1" t="s">
        <v>0</v>
      </c>
    </row>
    <row r="128" spans="1:17" ht="78.5" x14ac:dyDescent="0.35">
      <c r="A128" s="2" t="s">
        <v>1</v>
      </c>
      <c r="B128" s="2" t="s">
        <v>2</v>
      </c>
      <c r="C128" s="2" t="s">
        <v>3</v>
      </c>
      <c r="D128" s="2" t="s">
        <v>4</v>
      </c>
      <c r="E128" s="2" t="s">
        <v>5</v>
      </c>
      <c r="F128" s="2" t="s">
        <v>6</v>
      </c>
      <c r="G128" s="2" t="s">
        <v>7</v>
      </c>
      <c r="H128" s="2" t="s">
        <v>8</v>
      </c>
      <c r="I128" s="2" t="s">
        <v>9</v>
      </c>
      <c r="J128" s="2" t="s">
        <v>10</v>
      </c>
      <c r="K128" s="2" t="s">
        <v>11</v>
      </c>
      <c r="L128" s="3" t="s">
        <v>12</v>
      </c>
      <c r="M128" s="4" t="s">
        <v>13</v>
      </c>
      <c r="N128" s="4" t="s">
        <v>14</v>
      </c>
      <c r="O128" s="4" t="s">
        <v>15</v>
      </c>
      <c r="P128" s="4" t="s">
        <v>16</v>
      </c>
      <c r="Q128" s="4" t="s">
        <v>17</v>
      </c>
    </row>
    <row r="129" spans="1:17" ht="15" x14ac:dyDescent="0.4">
      <c r="A129" s="5"/>
      <c r="B129" s="5"/>
      <c r="C129" s="5"/>
      <c r="D129" s="5"/>
      <c r="E129" s="6" t="s">
        <v>18</v>
      </c>
      <c r="F129" s="6" t="s">
        <v>19</v>
      </c>
      <c r="G129" s="6" t="s">
        <v>20</v>
      </c>
      <c r="H129" s="6" t="s">
        <v>21</v>
      </c>
      <c r="I129" s="6" t="s">
        <v>22</v>
      </c>
      <c r="J129" s="6" t="s">
        <v>23</v>
      </c>
      <c r="K129" s="5"/>
      <c r="L129" s="6" t="s">
        <v>24</v>
      </c>
      <c r="M129" s="5" t="s">
        <v>25</v>
      </c>
      <c r="N129" s="5" t="s">
        <v>26</v>
      </c>
      <c r="O129" s="5" t="s">
        <v>27</v>
      </c>
      <c r="P129" s="5"/>
      <c r="Q129" s="5"/>
    </row>
    <row r="130" spans="1:17" ht="16" thickBot="1" x14ac:dyDescent="0.4">
      <c r="A130" s="7"/>
      <c r="B130" s="7"/>
      <c r="C130" s="7"/>
      <c r="D130" s="7"/>
      <c r="E130" s="7" t="s">
        <v>28</v>
      </c>
      <c r="F130" s="7" t="s">
        <v>28</v>
      </c>
      <c r="G130" s="7" t="s">
        <v>28</v>
      </c>
      <c r="H130" s="7" t="s">
        <v>28</v>
      </c>
      <c r="I130" s="7" t="s">
        <v>28</v>
      </c>
      <c r="J130" s="7" t="s">
        <v>28</v>
      </c>
      <c r="K130" s="7" t="s">
        <v>29</v>
      </c>
      <c r="L130" s="8" t="s">
        <v>30</v>
      </c>
      <c r="M130" s="7" t="s">
        <v>28</v>
      </c>
      <c r="N130" s="7" t="s">
        <v>28</v>
      </c>
      <c r="O130" s="7" t="s">
        <v>31</v>
      </c>
      <c r="P130" s="7" t="s">
        <v>30</v>
      </c>
      <c r="Q130" s="7" t="s">
        <v>28</v>
      </c>
    </row>
    <row r="131" spans="1:17" x14ac:dyDescent="0.35">
      <c r="A131">
        <v>1</v>
      </c>
      <c r="B131" s="9">
        <v>42014</v>
      </c>
      <c r="C131">
        <v>9.7222222222222224E-2</v>
      </c>
      <c r="D131">
        <v>9.7222222222222224E-2</v>
      </c>
      <c r="E131">
        <v>0.24633333333333332</v>
      </c>
      <c r="F131">
        <v>4.1089500000000001</v>
      </c>
      <c r="G131">
        <v>0</v>
      </c>
      <c r="H131">
        <v>4.3552833333333334</v>
      </c>
      <c r="I131">
        <v>0</v>
      </c>
      <c r="J131">
        <v>4.3552833333333334</v>
      </c>
      <c r="K131">
        <v>15</v>
      </c>
      <c r="L131">
        <v>16.837737192704459</v>
      </c>
      <c r="M131">
        <v>69.655108844924314</v>
      </c>
      <c r="N131">
        <v>4.0029090818560507</v>
      </c>
      <c r="O131">
        <v>8.8389621512136518</v>
      </c>
      <c r="P131">
        <v>20</v>
      </c>
      <c r="Q131">
        <v>0</v>
      </c>
    </row>
    <row r="132" spans="1:17" x14ac:dyDescent="0.35">
      <c r="A132">
        <v>2</v>
      </c>
      <c r="B132" s="9">
        <v>42014</v>
      </c>
      <c r="C132">
        <v>0.3888888888888889</v>
      </c>
      <c r="D132">
        <v>0.3888888888888889</v>
      </c>
      <c r="E132">
        <v>1.31725</v>
      </c>
      <c r="F132">
        <v>7.221683333333333</v>
      </c>
      <c r="G132">
        <v>0</v>
      </c>
      <c r="H132">
        <v>8.5389333333333326</v>
      </c>
      <c r="I132">
        <v>0</v>
      </c>
      <c r="J132">
        <v>8.5389333333333326</v>
      </c>
      <c r="K132">
        <v>42</v>
      </c>
      <c r="L132">
        <v>16.857732170369509</v>
      </c>
      <c r="M132">
        <v>67.788135927715302</v>
      </c>
      <c r="N132">
        <v>5.7787597730860805</v>
      </c>
      <c r="O132">
        <v>8.8280274840961912</v>
      </c>
      <c r="P132">
        <v>18</v>
      </c>
      <c r="Q132">
        <v>0</v>
      </c>
    </row>
    <row r="133" spans="1:17" x14ac:dyDescent="0.35">
      <c r="A133">
        <v>3</v>
      </c>
      <c r="B133" s="9">
        <v>42014</v>
      </c>
      <c r="C133">
        <v>0.66666666666666663</v>
      </c>
      <c r="D133">
        <v>0.66666666666666663</v>
      </c>
      <c r="E133">
        <v>3.8686666666666665</v>
      </c>
      <c r="F133">
        <v>17.692066666666665</v>
      </c>
      <c r="G133">
        <v>0</v>
      </c>
      <c r="H133">
        <v>21.560733333333332</v>
      </c>
      <c r="I133">
        <v>0</v>
      </c>
      <c r="J133">
        <v>21.560733333333335</v>
      </c>
      <c r="K133">
        <v>49</v>
      </c>
      <c r="L133">
        <v>16.364187720615167</v>
      </c>
      <c r="M133">
        <v>51.901137026060105</v>
      </c>
      <c r="N133">
        <v>5.9343639551882905</v>
      </c>
      <c r="O133">
        <v>6.9402601177498253</v>
      </c>
      <c r="P133">
        <v>18</v>
      </c>
      <c r="Q133">
        <v>0</v>
      </c>
    </row>
    <row r="134" spans="1:17" x14ac:dyDescent="0.35">
      <c r="A134">
        <v>4</v>
      </c>
      <c r="B134" s="9">
        <v>42014</v>
      </c>
      <c r="C134">
        <v>0.3888888888888889</v>
      </c>
      <c r="D134">
        <v>0.3888888888888889</v>
      </c>
      <c r="E134">
        <v>1.5118499999999999</v>
      </c>
      <c r="F134">
        <v>5.0414000000000003</v>
      </c>
      <c r="G134">
        <v>0</v>
      </c>
      <c r="H134">
        <v>6.5532500000000002</v>
      </c>
      <c r="I134">
        <v>0</v>
      </c>
      <c r="J134">
        <v>6.5532500000000002</v>
      </c>
      <c r="K134">
        <v>137</v>
      </c>
      <c r="L134">
        <v>17.531518521419724</v>
      </c>
      <c r="M134">
        <v>68.933954668915263</v>
      </c>
      <c r="N134">
        <v>9.4712320295350096</v>
      </c>
      <c r="O134">
        <v>9.4086224038140536</v>
      </c>
      <c r="P134">
        <v>23</v>
      </c>
      <c r="Q134">
        <v>0</v>
      </c>
    </row>
    <row r="135" spans="1:17" x14ac:dyDescent="0.35">
      <c r="A135">
        <v>5</v>
      </c>
      <c r="B135" s="9">
        <v>42014</v>
      </c>
      <c r="C135">
        <v>0.28472222222222221</v>
      </c>
      <c r="D135">
        <v>0.28472222222222221</v>
      </c>
      <c r="E135">
        <v>0.39483333333333331</v>
      </c>
      <c r="F135">
        <v>7.3698166666666669</v>
      </c>
      <c r="G135">
        <v>0</v>
      </c>
      <c r="H135">
        <v>7.7646500000000005</v>
      </c>
      <c r="I135">
        <v>0</v>
      </c>
      <c r="J135">
        <v>7.7646499999999996</v>
      </c>
      <c r="K135">
        <v>37.54</v>
      </c>
      <c r="L135">
        <v>18.492754308917647</v>
      </c>
      <c r="M135">
        <v>75.955929256083166</v>
      </c>
      <c r="N135">
        <v>3.1284342028867052</v>
      </c>
      <c r="O135">
        <v>9.4901236150763975</v>
      </c>
      <c r="P135">
        <v>22</v>
      </c>
      <c r="Q135">
        <v>0</v>
      </c>
    </row>
    <row r="136" spans="1:17" x14ac:dyDescent="0.35">
      <c r="A136">
        <v>6</v>
      </c>
      <c r="B136" s="9">
        <v>42014</v>
      </c>
      <c r="C136">
        <v>0.1111111111111111</v>
      </c>
      <c r="D136">
        <v>0.1111111111111111</v>
      </c>
      <c r="E136">
        <v>0.32488333333333336</v>
      </c>
      <c r="F136">
        <v>4.0525500000000001</v>
      </c>
      <c r="G136">
        <v>0</v>
      </c>
      <c r="H136">
        <v>4.3774333333333333</v>
      </c>
      <c r="I136">
        <v>0</v>
      </c>
      <c r="J136">
        <v>4.3774333333333333</v>
      </c>
      <c r="K136">
        <v>11</v>
      </c>
      <c r="L136">
        <v>16.554018854095233</v>
      </c>
      <c r="M136">
        <v>74.195778542031974</v>
      </c>
      <c r="N136">
        <v>1.9798190111894975</v>
      </c>
      <c r="O136">
        <v>9.1410717063865992</v>
      </c>
      <c r="P136">
        <v>19</v>
      </c>
      <c r="Q136">
        <v>0</v>
      </c>
    </row>
    <row r="137" spans="1:17" x14ac:dyDescent="0.35">
      <c r="A137">
        <v>7</v>
      </c>
      <c r="B137" s="9">
        <v>42014</v>
      </c>
      <c r="C137">
        <v>0.31944444444444442</v>
      </c>
      <c r="D137">
        <v>0.31944444444444442</v>
      </c>
      <c r="E137">
        <v>3.8846333333333334</v>
      </c>
      <c r="F137">
        <v>9.4513999999999996</v>
      </c>
      <c r="G137">
        <v>0</v>
      </c>
      <c r="H137">
        <v>13.336033333333333</v>
      </c>
      <c r="I137">
        <v>0</v>
      </c>
      <c r="J137">
        <v>13.336033333333333</v>
      </c>
      <c r="K137">
        <v>34</v>
      </c>
      <c r="L137">
        <v>18.311241580734972</v>
      </c>
      <c r="M137">
        <v>71.531735376572826</v>
      </c>
      <c r="N137">
        <v>3.021942674817431</v>
      </c>
      <c r="O137">
        <v>8.9464413661668587</v>
      </c>
      <c r="P137">
        <v>22</v>
      </c>
      <c r="Q137">
        <v>0</v>
      </c>
    </row>
    <row r="138" spans="1:17" x14ac:dyDescent="0.35">
      <c r="A138">
        <v>8</v>
      </c>
      <c r="B138" s="9">
        <v>42014</v>
      </c>
      <c r="C138">
        <v>0.22916666666666666</v>
      </c>
      <c r="D138">
        <v>0.22916666666666666</v>
      </c>
      <c r="E138">
        <v>1.0979333333333334</v>
      </c>
      <c r="F138">
        <v>7.7975500000000002</v>
      </c>
      <c r="G138">
        <v>0</v>
      </c>
      <c r="H138">
        <v>8.895483333333333</v>
      </c>
      <c r="I138">
        <v>0</v>
      </c>
      <c r="J138">
        <v>8.895483333333333</v>
      </c>
      <c r="K138">
        <v>21</v>
      </c>
      <c r="L138">
        <v>14.712543707052324</v>
      </c>
      <c r="M138">
        <v>43.274582703347718</v>
      </c>
      <c r="N138">
        <v>2.644561025548684</v>
      </c>
      <c r="O138">
        <v>5.5102972474675855</v>
      </c>
      <c r="P138">
        <v>16</v>
      </c>
      <c r="Q138">
        <v>0</v>
      </c>
    </row>
    <row r="139" spans="1:17" x14ac:dyDescent="0.35">
      <c r="A139">
        <v>9</v>
      </c>
      <c r="B139" s="9">
        <v>42014</v>
      </c>
      <c r="C139">
        <v>0.40972222222222221</v>
      </c>
      <c r="D139">
        <v>0.40972222222222221</v>
      </c>
      <c r="E139">
        <v>1.2956333333333334</v>
      </c>
      <c r="F139">
        <v>11.445766666666668</v>
      </c>
      <c r="G139">
        <v>0</v>
      </c>
      <c r="H139">
        <v>12.741400000000001</v>
      </c>
      <c r="I139">
        <v>0</v>
      </c>
      <c r="J139">
        <v>12.741400000000001</v>
      </c>
      <c r="K139">
        <v>33</v>
      </c>
      <c r="L139">
        <v>13.191116028755724</v>
      </c>
      <c r="M139">
        <v>31.493988937516129</v>
      </c>
      <c r="N139">
        <v>4.0894311452573735</v>
      </c>
      <c r="O139">
        <v>4.2700104099328264</v>
      </c>
      <c r="P139">
        <v>18</v>
      </c>
      <c r="Q139">
        <v>0</v>
      </c>
    </row>
    <row r="140" spans="1:17" x14ac:dyDescent="0.35">
      <c r="A140">
        <v>10</v>
      </c>
      <c r="B140" s="9">
        <v>42014</v>
      </c>
      <c r="C140">
        <v>0.5625</v>
      </c>
      <c r="D140">
        <v>0.5625</v>
      </c>
      <c r="E140">
        <v>0.5547333333333333</v>
      </c>
      <c r="F140">
        <v>8.6128499999999999</v>
      </c>
      <c r="G140">
        <v>0</v>
      </c>
      <c r="H140">
        <v>9.167583333333333</v>
      </c>
      <c r="I140">
        <v>0</v>
      </c>
      <c r="J140">
        <v>9.167583333333333</v>
      </c>
      <c r="K140">
        <v>82</v>
      </c>
      <c r="L140">
        <v>12.093041902050377</v>
      </c>
      <c r="M140">
        <v>16.524646967594126</v>
      </c>
      <c r="N140">
        <v>6.8555710993569008</v>
      </c>
      <c r="O140">
        <v>2.8056261680341241</v>
      </c>
      <c r="P140">
        <v>19</v>
      </c>
      <c r="Q140">
        <v>0</v>
      </c>
    </row>
    <row r="141" spans="1:17" ht="15.5" x14ac:dyDescent="0.35">
      <c r="A141" s="1" t="s">
        <v>0</v>
      </c>
    </row>
    <row r="142" spans="1:17" ht="78.5" x14ac:dyDescent="0.35">
      <c r="A142" s="2" t="s">
        <v>1</v>
      </c>
      <c r="B142" s="2" t="s">
        <v>2</v>
      </c>
      <c r="C142" s="2" t="s">
        <v>3</v>
      </c>
      <c r="D142" s="2" t="s">
        <v>4</v>
      </c>
      <c r="E142" s="2" t="s">
        <v>5</v>
      </c>
      <c r="F142" s="2" t="s">
        <v>6</v>
      </c>
      <c r="G142" s="2" t="s">
        <v>7</v>
      </c>
      <c r="H142" s="2" t="s">
        <v>8</v>
      </c>
      <c r="I142" s="2" t="s">
        <v>9</v>
      </c>
      <c r="J142" s="2" t="s">
        <v>10</v>
      </c>
      <c r="K142" s="2" t="s">
        <v>11</v>
      </c>
      <c r="L142" s="3" t="s">
        <v>12</v>
      </c>
      <c r="M142" s="4" t="s">
        <v>13</v>
      </c>
      <c r="N142" s="4" t="s">
        <v>14</v>
      </c>
      <c r="O142" s="4" t="s">
        <v>15</v>
      </c>
      <c r="P142" s="4" t="s">
        <v>16</v>
      </c>
      <c r="Q142" s="4" t="s">
        <v>17</v>
      </c>
    </row>
    <row r="143" spans="1:17" ht="15" x14ac:dyDescent="0.4">
      <c r="A143" s="5"/>
      <c r="B143" s="5"/>
      <c r="C143" s="5"/>
      <c r="D143" s="5"/>
      <c r="E143" s="6" t="s">
        <v>18</v>
      </c>
      <c r="F143" s="6" t="s">
        <v>19</v>
      </c>
      <c r="G143" s="6" t="s">
        <v>20</v>
      </c>
      <c r="H143" s="6" t="s">
        <v>21</v>
      </c>
      <c r="I143" s="6" t="s">
        <v>22</v>
      </c>
      <c r="J143" s="6" t="s">
        <v>23</v>
      </c>
      <c r="K143" s="5"/>
      <c r="L143" s="6" t="s">
        <v>24</v>
      </c>
      <c r="M143" s="5" t="s">
        <v>25</v>
      </c>
      <c r="N143" s="5" t="s">
        <v>26</v>
      </c>
      <c r="O143" s="5" t="s">
        <v>27</v>
      </c>
      <c r="P143" s="5"/>
      <c r="Q143" s="5"/>
    </row>
    <row r="144" spans="1:17" ht="16" thickBot="1" x14ac:dyDescent="0.4">
      <c r="A144" s="7"/>
      <c r="B144" s="7"/>
      <c r="C144" s="7"/>
      <c r="D144" s="7"/>
      <c r="E144" s="7" t="s">
        <v>28</v>
      </c>
      <c r="F144" s="7" t="s">
        <v>28</v>
      </c>
      <c r="G144" s="7" t="s">
        <v>28</v>
      </c>
      <c r="H144" s="7" t="s">
        <v>28</v>
      </c>
      <c r="I144" s="7" t="s">
        <v>28</v>
      </c>
      <c r="J144" s="7" t="s">
        <v>28</v>
      </c>
      <c r="K144" s="7" t="s">
        <v>29</v>
      </c>
      <c r="L144" s="8" t="s">
        <v>30</v>
      </c>
      <c r="M144" s="7" t="s">
        <v>28</v>
      </c>
      <c r="N144" s="7" t="s">
        <v>28</v>
      </c>
      <c r="O144" s="7" t="s">
        <v>31</v>
      </c>
      <c r="P144" s="7" t="s">
        <v>30</v>
      </c>
      <c r="Q144" s="7" t="s">
        <v>28</v>
      </c>
    </row>
    <row r="145" spans="1:17" x14ac:dyDescent="0.35">
      <c r="A145">
        <v>1</v>
      </c>
      <c r="B145" s="9">
        <v>42015</v>
      </c>
      <c r="C145">
        <v>0.125</v>
      </c>
      <c r="D145">
        <v>0.125</v>
      </c>
      <c r="E145">
        <v>0.27966666666666667</v>
      </c>
      <c r="F145">
        <v>4.0340833333333332</v>
      </c>
      <c r="G145">
        <v>0</v>
      </c>
      <c r="H145">
        <v>4.3137499999999998</v>
      </c>
      <c r="I145">
        <v>0</v>
      </c>
      <c r="J145">
        <v>4.3137499999999998</v>
      </c>
      <c r="K145">
        <v>7</v>
      </c>
      <c r="L145">
        <v>18.266675760509106</v>
      </c>
      <c r="M145">
        <v>67.977360417027739</v>
      </c>
      <c r="N145">
        <v>1.592559734688429</v>
      </c>
      <c r="O145">
        <v>8.3483904182059518</v>
      </c>
      <c r="P145">
        <v>23</v>
      </c>
      <c r="Q145">
        <v>0</v>
      </c>
    </row>
    <row r="146" spans="1:17" x14ac:dyDescent="0.35">
      <c r="A146">
        <v>2</v>
      </c>
      <c r="B146" s="9">
        <v>42015</v>
      </c>
      <c r="C146">
        <v>0.70138888888888884</v>
      </c>
      <c r="D146">
        <v>0.70138888888888884</v>
      </c>
      <c r="E146">
        <v>2.5619499999999999</v>
      </c>
      <c r="F146">
        <v>8.2114333333333338</v>
      </c>
      <c r="G146">
        <v>0</v>
      </c>
      <c r="H146">
        <v>10.773383333333333</v>
      </c>
      <c r="I146">
        <v>0</v>
      </c>
      <c r="J146">
        <v>10.773383333333333</v>
      </c>
      <c r="K146">
        <v>159.00000000000003</v>
      </c>
      <c r="L146">
        <v>17.791773624756065</v>
      </c>
      <c r="M146">
        <v>58.029111415569126</v>
      </c>
      <c r="N146">
        <v>9.0241888291305408</v>
      </c>
      <c r="O146">
        <v>8.0463960293639811</v>
      </c>
      <c r="P146">
        <v>22</v>
      </c>
      <c r="Q146">
        <v>0</v>
      </c>
    </row>
    <row r="147" spans="1:17" x14ac:dyDescent="0.35">
      <c r="A147">
        <v>3</v>
      </c>
      <c r="B147" s="9">
        <v>42015</v>
      </c>
      <c r="C147">
        <v>0.57638888888888884</v>
      </c>
      <c r="D147">
        <v>0.57638888888888884</v>
      </c>
      <c r="E147">
        <v>1.2521666666666667</v>
      </c>
      <c r="F147">
        <v>6.4306333333333336</v>
      </c>
      <c r="G147">
        <v>0</v>
      </c>
      <c r="H147">
        <v>7.6828000000000003</v>
      </c>
      <c r="I147">
        <v>0</v>
      </c>
      <c r="J147">
        <v>7.6828000000000003</v>
      </c>
      <c r="K147">
        <v>53</v>
      </c>
      <c r="L147">
        <v>19.737312099230799</v>
      </c>
      <c r="M147">
        <v>78.913342789576163</v>
      </c>
      <c r="N147">
        <v>2.476667476606758</v>
      </c>
      <c r="O147">
        <v>9.7668012319419741</v>
      </c>
      <c r="P147">
        <v>24</v>
      </c>
      <c r="Q147">
        <v>0</v>
      </c>
    </row>
    <row r="148" spans="1:17" x14ac:dyDescent="0.35">
      <c r="A148">
        <v>4</v>
      </c>
      <c r="B148" s="9">
        <v>42015</v>
      </c>
      <c r="C148">
        <v>0.3125</v>
      </c>
      <c r="D148">
        <v>0.3125</v>
      </c>
      <c r="E148">
        <v>1.43035</v>
      </c>
      <c r="F148">
        <v>4.329016666666667</v>
      </c>
      <c r="G148">
        <v>0</v>
      </c>
      <c r="H148">
        <v>5.7593666666666667</v>
      </c>
      <c r="I148">
        <v>0</v>
      </c>
      <c r="J148">
        <v>5.7593666666666667</v>
      </c>
      <c r="K148">
        <v>107.00000000000001</v>
      </c>
      <c r="L148">
        <v>19.129413914913094</v>
      </c>
      <c r="M148">
        <v>81.014989844154144</v>
      </c>
      <c r="N148">
        <v>4.2586296749154515</v>
      </c>
      <c r="O148">
        <v>10.232834342288367</v>
      </c>
      <c r="P148">
        <v>23</v>
      </c>
      <c r="Q148">
        <v>0</v>
      </c>
    </row>
    <row r="149" spans="1:17" x14ac:dyDescent="0.35">
      <c r="A149">
        <v>5</v>
      </c>
      <c r="B149" s="9">
        <v>42015</v>
      </c>
      <c r="C149">
        <v>0.36805555555555558</v>
      </c>
      <c r="D149">
        <v>0.36805555555555558</v>
      </c>
      <c r="E149">
        <v>2.6891500000000002</v>
      </c>
      <c r="F149">
        <v>8.4035833333333336</v>
      </c>
      <c r="G149">
        <v>0</v>
      </c>
      <c r="H149">
        <v>11.092733333333333</v>
      </c>
      <c r="I149">
        <v>0</v>
      </c>
      <c r="J149">
        <v>11.092733333333333</v>
      </c>
      <c r="K149">
        <v>54.999999999999993</v>
      </c>
      <c r="L149">
        <v>15.909074670109115</v>
      </c>
      <c r="M149">
        <v>44.062739731493686</v>
      </c>
      <c r="N149">
        <v>6.5519105471135619</v>
      </c>
      <c r="O149">
        <v>6.0737580334328811</v>
      </c>
      <c r="P149">
        <v>20</v>
      </c>
      <c r="Q149">
        <v>0</v>
      </c>
    </row>
    <row r="150" spans="1:17" x14ac:dyDescent="0.35">
      <c r="A150">
        <v>6</v>
      </c>
      <c r="B150" s="9">
        <v>42015</v>
      </c>
      <c r="C150">
        <v>0.19444444444444445</v>
      </c>
      <c r="D150">
        <v>0.19444444444444445</v>
      </c>
      <c r="E150">
        <v>0.63375000000000004</v>
      </c>
      <c r="F150">
        <v>5.0365833333333336</v>
      </c>
      <c r="G150">
        <v>0</v>
      </c>
      <c r="H150">
        <v>5.6703333333333337</v>
      </c>
      <c r="I150">
        <v>0</v>
      </c>
      <c r="J150">
        <v>5.6703333333333337</v>
      </c>
      <c r="K150">
        <v>94</v>
      </c>
      <c r="L150">
        <v>17.098909129701859</v>
      </c>
      <c r="M150">
        <v>59.770708984451964</v>
      </c>
      <c r="N150">
        <v>5.7567590413329937</v>
      </c>
      <c r="O150">
        <v>7.8632961630941915</v>
      </c>
      <c r="P150">
        <v>23</v>
      </c>
      <c r="Q150">
        <v>0</v>
      </c>
    </row>
    <row r="151" spans="1:17" x14ac:dyDescent="0.35">
      <c r="A151">
        <v>7</v>
      </c>
      <c r="B151" s="9">
        <v>42015</v>
      </c>
      <c r="C151">
        <v>0.43055555555555558</v>
      </c>
      <c r="D151">
        <v>0.43055555555555558</v>
      </c>
      <c r="E151">
        <v>1.0745333333333333</v>
      </c>
      <c r="F151">
        <v>9.4608000000000008</v>
      </c>
      <c r="G151">
        <v>0</v>
      </c>
      <c r="H151">
        <v>10.535333333333334</v>
      </c>
      <c r="I151">
        <v>0</v>
      </c>
      <c r="J151">
        <v>10.535333333333334</v>
      </c>
      <c r="K151">
        <v>59</v>
      </c>
      <c r="L151">
        <v>17.416736465313662</v>
      </c>
      <c r="M151">
        <v>50.25221275691711</v>
      </c>
      <c r="N151">
        <v>6.5521507770717502</v>
      </c>
      <c r="O151">
        <v>6.8165236240786724</v>
      </c>
      <c r="P151">
        <v>19</v>
      </c>
      <c r="Q151">
        <v>0</v>
      </c>
    </row>
    <row r="152" spans="1:17" x14ac:dyDescent="0.35">
      <c r="A152">
        <v>8</v>
      </c>
      <c r="B152" s="9">
        <v>42015</v>
      </c>
      <c r="C152">
        <v>0.60416666666666663</v>
      </c>
      <c r="D152">
        <v>0.60416666666666663</v>
      </c>
      <c r="E152">
        <v>1.7204166666666667</v>
      </c>
      <c r="F152">
        <v>11.9458</v>
      </c>
      <c r="G152">
        <v>0</v>
      </c>
      <c r="H152">
        <v>13.666216666666667</v>
      </c>
      <c r="I152">
        <v>0</v>
      </c>
      <c r="J152">
        <v>13.666216666666667</v>
      </c>
      <c r="K152">
        <v>98.999999999999986</v>
      </c>
      <c r="L152">
        <v>16.499749184107316</v>
      </c>
      <c r="M152">
        <v>48.941803050613693</v>
      </c>
      <c r="N152">
        <v>4.101502085618014</v>
      </c>
      <c r="O152">
        <v>6.3651966163478111</v>
      </c>
      <c r="P152">
        <v>19</v>
      </c>
      <c r="Q152">
        <v>0</v>
      </c>
    </row>
    <row r="153" spans="1:17" x14ac:dyDescent="0.35">
      <c r="A153">
        <v>9</v>
      </c>
      <c r="B153" s="9">
        <v>42015</v>
      </c>
      <c r="C153">
        <v>0.39583333333333331</v>
      </c>
      <c r="D153">
        <v>0.39583333333333331</v>
      </c>
      <c r="E153">
        <v>3.4069500000000001</v>
      </c>
      <c r="F153">
        <v>6.2037000000000004</v>
      </c>
      <c r="G153">
        <v>0</v>
      </c>
      <c r="H153">
        <v>9.6106499999999997</v>
      </c>
      <c r="I153">
        <v>0</v>
      </c>
      <c r="J153">
        <v>9.6106499999999997</v>
      </c>
      <c r="K153">
        <v>49</v>
      </c>
      <c r="L153">
        <v>17.248107141529534</v>
      </c>
      <c r="M153">
        <v>53.7337953650784</v>
      </c>
      <c r="N153">
        <v>6.2310030669647025</v>
      </c>
      <c r="O153">
        <v>7.1957758118451887</v>
      </c>
      <c r="P153">
        <v>19</v>
      </c>
      <c r="Q153">
        <v>0</v>
      </c>
    </row>
    <row r="154" spans="1:17" x14ac:dyDescent="0.35">
      <c r="A154">
        <v>10</v>
      </c>
      <c r="B154" s="9">
        <v>42015</v>
      </c>
      <c r="C154">
        <v>0.54166666666666663</v>
      </c>
      <c r="D154">
        <v>0.54166666666666663</v>
      </c>
      <c r="E154">
        <v>3.7193166666666668</v>
      </c>
      <c r="F154">
        <v>7.1051333333333337</v>
      </c>
      <c r="G154">
        <v>0</v>
      </c>
      <c r="H154">
        <v>10.824450000000001</v>
      </c>
      <c r="I154">
        <v>0</v>
      </c>
      <c r="J154">
        <v>10.824450000000001</v>
      </c>
      <c r="K154">
        <v>66</v>
      </c>
      <c r="L154">
        <v>17.68983206621418</v>
      </c>
      <c r="M154">
        <v>55.67880768733464</v>
      </c>
      <c r="N154">
        <v>2.6223164980070375</v>
      </c>
      <c r="O154">
        <v>6.9961349022410078</v>
      </c>
      <c r="P154">
        <v>20</v>
      </c>
      <c r="Q154">
        <v>0</v>
      </c>
    </row>
    <row r="155" spans="1:17" ht="15.5" x14ac:dyDescent="0.35">
      <c r="A155" s="1" t="s">
        <v>0</v>
      </c>
    </row>
    <row r="156" spans="1:17" ht="78.5" x14ac:dyDescent="0.35">
      <c r="A156" s="2" t="s">
        <v>1</v>
      </c>
      <c r="B156" s="2" t="s">
        <v>2</v>
      </c>
      <c r="C156" s="2" t="s">
        <v>3</v>
      </c>
      <c r="D156" s="2" t="s">
        <v>4</v>
      </c>
      <c r="E156" s="2" t="s">
        <v>5</v>
      </c>
      <c r="F156" s="2" t="s">
        <v>6</v>
      </c>
      <c r="G156" s="2" t="s">
        <v>7</v>
      </c>
      <c r="H156" s="2" t="s">
        <v>8</v>
      </c>
      <c r="I156" s="2" t="s">
        <v>9</v>
      </c>
      <c r="J156" s="2" t="s">
        <v>10</v>
      </c>
      <c r="K156" s="2" t="s">
        <v>11</v>
      </c>
      <c r="L156" s="3" t="s">
        <v>12</v>
      </c>
      <c r="M156" s="4" t="s">
        <v>13</v>
      </c>
      <c r="N156" s="4" t="s">
        <v>14</v>
      </c>
      <c r="O156" s="4" t="s">
        <v>15</v>
      </c>
      <c r="P156" s="4" t="s">
        <v>16</v>
      </c>
      <c r="Q156" s="4" t="s">
        <v>17</v>
      </c>
    </row>
    <row r="157" spans="1:17" ht="15" x14ac:dyDescent="0.4">
      <c r="A157" s="5"/>
      <c r="B157" s="5"/>
      <c r="C157" s="5"/>
      <c r="D157" s="5"/>
      <c r="E157" s="6" t="s">
        <v>18</v>
      </c>
      <c r="F157" s="6" t="s">
        <v>19</v>
      </c>
      <c r="G157" s="6" t="s">
        <v>20</v>
      </c>
      <c r="H157" s="6" t="s">
        <v>21</v>
      </c>
      <c r="I157" s="6" t="s">
        <v>22</v>
      </c>
      <c r="J157" s="6" t="s">
        <v>23</v>
      </c>
      <c r="K157" s="5"/>
      <c r="L157" s="6" t="s">
        <v>24</v>
      </c>
      <c r="M157" s="5" t="s">
        <v>25</v>
      </c>
      <c r="N157" s="5" t="s">
        <v>26</v>
      </c>
      <c r="O157" s="5" t="s">
        <v>27</v>
      </c>
      <c r="P157" s="5"/>
      <c r="Q157" s="5"/>
    </row>
    <row r="158" spans="1:17" ht="16" thickBot="1" x14ac:dyDescent="0.4">
      <c r="A158" s="7"/>
      <c r="B158" s="7"/>
      <c r="C158" s="7"/>
      <c r="D158" s="7"/>
      <c r="E158" s="7" t="s">
        <v>28</v>
      </c>
      <c r="F158" s="7" t="s">
        <v>28</v>
      </c>
      <c r="G158" s="7" t="s">
        <v>28</v>
      </c>
      <c r="H158" s="7" t="s">
        <v>28</v>
      </c>
      <c r="I158" s="7" t="s">
        <v>28</v>
      </c>
      <c r="J158" s="7" t="s">
        <v>28</v>
      </c>
      <c r="K158" s="7" t="s">
        <v>29</v>
      </c>
      <c r="L158" s="8" t="s">
        <v>30</v>
      </c>
      <c r="M158" s="7" t="s">
        <v>28</v>
      </c>
      <c r="N158" s="7" t="s">
        <v>28</v>
      </c>
      <c r="O158" s="7" t="s">
        <v>31</v>
      </c>
      <c r="P158" s="7" t="s">
        <v>30</v>
      </c>
      <c r="Q158" s="7" t="s">
        <v>28</v>
      </c>
    </row>
    <row r="159" spans="1:17" x14ac:dyDescent="0.35">
      <c r="A159">
        <v>1</v>
      </c>
      <c r="B159" s="9">
        <v>42016</v>
      </c>
      <c r="C159">
        <v>0.47222222222222221</v>
      </c>
      <c r="D159">
        <v>0.47222222222222221</v>
      </c>
      <c r="E159">
        <v>1.5263333333333333</v>
      </c>
      <c r="F159">
        <v>10.152033333333334</v>
      </c>
      <c r="G159">
        <v>0</v>
      </c>
      <c r="H159">
        <v>11.678366666666667</v>
      </c>
      <c r="I159">
        <v>0</v>
      </c>
      <c r="J159">
        <v>11.678366666666667</v>
      </c>
      <c r="K159">
        <v>86.000000000000014</v>
      </c>
      <c r="L159">
        <v>12.86170862059776</v>
      </c>
      <c r="M159">
        <v>16.545151885757406</v>
      </c>
      <c r="N159">
        <v>6.4795606364749601</v>
      </c>
      <c r="O159">
        <v>2.7629655026678832</v>
      </c>
      <c r="P159">
        <v>17</v>
      </c>
      <c r="Q159">
        <v>0</v>
      </c>
    </row>
    <row r="160" spans="1:17" x14ac:dyDescent="0.35">
      <c r="A160">
        <v>2</v>
      </c>
      <c r="B160" s="9">
        <v>42016</v>
      </c>
      <c r="C160">
        <v>0.33333333333333331</v>
      </c>
      <c r="D160">
        <v>0.33333333333333331</v>
      </c>
      <c r="E160">
        <v>0.81696666666666662</v>
      </c>
      <c r="F160">
        <v>7.0710833333333332</v>
      </c>
      <c r="G160">
        <v>0</v>
      </c>
      <c r="H160">
        <v>7.8880499999999998</v>
      </c>
      <c r="I160">
        <v>0</v>
      </c>
      <c r="J160">
        <v>7.8880499999999998</v>
      </c>
      <c r="K160">
        <v>37</v>
      </c>
      <c r="L160">
        <v>15.925050318039686</v>
      </c>
      <c r="M160">
        <v>51.055016514419556</v>
      </c>
      <c r="N160">
        <v>1.9246544548812305</v>
      </c>
      <c r="O160">
        <v>6.3575605163160978</v>
      </c>
      <c r="P160">
        <v>18</v>
      </c>
      <c r="Q160">
        <v>0</v>
      </c>
    </row>
    <row r="161" spans="1:17" x14ac:dyDescent="0.35">
      <c r="A161">
        <v>3</v>
      </c>
      <c r="B161" s="9">
        <v>42016</v>
      </c>
      <c r="C161">
        <v>0.19444444444444445</v>
      </c>
      <c r="D161">
        <v>0.19444444444444445</v>
      </c>
      <c r="E161">
        <v>0.56011666666666671</v>
      </c>
      <c r="F161">
        <v>5.2499333333333329</v>
      </c>
      <c r="G161">
        <v>0</v>
      </c>
      <c r="H161">
        <v>5.8100499999999995</v>
      </c>
      <c r="I161">
        <v>0</v>
      </c>
      <c r="J161">
        <v>5.8100500000000004</v>
      </c>
      <c r="K161">
        <v>16</v>
      </c>
      <c r="L161">
        <v>17.909628532645346</v>
      </c>
      <c r="M161">
        <v>64.179576555836562</v>
      </c>
      <c r="N161">
        <v>1.3961241995939855</v>
      </c>
      <c r="O161">
        <v>7.8690840906516666</v>
      </c>
      <c r="P161">
        <v>23</v>
      </c>
      <c r="Q161">
        <v>0</v>
      </c>
    </row>
    <row r="162" spans="1:17" x14ac:dyDescent="0.35">
      <c r="A162">
        <v>4</v>
      </c>
      <c r="B162" s="9">
        <v>42016</v>
      </c>
      <c r="C162">
        <v>0.3263888888888889</v>
      </c>
      <c r="D162">
        <v>0.3263888888888889</v>
      </c>
      <c r="E162">
        <v>1.2229166666666667</v>
      </c>
      <c r="F162">
        <v>7.5464833333333337</v>
      </c>
      <c r="G162">
        <v>0</v>
      </c>
      <c r="H162">
        <v>8.769400000000001</v>
      </c>
      <c r="I162">
        <v>0</v>
      </c>
      <c r="J162">
        <v>8.7693999999999992</v>
      </c>
      <c r="K162">
        <v>67</v>
      </c>
      <c r="L162">
        <v>17.60792737283856</v>
      </c>
      <c r="M162">
        <v>57.345941229573853</v>
      </c>
      <c r="N162">
        <v>2.2006784435061868</v>
      </c>
      <c r="O162">
        <v>7.1455943607696009</v>
      </c>
      <c r="P162">
        <v>21</v>
      </c>
      <c r="Q162">
        <v>0</v>
      </c>
    </row>
    <row r="163" spans="1:17" x14ac:dyDescent="0.35">
      <c r="A163">
        <v>5</v>
      </c>
      <c r="B163" s="9">
        <v>42016</v>
      </c>
      <c r="C163">
        <v>0.5</v>
      </c>
      <c r="D163">
        <v>0.5</v>
      </c>
      <c r="E163">
        <v>2.2100833333333334</v>
      </c>
      <c r="F163">
        <v>20.500216666666667</v>
      </c>
      <c r="G163">
        <v>0</v>
      </c>
      <c r="H163">
        <v>22.7103</v>
      </c>
      <c r="I163">
        <v>0</v>
      </c>
      <c r="J163">
        <v>22.7103</v>
      </c>
      <c r="K163">
        <v>46.999999999999993</v>
      </c>
      <c r="L163">
        <v>17.328590312607286</v>
      </c>
      <c r="M163">
        <v>50.665473831846533</v>
      </c>
      <c r="N163">
        <v>1.864990007291959</v>
      </c>
      <c r="O163">
        <v>6.303655660696637</v>
      </c>
      <c r="P163">
        <v>20</v>
      </c>
      <c r="Q163">
        <v>0</v>
      </c>
    </row>
    <row r="164" spans="1:17" x14ac:dyDescent="0.35">
      <c r="A164">
        <v>6</v>
      </c>
      <c r="B164" s="9">
        <v>42016</v>
      </c>
      <c r="C164">
        <v>0.40277777777777779</v>
      </c>
      <c r="D164">
        <v>0.40277777777777779</v>
      </c>
      <c r="E164">
        <v>2.7970833333333331</v>
      </c>
      <c r="F164">
        <v>5.3435499999999996</v>
      </c>
      <c r="G164">
        <v>0</v>
      </c>
      <c r="H164">
        <v>8.1406333333333336</v>
      </c>
      <c r="I164">
        <v>0</v>
      </c>
      <c r="J164">
        <v>8.1406333333333336</v>
      </c>
      <c r="K164">
        <v>48</v>
      </c>
      <c r="L164">
        <v>15.712330282886406</v>
      </c>
      <c r="M164">
        <v>44.274503632511212</v>
      </c>
      <c r="N164">
        <v>4.4502610107403324</v>
      </c>
      <c r="O164">
        <v>5.8469717571901976</v>
      </c>
      <c r="P164">
        <v>17</v>
      </c>
      <c r="Q164">
        <v>0</v>
      </c>
    </row>
    <row r="165" spans="1:17" x14ac:dyDescent="0.35">
      <c r="A165">
        <v>7</v>
      </c>
      <c r="B165" s="9">
        <v>42016</v>
      </c>
      <c r="C165">
        <v>0.35416666666666669</v>
      </c>
      <c r="D165">
        <v>0.35416666666666669</v>
      </c>
      <c r="E165">
        <v>2.7487166666666667</v>
      </c>
      <c r="F165">
        <v>8.9680666666666671</v>
      </c>
      <c r="G165">
        <v>0</v>
      </c>
      <c r="H165">
        <v>11.716783333333334</v>
      </c>
      <c r="I165">
        <v>0</v>
      </c>
      <c r="J165">
        <v>11.716783333333334</v>
      </c>
      <c r="K165">
        <v>99</v>
      </c>
      <c r="L165">
        <v>17.489965256346974</v>
      </c>
      <c r="M165">
        <v>55.751306596144246</v>
      </c>
      <c r="N165">
        <v>3.537722529150181</v>
      </c>
      <c r="O165">
        <v>7.1146834950353419</v>
      </c>
      <c r="P165">
        <v>22</v>
      </c>
      <c r="Q165">
        <v>0</v>
      </c>
    </row>
    <row r="166" spans="1:17" x14ac:dyDescent="0.35">
      <c r="A166">
        <v>8</v>
      </c>
      <c r="B166" s="9">
        <v>42016</v>
      </c>
      <c r="C166">
        <v>0.38194444444444442</v>
      </c>
      <c r="D166">
        <v>0.38194444444444442</v>
      </c>
      <c r="E166">
        <v>0.93130000000000002</v>
      </c>
      <c r="F166">
        <v>3.6855500000000001</v>
      </c>
      <c r="G166">
        <v>0</v>
      </c>
      <c r="H166">
        <v>4.6168500000000003</v>
      </c>
      <c r="I166">
        <v>0</v>
      </c>
      <c r="J166">
        <v>4.6168500000000003</v>
      </c>
      <c r="K166">
        <v>19</v>
      </c>
      <c r="L166">
        <v>19.024489286350207</v>
      </c>
      <c r="M166">
        <v>74.61071941509195</v>
      </c>
      <c r="N166">
        <v>4.0238224639907303</v>
      </c>
      <c r="O166">
        <v>9.4361450254899246</v>
      </c>
      <c r="P166">
        <v>22</v>
      </c>
      <c r="Q166">
        <v>0</v>
      </c>
    </row>
    <row r="167" spans="1:17" x14ac:dyDescent="0.35">
      <c r="A167">
        <v>9</v>
      </c>
      <c r="B167" s="9">
        <v>42016</v>
      </c>
      <c r="C167">
        <v>0.41666666666666669</v>
      </c>
      <c r="D167">
        <v>0.41666666666666669</v>
      </c>
      <c r="E167">
        <v>2.8062333333333331</v>
      </c>
      <c r="F167">
        <v>7.0004333333333335</v>
      </c>
      <c r="G167">
        <v>0</v>
      </c>
      <c r="H167">
        <v>9.8066666666666666</v>
      </c>
      <c r="I167">
        <v>0</v>
      </c>
      <c r="J167">
        <v>9.8066666666666666</v>
      </c>
      <c r="K167">
        <v>45</v>
      </c>
      <c r="L167">
        <v>17.214409359950942</v>
      </c>
      <c r="M167">
        <v>61.814158539081397</v>
      </c>
      <c r="N167">
        <v>1.8350658205707739</v>
      </c>
      <c r="O167">
        <v>7.637906923158269</v>
      </c>
      <c r="P167">
        <v>21</v>
      </c>
      <c r="Q167">
        <v>0</v>
      </c>
    </row>
    <row r="168" spans="1:17" x14ac:dyDescent="0.35">
      <c r="A168">
        <v>10</v>
      </c>
      <c r="B168" s="9">
        <v>42016</v>
      </c>
      <c r="C168">
        <v>0.3888888888888889</v>
      </c>
      <c r="D168">
        <v>0.3888888888888889</v>
      </c>
      <c r="E168">
        <v>1.1835</v>
      </c>
      <c r="F168">
        <v>4.2356999999999996</v>
      </c>
      <c r="G168">
        <v>0</v>
      </c>
      <c r="H168">
        <v>5.4192</v>
      </c>
      <c r="I168">
        <v>0</v>
      </c>
      <c r="J168">
        <v>5.4192</v>
      </c>
      <c r="K168">
        <v>68</v>
      </c>
      <c r="L168">
        <v>15.189728068447584</v>
      </c>
      <c r="M168">
        <v>45.208164202687044</v>
      </c>
      <c r="N168">
        <v>3.3112781727977292</v>
      </c>
      <c r="O168">
        <v>5.8223330850581814</v>
      </c>
      <c r="P168">
        <v>20</v>
      </c>
      <c r="Q168">
        <v>0</v>
      </c>
    </row>
    <row r="169" spans="1:17" ht="15.5" x14ac:dyDescent="0.35">
      <c r="A169" s="1" t="s">
        <v>0</v>
      </c>
    </row>
    <row r="170" spans="1:17" ht="78.5" x14ac:dyDescent="0.35">
      <c r="A170" s="2" t="s">
        <v>1</v>
      </c>
      <c r="B170" s="2" t="s">
        <v>2</v>
      </c>
      <c r="C170" s="2" t="s">
        <v>3</v>
      </c>
      <c r="D170" s="2" t="s">
        <v>4</v>
      </c>
      <c r="E170" s="2" t="s">
        <v>5</v>
      </c>
      <c r="F170" s="2" t="s">
        <v>6</v>
      </c>
      <c r="G170" s="2" t="s">
        <v>7</v>
      </c>
      <c r="H170" s="2" t="s">
        <v>8</v>
      </c>
      <c r="I170" s="2" t="s">
        <v>9</v>
      </c>
      <c r="J170" s="2" t="s">
        <v>10</v>
      </c>
      <c r="K170" s="2" t="s">
        <v>11</v>
      </c>
      <c r="L170" s="3" t="s">
        <v>12</v>
      </c>
      <c r="M170" s="4" t="s">
        <v>13</v>
      </c>
      <c r="N170" s="4" t="s">
        <v>14</v>
      </c>
      <c r="O170" s="4" t="s">
        <v>15</v>
      </c>
      <c r="P170" s="4" t="s">
        <v>16</v>
      </c>
      <c r="Q170" s="4" t="s">
        <v>17</v>
      </c>
    </row>
    <row r="171" spans="1:17" ht="15" x14ac:dyDescent="0.4">
      <c r="A171" s="5"/>
      <c r="B171" s="5"/>
      <c r="C171" s="5"/>
      <c r="D171" s="5"/>
      <c r="E171" s="6" t="s">
        <v>18</v>
      </c>
      <c r="F171" s="6" t="s">
        <v>19</v>
      </c>
      <c r="G171" s="6" t="s">
        <v>20</v>
      </c>
      <c r="H171" s="6" t="s">
        <v>21</v>
      </c>
      <c r="I171" s="6" t="s">
        <v>22</v>
      </c>
      <c r="J171" s="6" t="s">
        <v>23</v>
      </c>
      <c r="K171" s="5"/>
      <c r="L171" s="6" t="s">
        <v>24</v>
      </c>
      <c r="M171" s="5" t="s">
        <v>25</v>
      </c>
      <c r="N171" s="5" t="s">
        <v>26</v>
      </c>
      <c r="O171" s="5" t="s">
        <v>27</v>
      </c>
      <c r="P171" s="5"/>
      <c r="Q171" s="5"/>
    </row>
    <row r="172" spans="1:17" ht="16" thickBot="1" x14ac:dyDescent="0.4">
      <c r="A172" s="7"/>
      <c r="B172" s="7"/>
      <c r="C172" s="7"/>
      <c r="D172" s="7"/>
      <c r="E172" s="7" t="s">
        <v>28</v>
      </c>
      <c r="F172" s="7" t="s">
        <v>28</v>
      </c>
      <c r="G172" s="7" t="s">
        <v>28</v>
      </c>
      <c r="H172" s="7" t="s">
        <v>28</v>
      </c>
      <c r="I172" s="7" t="s">
        <v>28</v>
      </c>
      <c r="J172" s="7" t="s">
        <v>28</v>
      </c>
      <c r="K172" s="7" t="s">
        <v>29</v>
      </c>
      <c r="L172" s="8" t="s">
        <v>30</v>
      </c>
      <c r="M172" s="7" t="s">
        <v>28</v>
      </c>
      <c r="N172" s="7" t="s">
        <v>28</v>
      </c>
      <c r="O172" s="7" t="s">
        <v>31</v>
      </c>
      <c r="P172" s="7" t="s">
        <v>30</v>
      </c>
      <c r="Q172" s="7" t="s">
        <v>28</v>
      </c>
    </row>
    <row r="173" spans="1:17" x14ac:dyDescent="0.35">
      <c r="A173">
        <v>1</v>
      </c>
      <c r="B173" s="9">
        <v>42017</v>
      </c>
      <c r="C173">
        <v>0.14583333333333334</v>
      </c>
      <c r="D173">
        <v>0.14583333333333334</v>
      </c>
      <c r="E173">
        <v>0.86799999999999999</v>
      </c>
      <c r="F173">
        <v>4.1894166666666663</v>
      </c>
      <c r="G173">
        <v>0</v>
      </c>
      <c r="H173">
        <v>5.0574166666666667</v>
      </c>
      <c r="I173">
        <v>0</v>
      </c>
      <c r="J173">
        <v>5.0574166666666667</v>
      </c>
      <c r="K173">
        <v>8</v>
      </c>
      <c r="L173">
        <v>17.848041505137157</v>
      </c>
      <c r="M173">
        <v>59.415576517098607</v>
      </c>
      <c r="N173">
        <v>1.97126630510187</v>
      </c>
      <c r="O173">
        <v>7.3664211386640668</v>
      </c>
      <c r="P173">
        <v>22</v>
      </c>
      <c r="Q173">
        <v>0</v>
      </c>
    </row>
    <row r="174" spans="1:17" x14ac:dyDescent="0.35">
      <c r="A174">
        <v>2</v>
      </c>
      <c r="B174" s="9">
        <v>42017</v>
      </c>
      <c r="C174">
        <v>0.30555555555555558</v>
      </c>
      <c r="D174">
        <v>0.30555555555555558</v>
      </c>
      <c r="E174">
        <v>0.63493333333333335</v>
      </c>
      <c r="F174">
        <v>4.400033333333333</v>
      </c>
      <c r="G174">
        <v>0</v>
      </c>
      <c r="H174">
        <v>5.0349666666666666</v>
      </c>
      <c r="I174">
        <v>0</v>
      </c>
      <c r="J174">
        <v>5.0349666666666666</v>
      </c>
      <c r="K174">
        <v>58</v>
      </c>
      <c r="L174">
        <v>16.210210710825415</v>
      </c>
      <c r="M174">
        <v>40.601425776397541</v>
      </c>
      <c r="N174">
        <v>2.5166625512533294</v>
      </c>
      <c r="O174">
        <v>5.1741705993181126</v>
      </c>
      <c r="P174">
        <v>19</v>
      </c>
      <c r="Q174">
        <v>0</v>
      </c>
    </row>
    <row r="175" spans="1:17" x14ac:dyDescent="0.35">
      <c r="A175">
        <v>3</v>
      </c>
      <c r="B175" s="9">
        <v>42017</v>
      </c>
      <c r="C175">
        <v>0.1875</v>
      </c>
      <c r="D175">
        <v>0.1875</v>
      </c>
      <c r="E175">
        <v>0.88954999999999995</v>
      </c>
      <c r="F175">
        <v>7.5678833333333335</v>
      </c>
      <c r="G175">
        <v>0</v>
      </c>
      <c r="H175">
        <v>8.4574333333333342</v>
      </c>
      <c r="I175">
        <v>0</v>
      </c>
      <c r="J175">
        <v>8.4574333333333325</v>
      </c>
      <c r="K175">
        <v>36</v>
      </c>
      <c r="L175">
        <v>15.513692290654006</v>
      </c>
      <c r="M175">
        <v>38.37048152234604</v>
      </c>
      <c r="N175">
        <v>3.7723727771689859</v>
      </c>
      <c r="O175">
        <v>5.0571425159418188</v>
      </c>
      <c r="P175">
        <v>18</v>
      </c>
      <c r="Q175">
        <v>0</v>
      </c>
    </row>
    <row r="176" spans="1:17" x14ac:dyDescent="0.35">
      <c r="A176">
        <v>4</v>
      </c>
      <c r="B176" s="9">
        <v>42017</v>
      </c>
      <c r="C176">
        <v>0.29166666666666669</v>
      </c>
      <c r="D176">
        <v>0.29166666666666669</v>
      </c>
      <c r="E176">
        <v>0.77541666666666664</v>
      </c>
      <c r="F176">
        <v>7.64635</v>
      </c>
      <c r="G176">
        <v>0</v>
      </c>
      <c r="H176">
        <v>8.4217666666666666</v>
      </c>
      <c r="I176">
        <v>0</v>
      </c>
      <c r="J176">
        <v>8.4217666666666666</v>
      </c>
      <c r="K176">
        <v>42</v>
      </c>
      <c r="L176">
        <v>16.0131039101982</v>
      </c>
      <c r="M176">
        <v>40.768837807771632</v>
      </c>
      <c r="N176">
        <v>1.7633602337820113</v>
      </c>
      <c r="O176">
        <v>5.1038637649864445</v>
      </c>
      <c r="P176">
        <v>19</v>
      </c>
      <c r="Q176">
        <v>0</v>
      </c>
    </row>
    <row r="177" spans="1:17" x14ac:dyDescent="0.35">
      <c r="A177">
        <v>5</v>
      </c>
      <c r="B177" s="9">
        <v>42017</v>
      </c>
      <c r="C177">
        <v>0.1736111111111111</v>
      </c>
      <c r="D177">
        <v>0.1736111111111111</v>
      </c>
      <c r="E177">
        <v>1.1293333333333333</v>
      </c>
      <c r="F177">
        <v>3.9496166666666666</v>
      </c>
      <c r="G177">
        <v>0</v>
      </c>
      <c r="H177">
        <v>5.0789499999999999</v>
      </c>
      <c r="I177">
        <v>0</v>
      </c>
      <c r="J177">
        <v>5.0789499999999999</v>
      </c>
      <c r="K177">
        <v>6</v>
      </c>
      <c r="L177">
        <v>17.936922929746725</v>
      </c>
      <c r="M177">
        <v>53.437221176726645</v>
      </c>
      <c r="N177">
        <v>0.85137933315042635</v>
      </c>
      <c r="O177">
        <v>6.5146320611852566</v>
      </c>
      <c r="P177">
        <v>21</v>
      </c>
      <c r="Q177">
        <v>0</v>
      </c>
    </row>
    <row r="178" spans="1:17" x14ac:dyDescent="0.35">
      <c r="A178">
        <v>6</v>
      </c>
      <c r="B178" s="9">
        <v>42017</v>
      </c>
      <c r="C178">
        <v>0.1388888888888889</v>
      </c>
      <c r="D178">
        <v>0.1388888888888889</v>
      </c>
      <c r="E178">
        <v>0.41946666666666665</v>
      </c>
      <c r="F178">
        <v>3.0221666666666667</v>
      </c>
      <c r="G178">
        <v>0</v>
      </c>
      <c r="H178">
        <v>3.4416333333333333</v>
      </c>
      <c r="I178">
        <v>0</v>
      </c>
      <c r="J178">
        <v>3.4416333333333333</v>
      </c>
      <c r="K178">
        <v>2</v>
      </c>
      <c r="L178">
        <v>17.172320360614911</v>
      </c>
      <c r="M178">
        <v>51.29023454477209</v>
      </c>
      <c r="N178">
        <v>0.13622366383267021</v>
      </c>
      <c r="O178">
        <v>6.171174985032593</v>
      </c>
      <c r="P178">
        <v>19</v>
      </c>
      <c r="Q178">
        <v>0</v>
      </c>
    </row>
    <row r="179" spans="1:17" x14ac:dyDescent="0.35">
      <c r="A179">
        <v>7</v>
      </c>
      <c r="B179" s="9">
        <v>42017</v>
      </c>
      <c r="C179">
        <v>7.6388888888888895E-2</v>
      </c>
      <c r="D179">
        <v>7.6388888888888895E-2</v>
      </c>
      <c r="E179">
        <v>9.8000000000000004E-2</v>
      </c>
      <c r="F179">
        <v>4.1796666666666669</v>
      </c>
      <c r="G179">
        <v>0</v>
      </c>
      <c r="H179">
        <v>4.2776666666666667</v>
      </c>
      <c r="I179">
        <v>0</v>
      </c>
      <c r="J179">
        <v>4.2776666666666667</v>
      </c>
      <c r="K179">
        <v>30</v>
      </c>
      <c r="L179">
        <v>15.176255224702967</v>
      </c>
      <c r="M179">
        <v>34.781124137836898</v>
      </c>
      <c r="N179">
        <v>4.2428064345625449</v>
      </c>
      <c r="O179">
        <v>4.6828716686879419</v>
      </c>
      <c r="P179">
        <v>18</v>
      </c>
      <c r="Q179">
        <v>0</v>
      </c>
    </row>
    <row r="180" spans="1:17" x14ac:dyDescent="0.35">
      <c r="A180">
        <v>8</v>
      </c>
      <c r="B180" s="9">
        <v>42017</v>
      </c>
      <c r="C180">
        <v>0.27083333333333331</v>
      </c>
      <c r="D180">
        <v>0.27083333333333331</v>
      </c>
      <c r="E180">
        <v>1.25295</v>
      </c>
      <c r="F180">
        <v>4.9191166666666666</v>
      </c>
      <c r="G180">
        <v>0</v>
      </c>
      <c r="H180">
        <v>6.1720666666666668</v>
      </c>
      <c r="I180">
        <v>0</v>
      </c>
      <c r="J180">
        <v>6.1720666666666668</v>
      </c>
      <c r="K180">
        <v>15</v>
      </c>
      <c r="L180">
        <v>18.194753292693942</v>
      </c>
      <c r="M180">
        <v>59.317998920220703</v>
      </c>
      <c r="N180">
        <v>2.1373098367109238</v>
      </c>
      <c r="O180">
        <v>7.3746370508318098</v>
      </c>
      <c r="P180">
        <v>21</v>
      </c>
      <c r="Q180">
        <v>0</v>
      </c>
    </row>
    <row r="181" spans="1:17" x14ac:dyDescent="0.35">
      <c r="A181">
        <v>9</v>
      </c>
      <c r="B181" s="9">
        <v>42017</v>
      </c>
      <c r="C181">
        <v>0.25694444444444442</v>
      </c>
      <c r="D181">
        <v>0.25694444444444442</v>
      </c>
      <c r="E181">
        <v>1.9069666666666667</v>
      </c>
      <c r="F181">
        <v>5.5395166666666666</v>
      </c>
      <c r="G181">
        <v>0</v>
      </c>
      <c r="H181">
        <v>7.4464833333333331</v>
      </c>
      <c r="I181">
        <v>0</v>
      </c>
      <c r="J181">
        <v>7.4464833333333331</v>
      </c>
      <c r="K181">
        <v>93</v>
      </c>
      <c r="L181">
        <v>15.493026001389952</v>
      </c>
      <c r="M181">
        <v>33.742264309705931</v>
      </c>
      <c r="N181">
        <v>6.3726722212497924</v>
      </c>
      <c r="O181">
        <v>4.8137923837146968</v>
      </c>
      <c r="P181">
        <v>20</v>
      </c>
      <c r="Q181">
        <v>0</v>
      </c>
    </row>
    <row r="182" spans="1:17" x14ac:dyDescent="0.35">
      <c r="A182">
        <v>10</v>
      </c>
      <c r="B182" s="9">
        <v>42017</v>
      </c>
      <c r="C182">
        <v>0.2986111111111111</v>
      </c>
      <c r="D182">
        <v>0.2986111111111111</v>
      </c>
      <c r="E182">
        <v>2.0225</v>
      </c>
      <c r="F182">
        <v>3.2550666666666666</v>
      </c>
      <c r="G182">
        <v>0</v>
      </c>
      <c r="H182">
        <v>5.277566666666667</v>
      </c>
      <c r="I182">
        <v>0</v>
      </c>
      <c r="J182">
        <v>5.277566666666667</v>
      </c>
      <c r="K182">
        <v>121</v>
      </c>
      <c r="L182">
        <v>17.759627995414519</v>
      </c>
      <c r="M182">
        <v>56.368285282546886</v>
      </c>
      <c r="N182">
        <v>9.4558552176772572</v>
      </c>
      <c r="O182">
        <v>7.8988968600269196</v>
      </c>
      <c r="P182">
        <v>20</v>
      </c>
      <c r="Q182">
        <v>0</v>
      </c>
    </row>
    <row r="183" spans="1:17" ht="15.5" x14ac:dyDescent="0.35">
      <c r="A183" s="1" t="s">
        <v>0</v>
      </c>
    </row>
    <row r="184" spans="1:17" ht="78.5" x14ac:dyDescent="0.35">
      <c r="A184" s="2" t="s">
        <v>1</v>
      </c>
      <c r="B184" s="2" t="s">
        <v>2</v>
      </c>
      <c r="C184" s="2" t="s">
        <v>3</v>
      </c>
      <c r="D184" s="2" t="s">
        <v>4</v>
      </c>
      <c r="E184" s="2" t="s">
        <v>5</v>
      </c>
      <c r="F184" s="2" t="s">
        <v>6</v>
      </c>
      <c r="G184" s="2" t="s">
        <v>7</v>
      </c>
      <c r="H184" s="2" t="s">
        <v>8</v>
      </c>
      <c r="I184" s="2" t="s">
        <v>9</v>
      </c>
      <c r="J184" s="2" t="s">
        <v>10</v>
      </c>
      <c r="K184" s="2" t="s">
        <v>11</v>
      </c>
      <c r="L184" s="3" t="s">
        <v>12</v>
      </c>
      <c r="M184" s="4" t="s">
        <v>13</v>
      </c>
      <c r="N184" s="4" t="s">
        <v>14</v>
      </c>
      <c r="O184" s="4" t="s">
        <v>15</v>
      </c>
      <c r="P184" s="4" t="s">
        <v>16</v>
      </c>
      <c r="Q184" s="4" t="s">
        <v>17</v>
      </c>
    </row>
    <row r="185" spans="1:17" ht="15" x14ac:dyDescent="0.4">
      <c r="A185" s="5"/>
      <c r="B185" s="5"/>
      <c r="C185" s="5"/>
      <c r="D185" s="5"/>
      <c r="E185" s="6" t="s">
        <v>18</v>
      </c>
      <c r="F185" s="6" t="s">
        <v>19</v>
      </c>
      <c r="G185" s="6" t="s">
        <v>20</v>
      </c>
      <c r="H185" s="6" t="s">
        <v>21</v>
      </c>
      <c r="I185" s="6" t="s">
        <v>22</v>
      </c>
      <c r="J185" s="6" t="s">
        <v>23</v>
      </c>
      <c r="K185" s="5"/>
      <c r="L185" s="6" t="s">
        <v>24</v>
      </c>
      <c r="M185" s="5" t="s">
        <v>25</v>
      </c>
      <c r="N185" s="5" t="s">
        <v>26</v>
      </c>
      <c r="O185" s="5" t="s">
        <v>27</v>
      </c>
      <c r="P185" s="5"/>
      <c r="Q185" s="5"/>
    </row>
    <row r="186" spans="1:17" ht="16" thickBot="1" x14ac:dyDescent="0.4">
      <c r="A186" s="7"/>
      <c r="B186" s="7"/>
      <c r="C186" s="7"/>
      <c r="D186" s="7"/>
      <c r="E186" s="7" t="s">
        <v>28</v>
      </c>
      <c r="F186" s="7" t="s">
        <v>28</v>
      </c>
      <c r="G186" s="7" t="s">
        <v>28</v>
      </c>
      <c r="H186" s="7" t="s">
        <v>28</v>
      </c>
      <c r="I186" s="7" t="s">
        <v>28</v>
      </c>
      <c r="J186" s="7" t="s">
        <v>28</v>
      </c>
      <c r="K186" s="7" t="s">
        <v>29</v>
      </c>
      <c r="L186" s="8" t="s">
        <v>30</v>
      </c>
      <c r="M186" s="7" t="s">
        <v>28</v>
      </c>
      <c r="N186" s="7" t="s">
        <v>28</v>
      </c>
      <c r="O186" s="7" t="s">
        <v>31</v>
      </c>
      <c r="P186" s="7" t="s">
        <v>30</v>
      </c>
      <c r="Q186" s="7" t="s">
        <v>28</v>
      </c>
    </row>
    <row r="187" spans="1:17" x14ac:dyDescent="0.35">
      <c r="A187">
        <v>1</v>
      </c>
      <c r="B187" s="9">
        <v>42018</v>
      </c>
      <c r="C187">
        <v>0.2013888888888889</v>
      </c>
      <c r="D187">
        <v>0.2013888888888889</v>
      </c>
      <c r="E187">
        <v>1.0613166666666667</v>
      </c>
      <c r="F187">
        <v>3.6369333333333334</v>
      </c>
      <c r="G187">
        <v>0</v>
      </c>
      <c r="H187">
        <v>4.6982499999999998</v>
      </c>
      <c r="I187">
        <v>0</v>
      </c>
      <c r="J187">
        <v>4.6982499999999998</v>
      </c>
      <c r="K187">
        <v>17</v>
      </c>
      <c r="L187">
        <v>20.852347661312415</v>
      </c>
      <c r="M187">
        <v>106.78369151960636</v>
      </c>
      <c r="N187">
        <v>1.1127882699552101</v>
      </c>
      <c r="O187">
        <v>12.947577574747436</v>
      </c>
      <c r="P187">
        <v>25</v>
      </c>
      <c r="Q187">
        <v>0</v>
      </c>
    </row>
    <row r="188" spans="1:17" x14ac:dyDescent="0.35">
      <c r="A188">
        <v>2</v>
      </c>
      <c r="B188" s="9">
        <v>42018</v>
      </c>
      <c r="C188">
        <v>0.4236111111111111</v>
      </c>
      <c r="D188">
        <v>0.4236111111111111</v>
      </c>
      <c r="E188">
        <v>3.6560999999999999</v>
      </c>
      <c r="F188">
        <v>13.787716666666666</v>
      </c>
      <c r="G188">
        <v>0</v>
      </c>
      <c r="H188">
        <v>17.443816666666667</v>
      </c>
      <c r="I188">
        <v>0</v>
      </c>
      <c r="J188">
        <v>17.443816666666667</v>
      </c>
      <c r="K188">
        <v>89</v>
      </c>
      <c r="L188">
        <v>16.05486975924217</v>
      </c>
      <c r="M188">
        <v>56.789586398906522</v>
      </c>
      <c r="N188">
        <v>5.9175279630797863</v>
      </c>
      <c r="O188">
        <v>7.5248537234383717</v>
      </c>
      <c r="P188">
        <v>20</v>
      </c>
      <c r="Q188">
        <v>0</v>
      </c>
    </row>
    <row r="189" spans="1:17" x14ac:dyDescent="0.35">
      <c r="A189">
        <v>3</v>
      </c>
      <c r="B189" s="9">
        <v>42018</v>
      </c>
      <c r="C189">
        <v>0.51388888888888884</v>
      </c>
      <c r="D189">
        <v>0.51388888888888884</v>
      </c>
      <c r="E189">
        <v>2.0078</v>
      </c>
      <c r="F189">
        <v>5.2912833333333333</v>
      </c>
      <c r="G189">
        <v>0</v>
      </c>
      <c r="H189">
        <v>7.2990833333333338</v>
      </c>
      <c r="I189">
        <v>0</v>
      </c>
      <c r="J189">
        <v>7.2990833333333329</v>
      </c>
      <c r="K189">
        <v>123.00000000000001</v>
      </c>
      <c r="L189">
        <v>12.526564140777269</v>
      </c>
      <c r="M189">
        <v>29.495710628453111</v>
      </c>
      <c r="N189">
        <v>4.4123178626283295</v>
      </c>
      <c r="O189">
        <v>4.0689634189297719</v>
      </c>
      <c r="P189">
        <v>18</v>
      </c>
      <c r="Q189">
        <v>0</v>
      </c>
    </row>
    <row r="190" spans="1:17" x14ac:dyDescent="0.35">
      <c r="A190">
        <v>4</v>
      </c>
      <c r="B190" s="9">
        <v>42018</v>
      </c>
      <c r="C190">
        <v>0.34722222222222221</v>
      </c>
      <c r="D190">
        <v>0.34722222222222221</v>
      </c>
      <c r="E190">
        <v>1.0391666666666666</v>
      </c>
      <c r="F190">
        <v>5.5502333333333329</v>
      </c>
      <c r="G190">
        <v>0</v>
      </c>
      <c r="H190">
        <v>6.5893999999999995</v>
      </c>
      <c r="I190">
        <v>0</v>
      </c>
      <c r="J190">
        <v>6.5894000000000004</v>
      </c>
      <c r="K190">
        <v>47.999999999999993</v>
      </c>
      <c r="L190">
        <v>14.520412497004113</v>
      </c>
      <c r="M190">
        <v>49.256595425375764</v>
      </c>
      <c r="N190">
        <v>2.5298291827989385</v>
      </c>
      <c r="O190">
        <v>6.2143709529809792</v>
      </c>
      <c r="P190">
        <v>18</v>
      </c>
      <c r="Q190">
        <v>0</v>
      </c>
    </row>
    <row r="191" spans="1:17" x14ac:dyDescent="0.35">
      <c r="A191">
        <v>5</v>
      </c>
      <c r="B191" s="9">
        <v>42018</v>
      </c>
      <c r="C191">
        <v>0.50694444444444442</v>
      </c>
      <c r="D191">
        <v>0.50694444444444442</v>
      </c>
      <c r="E191">
        <v>2.4783833333333334</v>
      </c>
      <c r="F191">
        <v>7.9537333333333331</v>
      </c>
      <c r="G191">
        <v>0</v>
      </c>
      <c r="H191">
        <v>10.432116666666666</v>
      </c>
      <c r="I191">
        <v>0</v>
      </c>
      <c r="J191">
        <v>10.432116666666667</v>
      </c>
      <c r="K191">
        <v>50</v>
      </c>
      <c r="L191">
        <v>17.442621340575862</v>
      </c>
      <c r="M191">
        <v>67.870596938020242</v>
      </c>
      <c r="N191">
        <v>4.6864067079168334</v>
      </c>
      <c r="O191">
        <v>8.7068404375124633</v>
      </c>
      <c r="P191">
        <v>20</v>
      </c>
      <c r="Q191">
        <v>0</v>
      </c>
    </row>
    <row r="192" spans="1:17" x14ac:dyDescent="0.35">
      <c r="A192">
        <v>6</v>
      </c>
      <c r="B192" s="9">
        <v>42018</v>
      </c>
      <c r="C192">
        <v>0.4375</v>
      </c>
      <c r="D192">
        <v>0.4375</v>
      </c>
      <c r="E192">
        <v>0.82743333333333335</v>
      </c>
      <c r="F192">
        <v>9.5945</v>
      </c>
      <c r="G192">
        <v>0</v>
      </c>
      <c r="H192">
        <v>10.421933333333333</v>
      </c>
      <c r="I192">
        <v>0</v>
      </c>
      <c r="J192">
        <v>10.421933333333333</v>
      </c>
      <c r="K192">
        <v>172.99999999999997</v>
      </c>
      <c r="L192">
        <v>15.786669069436927</v>
      </c>
      <c r="M192">
        <v>57.867547693751256</v>
      </c>
      <c r="N192">
        <v>7.146560670676652</v>
      </c>
      <c r="O192">
        <v>7.8016930037313594</v>
      </c>
      <c r="P192">
        <v>21</v>
      </c>
      <c r="Q192">
        <v>0</v>
      </c>
    </row>
    <row r="193" spans="1:17" x14ac:dyDescent="0.35">
      <c r="A193">
        <v>7</v>
      </c>
      <c r="B193" s="9">
        <v>42018</v>
      </c>
      <c r="C193">
        <v>0.47916666666666669</v>
      </c>
      <c r="D193">
        <v>0.47916666666666669</v>
      </c>
      <c r="E193">
        <v>2.3864833333333335</v>
      </c>
      <c r="F193">
        <v>8.3709500000000006</v>
      </c>
      <c r="G193">
        <v>0</v>
      </c>
      <c r="H193">
        <v>10.757433333333335</v>
      </c>
      <c r="I193">
        <v>0</v>
      </c>
      <c r="J193">
        <v>10.757433333333333</v>
      </c>
      <c r="K193">
        <v>174.99999999999997</v>
      </c>
      <c r="L193">
        <v>16.680548073399219</v>
      </c>
      <c r="M193">
        <v>61.242377013642177</v>
      </c>
      <c r="N193">
        <v>10.68112882920482</v>
      </c>
      <c r="O193">
        <v>8.6308207011416709</v>
      </c>
      <c r="P193">
        <v>20</v>
      </c>
      <c r="Q193">
        <v>0</v>
      </c>
    </row>
    <row r="194" spans="1:17" x14ac:dyDescent="0.35">
      <c r="A194">
        <v>8</v>
      </c>
      <c r="B194" s="9">
        <v>42018</v>
      </c>
      <c r="C194">
        <v>0.4236111111111111</v>
      </c>
      <c r="D194">
        <v>0.4236111111111111</v>
      </c>
      <c r="E194">
        <v>2.9718333333333335</v>
      </c>
      <c r="F194">
        <v>10.655583333333333</v>
      </c>
      <c r="G194">
        <v>0</v>
      </c>
      <c r="H194">
        <v>13.627416666666665</v>
      </c>
      <c r="I194">
        <v>0</v>
      </c>
      <c r="J194">
        <v>13.627416666666667</v>
      </c>
      <c r="K194">
        <v>24</v>
      </c>
      <c r="L194">
        <v>16.708995244678622</v>
      </c>
      <c r="M194">
        <v>60.646154132421643</v>
      </c>
      <c r="N194">
        <v>1.4157394163844168</v>
      </c>
      <c r="O194">
        <v>7.4474272258567398</v>
      </c>
      <c r="P194">
        <v>17</v>
      </c>
      <c r="Q194">
        <v>0</v>
      </c>
    </row>
    <row r="195" spans="1:17" x14ac:dyDescent="0.35">
      <c r="A195">
        <v>9</v>
      </c>
      <c r="B195" s="9">
        <v>42018</v>
      </c>
      <c r="C195">
        <v>0.45833333333333331</v>
      </c>
      <c r="D195">
        <v>0.45833333333333331</v>
      </c>
      <c r="E195">
        <v>0.73671666666666669</v>
      </c>
      <c r="F195">
        <v>4.7115666666666662</v>
      </c>
      <c r="G195">
        <v>0</v>
      </c>
      <c r="H195">
        <v>5.4482833333333325</v>
      </c>
      <c r="I195">
        <v>0</v>
      </c>
      <c r="J195">
        <v>5.4482833333333334</v>
      </c>
      <c r="K195">
        <v>277.99999999999994</v>
      </c>
      <c r="L195">
        <v>15.13683734471994</v>
      </c>
      <c r="M195">
        <v>59.296317116642967</v>
      </c>
      <c r="N195">
        <v>17.516499966432008</v>
      </c>
      <c r="O195">
        <v>9.217538049969022</v>
      </c>
      <c r="P195">
        <v>17</v>
      </c>
      <c r="Q195">
        <v>0</v>
      </c>
    </row>
    <row r="196" spans="1:17" x14ac:dyDescent="0.35">
      <c r="A196">
        <v>10</v>
      </c>
      <c r="B196" s="9">
        <v>42018</v>
      </c>
      <c r="C196">
        <v>0.1388888888888889</v>
      </c>
      <c r="D196">
        <v>0.1388888888888889</v>
      </c>
      <c r="E196">
        <v>0.52658333333333329</v>
      </c>
      <c r="F196">
        <v>2.69435</v>
      </c>
      <c r="G196">
        <v>0</v>
      </c>
      <c r="H196">
        <v>3.2209333333333334</v>
      </c>
      <c r="I196">
        <v>0</v>
      </c>
      <c r="J196">
        <v>3.2209333333333334</v>
      </c>
      <c r="K196">
        <v>44</v>
      </c>
      <c r="L196">
        <v>15.813382595668546</v>
      </c>
      <c r="M196">
        <v>64.725157786047873</v>
      </c>
      <c r="N196">
        <v>1.8899752174032751</v>
      </c>
      <c r="O196">
        <v>7.9938159604141532</v>
      </c>
      <c r="P196">
        <v>20</v>
      </c>
      <c r="Q196">
        <v>0</v>
      </c>
    </row>
    <row r="197" spans="1:17" ht="15.5" x14ac:dyDescent="0.35">
      <c r="A197" s="1" t="s">
        <v>0</v>
      </c>
    </row>
    <row r="198" spans="1:17" ht="78.5" x14ac:dyDescent="0.35">
      <c r="A198" s="2" t="s">
        <v>1</v>
      </c>
      <c r="B198" s="2" t="s">
        <v>2</v>
      </c>
      <c r="C198" s="2" t="s">
        <v>3</v>
      </c>
      <c r="D198" s="2" t="s">
        <v>4</v>
      </c>
      <c r="E198" s="2" t="s">
        <v>5</v>
      </c>
      <c r="F198" s="2" t="s">
        <v>6</v>
      </c>
      <c r="G198" s="2" t="s">
        <v>7</v>
      </c>
      <c r="H198" s="2" t="s">
        <v>8</v>
      </c>
      <c r="I198" s="2" t="s">
        <v>9</v>
      </c>
      <c r="J198" s="2" t="s">
        <v>10</v>
      </c>
      <c r="K198" s="2" t="s">
        <v>11</v>
      </c>
      <c r="L198" s="3" t="s">
        <v>12</v>
      </c>
      <c r="M198" s="4" t="s">
        <v>13</v>
      </c>
      <c r="N198" s="4" t="s">
        <v>14</v>
      </c>
      <c r="O198" s="4" t="s">
        <v>15</v>
      </c>
      <c r="P198" s="4" t="s">
        <v>16</v>
      </c>
      <c r="Q198" s="4" t="s">
        <v>17</v>
      </c>
    </row>
    <row r="199" spans="1:17" ht="15" x14ac:dyDescent="0.4">
      <c r="A199" s="5"/>
      <c r="B199" s="5"/>
      <c r="C199" s="5"/>
      <c r="D199" s="5"/>
      <c r="E199" s="6" t="s">
        <v>18</v>
      </c>
      <c r="F199" s="6" t="s">
        <v>19</v>
      </c>
      <c r="G199" s="6" t="s">
        <v>20</v>
      </c>
      <c r="H199" s="6" t="s">
        <v>21</v>
      </c>
      <c r="I199" s="6" t="s">
        <v>22</v>
      </c>
      <c r="J199" s="6" t="s">
        <v>23</v>
      </c>
      <c r="K199" s="5"/>
      <c r="L199" s="6" t="s">
        <v>24</v>
      </c>
      <c r="M199" s="5" t="s">
        <v>25</v>
      </c>
      <c r="N199" s="5" t="s">
        <v>26</v>
      </c>
      <c r="O199" s="5" t="s">
        <v>27</v>
      </c>
      <c r="P199" s="5"/>
      <c r="Q199" s="5"/>
    </row>
    <row r="200" spans="1:17" ht="16" thickBot="1" x14ac:dyDescent="0.4">
      <c r="A200" s="7"/>
      <c r="B200" s="7"/>
      <c r="C200" s="7"/>
      <c r="D200" s="7"/>
      <c r="E200" s="7" t="s">
        <v>28</v>
      </c>
      <c r="F200" s="7" t="s">
        <v>28</v>
      </c>
      <c r="G200" s="7" t="s">
        <v>28</v>
      </c>
      <c r="H200" s="7" t="s">
        <v>28</v>
      </c>
      <c r="I200" s="7" t="s">
        <v>28</v>
      </c>
      <c r="J200" s="7" t="s">
        <v>28</v>
      </c>
      <c r="K200" s="7" t="s">
        <v>29</v>
      </c>
      <c r="L200" s="8" t="s">
        <v>30</v>
      </c>
      <c r="M200" s="7" t="s">
        <v>28</v>
      </c>
      <c r="N200" s="7" t="s">
        <v>28</v>
      </c>
      <c r="O200" s="7" t="s">
        <v>31</v>
      </c>
      <c r="P200" s="7" t="s">
        <v>30</v>
      </c>
      <c r="Q200" s="7" t="s">
        <v>28</v>
      </c>
    </row>
    <row r="201" spans="1:17" x14ac:dyDescent="0.35">
      <c r="A201">
        <v>1</v>
      </c>
      <c r="B201" s="9">
        <v>42019</v>
      </c>
      <c r="C201">
        <v>0.38194444444444442</v>
      </c>
      <c r="D201">
        <v>0.38194444444444442</v>
      </c>
      <c r="E201">
        <v>1.94825</v>
      </c>
      <c r="F201">
        <v>4.2685500000000003</v>
      </c>
      <c r="G201">
        <v>0</v>
      </c>
      <c r="H201">
        <v>6.2168000000000001</v>
      </c>
      <c r="I201">
        <v>0</v>
      </c>
      <c r="J201">
        <v>6.2168000000000001</v>
      </c>
      <c r="K201">
        <v>13</v>
      </c>
      <c r="L201">
        <v>17.139213242223949</v>
      </c>
      <c r="M201">
        <v>64.658929234616963</v>
      </c>
      <c r="N201">
        <v>0.82311746181801737</v>
      </c>
      <c r="O201">
        <v>7.8578456035722102</v>
      </c>
      <c r="P201">
        <v>22</v>
      </c>
      <c r="Q201">
        <v>0</v>
      </c>
    </row>
    <row r="202" spans="1:17" x14ac:dyDescent="0.35">
      <c r="A202">
        <v>2</v>
      </c>
      <c r="B202" s="9">
        <v>42019</v>
      </c>
      <c r="C202">
        <v>0.27083333333333331</v>
      </c>
      <c r="D202">
        <v>0.27083333333333331</v>
      </c>
      <c r="E202">
        <v>1.2477833333333332</v>
      </c>
      <c r="F202">
        <v>5.5470333333333333</v>
      </c>
      <c r="G202">
        <v>0</v>
      </c>
      <c r="H202">
        <v>6.7948166666666667</v>
      </c>
      <c r="I202">
        <v>0</v>
      </c>
      <c r="J202">
        <v>6.7948166666666667</v>
      </c>
      <c r="K202">
        <v>111.00000000000001</v>
      </c>
      <c r="L202">
        <v>16.663365203409523</v>
      </c>
      <c r="M202">
        <v>66.139432855612199</v>
      </c>
      <c r="N202">
        <v>4.5376662975129571</v>
      </c>
      <c r="O202">
        <v>8.4812518983750369</v>
      </c>
      <c r="P202">
        <v>21</v>
      </c>
      <c r="Q202">
        <v>0</v>
      </c>
    </row>
    <row r="203" spans="1:17" x14ac:dyDescent="0.35">
      <c r="A203">
        <v>3</v>
      </c>
      <c r="B203" s="9">
        <v>42019</v>
      </c>
      <c r="C203">
        <v>0.36805555555555558</v>
      </c>
      <c r="D203">
        <v>0.36805555555555558</v>
      </c>
      <c r="E203">
        <v>2.4504333333333332</v>
      </c>
      <c r="F203">
        <v>12.365766666666667</v>
      </c>
      <c r="G203">
        <v>0</v>
      </c>
      <c r="H203">
        <v>14.8162</v>
      </c>
      <c r="I203">
        <v>0</v>
      </c>
      <c r="J203">
        <v>14.8162</v>
      </c>
      <c r="K203">
        <v>31</v>
      </c>
      <c r="L203">
        <v>16.129224699640062</v>
      </c>
      <c r="M203">
        <v>54.996666186658501</v>
      </c>
      <c r="N203">
        <v>0.94565148448768033</v>
      </c>
      <c r="O203">
        <v>6.71307812053755</v>
      </c>
      <c r="P203">
        <v>21</v>
      </c>
      <c r="Q203">
        <v>0</v>
      </c>
    </row>
    <row r="204" spans="1:17" x14ac:dyDescent="0.35">
      <c r="A204">
        <v>4</v>
      </c>
      <c r="B204" s="9">
        <v>42019</v>
      </c>
      <c r="C204">
        <v>0.55555555555555558</v>
      </c>
      <c r="D204">
        <v>0.55555555555555558</v>
      </c>
      <c r="E204">
        <v>2.4232833333333335</v>
      </c>
      <c r="F204">
        <v>5.1072833333333332</v>
      </c>
      <c r="G204">
        <v>0</v>
      </c>
      <c r="H204">
        <v>7.5305666666666671</v>
      </c>
      <c r="I204">
        <v>0</v>
      </c>
      <c r="J204">
        <v>7.5305666666666671</v>
      </c>
      <c r="K204">
        <v>104.00000000000001</v>
      </c>
      <c r="L204">
        <v>16.017776022330363</v>
      </c>
      <c r="M204">
        <v>56.383945940198529</v>
      </c>
      <c r="N204">
        <v>4.8236406343292852</v>
      </c>
      <c r="O204">
        <v>7.3449103889433536</v>
      </c>
      <c r="P204">
        <v>19</v>
      </c>
      <c r="Q204">
        <v>0</v>
      </c>
    </row>
    <row r="205" spans="1:17" x14ac:dyDescent="0.35">
      <c r="A205">
        <v>5</v>
      </c>
      <c r="B205" s="9">
        <v>42019</v>
      </c>
      <c r="C205">
        <v>0.18055555555555555</v>
      </c>
      <c r="D205">
        <v>0.18055555555555555</v>
      </c>
      <c r="E205">
        <v>0.46350000000000002</v>
      </c>
      <c r="F205">
        <v>4.6686833333333331</v>
      </c>
      <c r="G205">
        <v>0</v>
      </c>
      <c r="H205">
        <v>5.1321833333333329</v>
      </c>
      <c r="I205">
        <v>0</v>
      </c>
      <c r="J205">
        <v>5.1321833333333338</v>
      </c>
      <c r="K205">
        <v>9</v>
      </c>
      <c r="L205">
        <v>14.221279924048449</v>
      </c>
      <c r="M205">
        <v>42.174895714879668</v>
      </c>
      <c r="N205">
        <v>0.58459423712494885</v>
      </c>
      <c r="O205">
        <v>5.1311387942405684</v>
      </c>
      <c r="P205">
        <v>18</v>
      </c>
      <c r="Q205">
        <v>0</v>
      </c>
    </row>
    <row r="206" spans="1:17" x14ac:dyDescent="0.35">
      <c r="A206">
        <v>6</v>
      </c>
      <c r="B206" s="9">
        <v>42019</v>
      </c>
      <c r="C206">
        <v>0.21527777777777779</v>
      </c>
      <c r="D206">
        <v>0.21527777777777779</v>
      </c>
      <c r="E206">
        <v>0.69643333333333335</v>
      </c>
      <c r="F206">
        <v>4.7218</v>
      </c>
      <c r="G206">
        <v>0</v>
      </c>
      <c r="H206">
        <v>5.4182333333333332</v>
      </c>
      <c r="I206">
        <v>0</v>
      </c>
      <c r="J206">
        <v>5.4182333333333332</v>
      </c>
      <c r="K206">
        <v>16</v>
      </c>
      <c r="L206">
        <v>16.667010512238878</v>
      </c>
      <c r="M206">
        <v>64.586669246642032</v>
      </c>
      <c r="N206">
        <v>0.12266700710479464</v>
      </c>
      <c r="O206">
        <v>7.7651203504496431</v>
      </c>
      <c r="P206">
        <v>18</v>
      </c>
      <c r="Q206">
        <v>0</v>
      </c>
    </row>
    <row r="207" spans="1:17" x14ac:dyDescent="0.35">
      <c r="A207">
        <v>7</v>
      </c>
      <c r="B207" s="9">
        <v>42019</v>
      </c>
      <c r="C207">
        <v>0.2986111111111111</v>
      </c>
      <c r="D207">
        <v>0.2986111111111111</v>
      </c>
      <c r="E207">
        <v>0.63886666666666669</v>
      </c>
      <c r="F207">
        <v>8.4339166666666667</v>
      </c>
      <c r="G207">
        <v>0</v>
      </c>
      <c r="H207">
        <v>9.0727833333333336</v>
      </c>
      <c r="I207">
        <v>0</v>
      </c>
      <c r="J207">
        <v>9.0727833333333336</v>
      </c>
      <c r="K207">
        <v>95.999999999999986</v>
      </c>
      <c r="L207">
        <v>17.507415822167388</v>
      </c>
      <c r="M207">
        <v>75.270000763616068</v>
      </c>
      <c r="N207">
        <v>7.1870157186390182</v>
      </c>
      <c r="O207">
        <v>9.894841977870616</v>
      </c>
      <c r="P207">
        <v>22</v>
      </c>
      <c r="Q207">
        <v>0</v>
      </c>
    </row>
    <row r="208" spans="1:17" x14ac:dyDescent="0.35">
      <c r="A208">
        <v>8</v>
      </c>
      <c r="B208" s="9">
        <v>42019</v>
      </c>
      <c r="C208">
        <v>0.44444444444444442</v>
      </c>
      <c r="D208">
        <v>0.44444444444444442</v>
      </c>
      <c r="E208">
        <v>1.1255666666666666</v>
      </c>
      <c r="F208">
        <v>4.5414833333333338</v>
      </c>
      <c r="G208">
        <v>0</v>
      </c>
      <c r="H208">
        <v>5.6670500000000006</v>
      </c>
      <c r="I208">
        <v>0</v>
      </c>
      <c r="J208">
        <v>5.6670499999999997</v>
      </c>
      <c r="K208">
        <v>82</v>
      </c>
      <c r="L208">
        <v>16.709881500940305</v>
      </c>
      <c r="M208">
        <v>58.264106981956765</v>
      </c>
      <c r="N208">
        <v>4.3943077058078392</v>
      </c>
      <c r="O208">
        <v>7.5190097625317458</v>
      </c>
      <c r="P208">
        <v>22</v>
      </c>
      <c r="Q208">
        <v>0</v>
      </c>
    </row>
    <row r="209" spans="1:17" x14ac:dyDescent="0.35">
      <c r="A209">
        <v>9</v>
      </c>
      <c r="B209" s="9">
        <v>42019</v>
      </c>
      <c r="C209">
        <v>0.1736111111111111</v>
      </c>
      <c r="D209">
        <v>0.1736111111111111</v>
      </c>
      <c r="E209">
        <v>0.7583833333333333</v>
      </c>
      <c r="F209">
        <v>3.8203499999999999</v>
      </c>
      <c r="G209">
        <v>0</v>
      </c>
      <c r="H209">
        <v>4.5787333333333331</v>
      </c>
      <c r="I209">
        <v>0</v>
      </c>
      <c r="J209">
        <v>4.5787333333333331</v>
      </c>
      <c r="K209">
        <v>22</v>
      </c>
      <c r="L209">
        <v>16.99440028475157</v>
      </c>
      <c r="M209">
        <v>63.209720715463568</v>
      </c>
      <c r="N209">
        <v>4.4363419661811418</v>
      </c>
      <c r="O209">
        <v>8.1175275217973741</v>
      </c>
      <c r="P209">
        <v>21</v>
      </c>
      <c r="Q209">
        <v>0</v>
      </c>
    </row>
    <row r="210" spans="1:17" x14ac:dyDescent="0.35">
      <c r="A210">
        <v>10</v>
      </c>
      <c r="B210" s="9">
        <v>42019</v>
      </c>
      <c r="C210">
        <v>0.25</v>
      </c>
      <c r="D210">
        <v>0.25</v>
      </c>
      <c r="E210">
        <v>0.75846666666666662</v>
      </c>
      <c r="F210">
        <v>3.5112333333333332</v>
      </c>
      <c r="G210">
        <v>0</v>
      </c>
      <c r="H210">
        <v>4.2697000000000003</v>
      </c>
      <c r="I210">
        <v>0</v>
      </c>
      <c r="J210">
        <v>4.2697000000000003</v>
      </c>
      <c r="K210">
        <v>55</v>
      </c>
      <c r="L210">
        <v>14.148430129193775</v>
      </c>
      <c r="M210">
        <v>39.222277141866783</v>
      </c>
      <c r="N210">
        <v>3.8214506259010581</v>
      </c>
      <c r="O210">
        <v>5.1652473321321413</v>
      </c>
      <c r="P210">
        <v>25</v>
      </c>
      <c r="Q210">
        <v>0</v>
      </c>
    </row>
    <row r="211" spans="1:17" ht="15.5" x14ac:dyDescent="0.35">
      <c r="A211" s="1" t="s">
        <v>0</v>
      </c>
    </row>
    <row r="212" spans="1:17" ht="78.5" x14ac:dyDescent="0.35">
      <c r="A212" s="2" t="s">
        <v>1</v>
      </c>
      <c r="B212" s="2" t="s">
        <v>2</v>
      </c>
      <c r="C212" s="2" t="s">
        <v>3</v>
      </c>
      <c r="D212" s="2" t="s">
        <v>4</v>
      </c>
      <c r="E212" s="2" t="s">
        <v>5</v>
      </c>
      <c r="F212" s="2" t="s">
        <v>6</v>
      </c>
      <c r="G212" s="2" t="s">
        <v>7</v>
      </c>
      <c r="H212" s="2" t="s">
        <v>8</v>
      </c>
      <c r="I212" s="2" t="s">
        <v>9</v>
      </c>
      <c r="J212" s="2" t="s">
        <v>10</v>
      </c>
      <c r="K212" s="2" t="s">
        <v>11</v>
      </c>
      <c r="L212" s="3" t="s">
        <v>12</v>
      </c>
      <c r="M212" s="4" t="s">
        <v>13</v>
      </c>
      <c r="N212" s="4" t="s">
        <v>14</v>
      </c>
      <c r="O212" s="4" t="s">
        <v>15</v>
      </c>
      <c r="P212" s="4" t="s">
        <v>16</v>
      </c>
      <c r="Q212" s="4" t="s">
        <v>17</v>
      </c>
    </row>
    <row r="213" spans="1:17" ht="15" x14ac:dyDescent="0.4">
      <c r="A213" s="5"/>
      <c r="B213" s="5"/>
      <c r="C213" s="5"/>
      <c r="D213" s="5"/>
      <c r="E213" s="6" t="s">
        <v>18</v>
      </c>
      <c r="F213" s="6" t="s">
        <v>19</v>
      </c>
      <c r="G213" s="6" t="s">
        <v>20</v>
      </c>
      <c r="H213" s="6" t="s">
        <v>21</v>
      </c>
      <c r="I213" s="6" t="s">
        <v>22</v>
      </c>
      <c r="J213" s="6" t="s">
        <v>23</v>
      </c>
      <c r="K213" s="5"/>
      <c r="L213" s="6" t="s">
        <v>24</v>
      </c>
      <c r="M213" s="5" t="s">
        <v>25</v>
      </c>
      <c r="N213" s="5" t="s">
        <v>26</v>
      </c>
      <c r="O213" s="5" t="s">
        <v>27</v>
      </c>
      <c r="P213" s="5"/>
      <c r="Q213" s="5"/>
    </row>
    <row r="214" spans="1:17" ht="16" thickBot="1" x14ac:dyDescent="0.4">
      <c r="A214" s="7"/>
      <c r="B214" s="7"/>
      <c r="C214" s="7"/>
      <c r="D214" s="7"/>
      <c r="E214" s="7" t="s">
        <v>28</v>
      </c>
      <c r="F214" s="7" t="s">
        <v>28</v>
      </c>
      <c r="G214" s="7" t="s">
        <v>28</v>
      </c>
      <c r="H214" s="7" t="s">
        <v>28</v>
      </c>
      <c r="I214" s="7" t="s">
        <v>28</v>
      </c>
      <c r="J214" s="7" t="s">
        <v>28</v>
      </c>
      <c r="K214" s="7" t="s">
        <v>29</v>
      </c>
      <c r="L214" s="8" t="s">
        <v>30</v>
      </c>
      <c r="M214" s="7" t="s">
        <v>28</v>
      </c>
      <c r="N214" s="7" t="s">
        <v>28</v>
      </c>
      <c r="O214" s="7" t="s">
        <v>31</v>
      </c>
      <c r="P214" s="7" t="s">
        <v>30</v>
      </c>
      <c r="Q214" s="7" t="s">
        <v>28</v>
      </c>
    </row>
    <row r="215" spans="1:17" x14ac:dyDescent="0.35">
      <c r="A215">
        <v>1</v>
      </c>
      <c r="B215" s="9">
        <v>42020</v>
      </c>
      <c r="C215">
        <v>0.47916666666666669</v>
      </c>
      <c r="D215">
        <v>0.47916666666666669</v>
      </c>
      <c r="E215">
        <v>2.1455000000000002</v>
      </c>
      <c r="F215">
        <v>7.6555666666666671</v>
      </c>
      <c r="G215">
        <v>0</v>
      </c>
      <c r="H215">
        <v>9.8010666666666673</v>
      </c>
      <c r="I215">
        <v>0</v>
      </c>
      <c r="J215">
        <v>9.8010666666666673</v>
      </c>
      <c r="K215">
        <v>43</v>
      </c>
      <c r="L215">
        <v>15.855623573245355</v>
      </c>
      <c r="M215">
        <v>46.393877251694271</v>
      </c>
      <c r="N215">
        <v>2.3068897168415563</v>
      </c>
      <c r="O215">
        <v>5.8440920362243043</v>
      </c>
      <c r="P215">
        <v>19</v>
      </c>
      <c r="Q215">
        <v>0</v>
      </c>
    </row>
    <row r="216" spans="1:17" x14ac:dyDescent="0.35">
      <c r="A216">
        <v>2</v>
      </c>
      <c r="B216" s="9">
        <v>42020</v>
      </c>
      <c r="C216">
        <v>0.39583333333333331</v>
      </c>
      <c r="D216">
        <v>0.39583333333333331</v>
      </c>
      <c r="E216">
        <v>1.2933166666666667</v>
      </c>
      <c r="F216">
        <v>7.0239500000000001</v>
      </c>
      <c r="G216">
        <v>0</v>
      </c>
      <c r="H216">
        <v>8.3172666666666668</v>
      </c>
      <c r="I216">
        <v>0</v>
      </c>
      <c r="J216">
        <v>8.3172666666666668</v>
      </c>
      <c r="K216">
        <v>23</v>
      </c>
      <c r="L216">
        <v>15.77853327312984</v>
      </c>
      <c r="M216">
        <v>42.423879145401763</v>
      </c>
      <c r="N216">
        <v>1.0586730193979614</v>
      </c>
      <c r="O216">
        <v>5.217906259775976</v>
      </c>
      <c r="P216">
        <v>22</v>
      </c>
      <c r="Q216">
        <v>0</v>
      </c>
    </row>
    <row r="217" spans="1:17" x14ac:dyDescent="0.35">
      <c r="A217">
        <v>3</v>
      </c>
      <c r="B217" s="9">
        <v>42020</v>
      </c>
      <c r="C217">
        <v>9.7222222222222224E-2</v>
      </c>
      <c r="D217">
        <v>9.7222222222222224E-2</v>
      </c>
      <c r="E217">
        <v>0.318</v>
      </c>
      <c r="F217">
        <v>5.1917</v>
      </c>
      <c r="G217">
        <v>0</v>
      </c>
      <c r="H217">
        <v>5.5096999999999996</v>
      </c>
      <c r="I217">
        <v>0</v>
      </c>
      <c r="J217">
        <v>5.5096999999999996</v>
      </c>
      <c r="K217">
        <v>9</v>
      </c>
      <c r="L217">
        <v>16.538558004024306</v>
      </c>
      <c r="M217">
        <v>58.370081751128488</v>
      </c>
      <c r="N217">
        <v>1.0103130619715297</v>
      </c>
      <c r="O217">
        <v>7.1256473775720091</v>
      </c>
      <c r="P217">
        <v>18</v>
      </c>
      <c r="Q217">
        <v>0</v>
      </c>
    </row>
    <row r="218" spans="1:17" x14ac:dyDescent="0.35">
      <c r="A218">
        <v>4</v>
      </c>
      <c r="B218" s="9">
        <v>42020</v>
      </c>
      <c r="C218">
        <v>0.59027777777777779</v>
      </c>
      <c r="D218">
        <v>0.59027777777777779</v>
      </c>
      <c r="E218">
        <v>2.4524166666666667</v>
      </c>
      <c r="F218">
        <v>10.706216666666666</v>
      </c>
      <c r="G218">
        <v>0</v>
      </c>
      <c r="H218">
        <v>13.158633333333333</v>
      </c>
      <c r="I218">
        <v>0</v>
      </c>
      <c r="J218">
        <v>13.158633333333333</v>
      </c>
      <c r="K218">
        <v>185.99999999999997</v>
      </c>
      <c r="L218">
        <v>16.598457943240408</v>
      </c>
      <c r="M218">
        <v>57.619031630427642</v>
      </c>
      <c r="N218">
        <v>11.21080973650548</v>
      </c>
      <c r="O218">
        <v>8.2595809640319846</v>
      </c>
      <c r="P218">
        <v>22</v>
      </c>
      <c r="Q218">
        <v>0</v>
      </c>
    </row>
    <row r="219" spans="1:17" x14ac:dyDescent="0.35">
      <c r="A219">
        <v>5</v>
      </c>
      <c r="B219" s="9">
        <v>42020</v>
      </c>
      <c r="C219">
        <v>0.46527777777777779</v>
      </c>
      <c r="D219">
        <v>0.46527777777777779</v>
      </c>
      <c r="E219">
        <v>2.4696500000000001</v>
      </c>
      <c r="F219">
        <v>7.1679166666666667</v>
      </c>
      <c r="G219">
        <v>0</v>
      </c>
      <c r="H219">
        <v>9.6375666666666664</v>
      </c>
      <c r="I219">
        <v>0</v>
      </c>
      <c r="J219">
        <v>9.6375666666666664</v>
      </c>
      <c r="K219">
        <v>88</v>
      </c>
      <c r="L219">
        <v>16.304462327386155</v>
      </c>
      <c r="M219">
        <v>49.900320955500213</v>
      </c>
      <c r="N219">
        <v>7.0459547570418808</v>
      </c>
      <c r="O219">
        <v>6.8335530855050575</v>
      </c>
      <c r="P219">
        <v>20</v>
      </c>
      <c r="Q219">
        <v>0</v>
      </c>
    </row>
    <row r="220" spans="1:17" x14ac:dyDescent="0.35">
      <c r="A220">
        <v>6</v>
      </c>
      <c r="B220" s="9">
        <v>42020</v>
      </c>
      <c r="C220">
        <v>0.27777777777777779</v>
      </c>
      <c r="D220">
        <v>0.27777777777777779</v>
      </c>
      <c r="E220">
        <v>1.59985</v>
      </c>
      <c r="F220">
        <v>5.090416666666667</v>
      </c>
      <c r="G220">
        <v>0</v>
      </c>
      <c r="H220">
        <v>6.690266666666667</v>
      </c>
      <c r="I220">
        <v>0</v>
      </c>
      <c r="J220">
        <v>6.690266666666667</v>
      </c>
      <c r="K220">
        <v>45</v>
      </c>
      <c r="L220">
        <v>17.097144358553162</v>
      </c>
      <c r="M220">
        <v>59.707672905916269</v>
      </c>
      <c r="N220">
        <v>4.6378295909715677</v>
      </c>
      <c r="O220">
        <v>7.7214602996265596</v>
      </c>
      <c r="P220">
        <v>19</v>
      </c>
      <c r="Q220">
        <v>0</v>
      </c>
    </row>
    <row r="221" spans="1:17" x14ac:dyDescent="0.35">
      <c r="A221">
        <v>7</v>
      </c>
      <c r="B221" s="9">
        <v>42020</v>
      </c>
      <c r="C221">
        <v>0.21527777777777779</v>
      </c>
      <c r="D221">
        <v>0.21527777777777779</v>
      </c>
      <c r="E221">
        <v>0.30433333333333334</v>
      </c>
      <c r="F221">
        <v>2.0942333333333334</v>
      </c>
      <c r="G221">
        <v>0</v>
      </c>
      <c r="H221">
        <v>2.3985666666666665</v>
      </c>
      <c r="I221">
        <v>0</v>
      </c>
      <c r="J221">
        <v>2.3985666666666665</v>
      </c>
      <c r="K221">
        <v>26</v>
      </c>
      <c r="L221">
        <v>17.303265211049666</v>
      </c>
      <c r="M221">
        <v>70.354292233741432</v>
      </c>
      <c r="N221">
        <v>1.8666593605003123</v>
      </c>
      <c r="O221">
        <v>8.6665141913090054</v>
      </c>
      <c r="P221">
        <v>23</v>
      </c>
      <c r="Q221">
        <v>0</v>
      </c>
    </row>
    <row r="222" spans="1:17" x14ac:dyDescent="0.35">
      <c r="A222">
        <v>8</v>
      </c>
      <c r="B222" s="9">
        <v>42020</v>
      </c>
      <c r="C222">
        <v>0.27083333333333331</v>
      </c>
      <c r="D222">
        <v>0.27083333333333331</v>
      </c>
      <c r="E222">
        <v>0.98378333333333334</v>
      </c>
      <c r="F222">
        <v>3.9502833333333331</v>
      </c>
      <c r="G222">
        <v>0</v>
      </c>
      <c r="H222">
        <v>4.9340666666666664</v>
      </c>
      <c r="I222">
        <v>0</v>
      </c>
      <c r="J222">
        <v>4.9340666666666664</v>
      </c>
      <c r="K222">
        <v>94</v>
      </c>
      <c r="L222">
        <v>16.503166301177288</v>
      </c>
      <c r="M222">
        <v>54.775866922709611</v>
      </c>
      <c r="N222">
        <v>7.8794439772180622</v>
      </c>
      <c r="O222">
        <v>7.5186373079913311</v>
      </c>
      <c r="P222">
        <v>18</v>
      </c>
      <c r="Q222">
        <v>0</v>
      </c>
    </row>
    <row r="223" spans="1:17" x14ac:dyDescent="0.35">
      <c r="A223">
        <v>9</v>
      </c>
      <c r="B223" s="9">
        <v>42020</v>
      </c>
      <c r="C223">
        <v>0.59722222222222221</v>
      </c>
      <c r="D223">
        <v>0.59722222222222221</v>
      </c>
      <c r="E223">
        <v>2.11965</v>
      </c>
      <c r="F223">
        <v>10.655216666666666</v>
      </c>
      <c r="G223">
        <v>0</v>
      </c>
      <c r="H223">
        <v>12.774866666666666</v>
      </c>
      <c r="I223">
        <v>0</v>
      </c>
      <c r="J223">
        <v>12.774866666666666</v>
      </c>
      <c r="K223">
        <v>235</v>
      </c>
      <c r="L223">
        <v>17.093909421564423</v>
      </c>
      <c r="M223">
        <v>57.585113066610766</v>
      </c>
      <c r="N223">
        <v>9.5467889430160238</v>
      </c>
      <c r="O223">
        <v>8.0558282411552362</v>
      </c>
      <c r="P223">
        <v>22</v>
      </c>
      <c r="Q223">
        <v>0</v>
      </c>
    </row>
    <row r="224" spans="1:17" x14ac:dyDescent="0.35">
      <c r="A224">
        <v>10</v>
      </c>
      <c r="B224" s="9">
        <v>42020</v>
      </c>
      <c r="C224">
        <v>0.47222222222222221</v>
      </c>
      <c r="D224">
        <v>0.47222222222222221</v>
      </c>
      <c r="E224">
        <v>0.88698333333333335</v>
      </c>
      <c r="F224">
        <v>11.524583333333334</v>
      </c>
      <c r="G224">
        <v>0</v>
      </c>
      <c r="H224">
        <v>12.411566666666667</v>
      </c>
      <c r="I224">
        <v>0</v>
      </c>
      <c r="J224">
        <v>12.411566666666667</v>
      </c>
      <c r="K224">
        <v>39</v>
      </c>
      <c r="L224">
        <v>19.579463572519099</v>
      </c>
      <c r="M224">
        <v>78.007002517749569</v>
      </c>
      <c r="N224">
        <v>3.0860680931458333</v>
      </c>
      <c r="O224">
        <v>9.7311684733074504</v>
      </c>
      <c r="P224">
        <v>22</v>
      </c>
      <c r="Q224">
        <v>0</v>
      </c>
    </row>
    <row r="225" spans="1:17" ht="15.5" x14ac:dyDescent="0.35">
      <c r="A225" s="1" t="s">
        <v>0</v>
      </c>
    </row>
    <row r="226" spans="1:17" ht="78.5" x14ac:dyDescent="0.35">
      <c r="A226" s="2" t="s">
        <v>1</v>
      </c>
      <c r="B226" s="2" t="s">
        <v>2</v>
      </c>
      <c r="C226" s="2" t="s">
        <v>3</v>
      </c>
      <c r="D226" s="2" t="s">
        <v>4</v>
      </c>
      <c r="E226" s="2" t="s">
        <v>5</v>
      </c>
      <c r="F226" s="2" t="s">
        <v>6</v>
      </c>
      <c r="G226" s="2" t="s">
        <v>7</v>
      </c>
      <c r="H226" s="2" t="s">
        <v>8</v>
      </c>
      <c r="I226" s="2" t="s">
        <v>9</v>
      </c>
      <c r="J226" s="2" t="s">
        <v>10</v>
      </c>
      <c r="K226" s="2" t="s">
        <v>11</v>
      </c>
      <c r="L226" s="3" t="s">
        <v>12</v>
      </c>
      <c r="M226" s="4" t="s">
        <v>13</v>
      </c>
      <c r="N226" s="4" t="s">
        <v>14</v>
      </c>
      <c r="O226" s="4" t="s">
        <v>15</v>
      </c>
      <c r="P226" s="4" t="s">
        <v>16</v>
      </c>
      <c r="Q226" s="4" t="s">
        <v>17</v>
      </c>
    </row>
    <row r="227" spans="1:17" ht="15" x14ac:dyDescent="0.4">
      <c r="A227" s="5"/>
      <c r="B227" s="5"/>
      <c r="C227" s="5"/>
      <c r="D227" s="5"/>
      <c r="E227" s="6" t="s">
        <v>18</v>
      </c>
      <c r="F227" s="6" t="s">
        <v>19</v>
      </c>
      <c r="G227" s="6" t="s">
        <v>20</v>
      </c>
      <c r="H227" s="6" t="s">
        <v>21</v>
      </c>
      <c r="I227" s="6" t="s">
        <v>22</v>
      </c>
      <c r="J227" s="6" t="s">
        <v>23</v>
      </c>
      <c r="K227" s="5"/>
      <c r="L227" s="6" t="s">
        <v>24</v>
      </c>
      <c r="M227" s="5" t="s">
        <v>25</v>
      </c>
      <c r="N227" s="5" t="s">
        <v>26</v>
      </c>
      <c r="O227" s="5" t="s">
        <v>27</v>
      </c>
      <c r="P227" s="5"/>
      <c r="Q227" s="5"/>
    </row>
    <row r="228" spans="1:17" ht="16" thickBot="1" x14ac:dyDescent="0.4">
      <c r="A228" s="7"/>
      <c r="B228" s="7"/>
      <c r="C228" s="7"/>
      <c r="D228" s="7"/>
      <c r="E228" s="7" t="s">
        <v>28</v>
      </c>
      <c r="F228" s="7" t="s">
        <v>28</v>
      </c>
      <c r="G228" s="7" t="s">
        <v>28</v>
      </c>
      <c r="H228" s="7" t="s">
        <v>28</v>
      </c>
      <c r="I228" s="7" t="s">
        <v>28</v>
      </c>
      <c r="J228" s="7" t="s">
        <v>28</v>
      </c>
      <c r="K228" s="7" t="s">
        <v>29</v>
      </c>
      <c r="L228" s="8" t="s">
        <v>30</v>
      </c>
      <c r="M228" s="7" t="s">
        <v>28</v>
      </c>
      <c r="N228" s="7" t="s">
        <v>28</v>
      </c>
      <c r="O228" s="7" t="s">
        <v>31</v>
      </c>
      <c r="P228" s="7" t="s">
        <v>30</v>
      </c>
      <c r="Q228" s="7" t="s">
        <v>28</v>
      </c>
    </row>
    <row r="229" spans="1:17" x14ac:dyDescent="0.35">
      <c r="A229">
        <v>1</v>
      </c>
      <c r="B229" s="9">
        <v>42021</v>
      </c>
      <c r="C229">
        <v>0.33333333333333331</v>
      </c>
      <c r="D229">
        <v>0.33333333333333331</v>
      </c>
      <c r="E229">
        <v>1.4058666666666666</v>
      </c>
      <c r="F229">
        <v>6.7654666666666667</v>
      </c>
      <c r="G229">
        <v>0</v>
      </c>
      <c r="H229">
        <v>8.1713333333333331</v>
      </c>
      <c r="I229">
        <v>0</v>
      </c>
      <c r="J229">
        <v>8.1713333333333331</v>
      </c>
      <c r="K229">
        <v>111.00000000000001</v>
      </c>
      <c r="L229">
        <v>13.79604501667068</v>
      </c>
      <c r="M229">
        <v>36.835168432984403</v>
      </c>
      <c r="N229">
        <v>6.3484398357748972</v>
      </c>
      <c r="O229">
        <v>5.1820329922511252</v>
      </c>
      <c r="P229">
        <v>14</v>
      </c>
      <c r="Q229">
        <v>0</v>
      </c>
    </row>
    <row r="230" spans="1:17" x14ac:dyDescent="0.35">
      <c r="A230">
        <v>2</v>
      </c>
      <c r="B230" s="9">
        <v>42021</v>
      </c>
      <c r="C230">
        <v>0.3125</v>
      </c>
      <c r="D230">
        <v>0.3125</v>
      </c>
      <c r="E230">
        <v>1.0821666666666667</v>
      </c>
      <c r="F230">
        <v>5.6554500000000001</v>
      </c>
      <c r="G230">
        <v>0</v>
      </c>
      <c r="H230">
        <v>6.7376166666666668</v>
      </c>
      <c r="I230">
        <v>0</v>
      </c>
      <c r="J230">
        <v>6.7376166666666668</v>
      </c>
      <c r="K230">
        <v>62</v>
      </c>
      <c r="L230">
        <v>16.02667201966046</v>
      </c>
      <c r="M230">
        <v>46.680855651045654</v>
      </c>
      <c r="N230">
        <v>6.8634822358212295</v>
      </c>
      <c r="O230">
        <v>6.4253205464240377</v>
      </c>
      <c r="P230">
        <v>21</v>
      </c>
      <c r="Q230">
        <v>0</v>
      </c>
    </row>
    <row r="231" spans="1:17" x14ac:dyDescent="0.35">
      <c r="A231">
        <v>3</v>
      </c>
      <c r="B231" s="9">
        <v>42021</v>
      </c>
      <c r="C231">
        <v>0.66666666666666663</v>
      </c>
      <c r="D231">
        <v>0.66666666666666663</v>
      </c>
      <c r="E231">
        <v>6.3742000000000001</v>
      </c>
      <c r="F231">
        <v>17.400233333333333</v>
      </c>
      <c r="G231">
        <v>0</v>
      </c>
      <c r="H231">
        <v>23.774433333333334</v>
      </c>
      <c r="I231">
        <v>0</v>
      </c>
      <c r="J231">
        <v>23.774433333333334</v>
      </c>
      <c r="K231">
        <v>76</v>
      </c>
      <c r="L231">
        <v>17.991699370864357</v>
      </c>
      <c r="M231">
        <v>60.967097658924679</v>
      </c>
      <c r="N231">
        <v>5.0945542771487684</v>
      </c>
      <c r="O231">
        <v>7.9273982323288372</v>
      </c>
      <c r="P231">
        <v>20</v>
      </c>
      <c r="Q231">
        <v>0</v>
      </c>
    </row>
    <row r="232" spans="1:17" x14ac:dyDescent="0.35">
      <c r="A232">
        <v>4</v>
      </c>
      <c r="B232" s="9">
        <v>42021</v>
      </c>
      <c r="C232">
        <v>0.39583333333333331</v>
      </c>
      <c r="D232">
        <v>0.39583333333333331</v>
      </c>
      <c r="E232">
        <v>1.2524999999999999</v>
      </c>
      <c r="F232">
        <v>6.6780499999999998</v>
      </c>
      <c r="G232">
        <v>0</v>
      </c>
      <c r="H232">
        <v>7.9305500000000002</v>
      </c>
      <c r="I232">
        <v>0</v>
      </c>
      <c r="J232">
        <v>7.9305500000000002</v>
      </c>
      <c r="K232">
        <v>81.999999999999986</v>
      </c>
      <c r="L232">
        <v>16.41074237515291</v>
      </c>
      <c r="M232">
        <v>53.67416462308806</v>
      </c>
      <c r="N232">
        <v>3.3541481852692803</v>
      </c>
      <c r="O232">
        <v>6.8433975370028772</v>
      </c>
      <c r="P232">
        <v>25</v>
      </c>
      <c r="Q232">
        <v>0</v>
      </c>
    </row>
    <row r="233" spans="1:17" x14ac:dyDescent="0.35">
      <c r="A233">
        <v>5</v>
      </c>
      <c r="B233" s="9">
        <v>42021</v>
      </c>
      <c r="C233">
        <v>0.65277777777777779</v>
      </c>
      <c r="D233">
        <v>0.65277777777777779</v>
      </c>
      <c r="E233">
        <v>1.6945833333333333</v>
      </c>
      <c r="F233">
        <v>16.661833333333334</v>
      </c>
      <c r="G233">
        <v>0</v>
      </c>
      <c r="H233">
        <v>18.356416666666668</v>
      </c>
      <c r="I233">
        <v>0</v>
      </c>
      <c r="J233">
        <v>18.356416666666668</v>
      </c>
      <c r="K233">
        <v>208.99999999999997</v>
      </c>
      <c r="L233">
        <v>18.278353437244316</v>
      </c>
      <c r="M233">
        <v>67.223206815889199</v>
      </c>
      <c r="N233">
        <v>11.678894535435782</v>
      </c>
      <c r="O233">
        <v>9.4682521621590165</v>
      </c>
      <c r="P233">
        <v>22</v>
      </c>
      <c r="Q233">
        <v>0</v>
      </c>
    </row>
    <row r="234" spans="1:17" x14ac:dyDescent="0.35">
      <c r="A234">
        <v>6</v>
      </c>
      <c r="B234" s="9">
        <v>42021</v>
      </c>
      <c r="C234">
        <v>0.49305555555555558</v>
      </c>
      <c r="D234">
        <v>0.49305555555555558</v>
      </c>
      <c r="E234">
        <v>2.4776166666666666</v>
      </c>
      <c r="F234">
        <v>5.824183333333333</v>
      </c>
      <c r="G234">
        <v>0</v>
      </c>
      <c r="H234">
        <v>8.3018000000000001</v>
      </c>
      <c r="I234">
        <v>0</v>
      </c>
      <c r="J234">
        <v>8.3018000000000001</v>
      </c>
      <c r="K234">
        <v>36</v>
      </c>
      <c r="L234">
        <v>14.726889557712944</v>
      </c>
      <c r="M234">
        <v>35.681788197338861</v>
      </c>
      <c r="N234">
        <v>3.7048807262095464</v>
      </c>
      <c r="O234">
        <v>4.7264002708258221</v>
      </c>
      <c r="P234">
        <v>20</v>
      </c>
      <c r="Q234">
        <v>0</v>
      </c>
    </row>
    <row r="235" spans="1:17" x14ac:dyDescent="0.35">
      <c r="A235">
        <v>7</v>
      </c>
      <c r="B235" s="9">
        <v>42021</v>
      </c>
      <c r="C235">
        <v>0.34027777777777779</v>
      </c>
      <c r="D235">
        <v>0.34027777777777779</v>
      </c>
      <c r="E235">
        <v>1.5934333333333333</v>
      </c>
      <c r="F235">
        <v>5.9673666666666669</v>
      </c>
      <c r="G235">
        <v>0</v>
      </c>
      <c r="H235">
        <v>7.5608000000000004</v>
      </c>
      <c r="I235">
        <v>0</v>
      </c>
      <c r="J235">
        <v>7.5608000000000004</v>
      </c>
      <c r="K235">
        <v>33</v>
      </c>
      <c r="L235">
        <v>17.801106837471082</v>
      </c>
      <c r="M235">
        <v>61.749392267386398</v>
      </c>
      <c r="N235">
        <v>4.4238820447897798</v>
      </c>
      <c r="O235">
        <v>7.9407929174611622</v>
      </c>
      <c r="P235">
        <v>19</v>
      </c>
      <c r="Q235">
        <v>0</v>
      </c>
    </row>
    <row r="236" spans="1:17" x14ac:dyDescent="0.35">
      <c r="A236">
        <v>8</v>
      </c>
      <c r="B236" s="9">
        <v>42021</v>
      </c>
      <c r="C236">
        <v>0.61111111111111116</v>
      </c>
      <c r="D236">
        <v>0.61111111111111116</v>
      </c>
      <c r="E236">
        <v>1.8718999999999999</v>
      </c>
      <c r="F236">
        <v>6.3173000000000004</v>
      </c>
      <c r="G236">
        <v>0</v>
      </c>
      <c r="H236">
        <v>8.1891999999999996</v>
      </c>
      <c r="I236">
        <v>0</v>
      </c>
      <c r="J236">
        <v>8.1891999999999996</v>
      </c>
      <c r="K236">
        <v>157.00000000000003</v>
      </c>
      <c r="L236">
        <v>15.301030245094937</v>
      </c>
      <c r="M236">
        <v>51.278792473827224</v>
      </c>
      <c r="N236">
        <v>6.4406333521739976</v>
      </c>
      <c r="O236">
        <v>6.9263310991201719</v>
      </c>
      <c r="P236">
        <v>19</v>
      </c>
      <c r="Q236">
        <v>0</v>
      </c>
    </row>
    <row r="237" spans="1:17" x14ac:dyDescent="0.35">
      <c r="A237">
        <v>9</v>
      </c>
      <c r="B237" s="9">
        <v>42021</v>
      </c>
      <c r="C237">
        <v>0.47222222222222221</v>
      </c>
      <c r="D237">
        <v>0.47222222222222221</v>
      </c>
      <c r="E237">
        <v>1.8375999999999999</v>
      </c>
      <c r="F237">
        <v>6.9839000000000002</v>
      </c>
      <c r="G237">
        <v>0</v>
      </c>
      <c r="H237">
        <v>8.8215000000000003</v>
      </c>
      <c r="I237">
        <v>0</v>
      </c>
      <c r="J237">
        <v>8.8215000000000003</v>
      </c>
      <c r="K237">
        <v>117.00000000000003</v>
      </c>
      <c r="L237">
        <v>16.181166609184437</v>
      </c>
      <c r="M237">
        <v>51.293353691834412</v>
      </c>
      <c r="N237">
        <v>3.9128793673380082</v>
      </c>
      <c r="O237">
        <v>6.6247479671006939</v>
      </c>
      <c r="P237">
        <v>22</v>
      </c>
      <c r="Q237">
        <v>0</v>
      </c>
    </row>
    <row r="238" spans="1:17" x14ac:dyDescent="0.35">
      <c r="A238">
        <v>10</v>
      </c>
      <c r="B238" s="9">
        <v>42021</v>
      </c>
      <c r="C238">
        <v>0.3125</v>
      </c>
      <c r="D238">
        <v>0.3125</v>
      </c>
      <c r="E238">
        <v>0.55998333333333339</v>
      </c>
      <c r="F238">
        <v>4.6691166666666666</v>
      </c>
      <c r="G238">
        <v>0</v>
      </c>
      <c r="H238">
        <v>5.2290999999999999</v>
      </c>
      <c r="I238">
        <v>0</v>
      </c>
      <c r="J238">
        <v>5.2290999999999999</v>
      </c>
      <c r="K238">
        <v>96.000000000000014</v>
      </c>
      <c r="L238">
        <v>15.164197124591773</v>
      </c>
      <c r="M238">
        <v>47.860717322430659</v>
      </c>
      <c r="N238">
        <v>5.0273672764252249</v>
      </c>
      <c r="O238">
        <v>6.3465701518627151</v>
      </c>
      <c r="P238">
        <v>20</v>
      </c>
      <c r="Q238">
        <v>0</v>
      </c>
    </row>
    <row r="239" spans="1:17" ht="15.5" x14ac:dyDescent="0.35">
      <c r="A239" s="1" t="s">
        <v>0</v>
      </c>
    </row>
    <row r="240" spans="1:17" ht="78.5" x14ac:dyDescent="0.35">
      <c r="A240" s="2" t="s">
        <v>1</v>
      </c>
      <c r="B240" s="2" t="s">
        <v>2</v>
      </c>
      <c r="C240" s="2" t="s">
        <v>3</v>
      </c>
      <c r="D240" s="2" t="s">
        <v>4</v>
      </c>
      <c r="E240" s="2" t="s">
        <v>5</v>
      </c>
      <c r="F240" s="2" t="s">
        <v>6</v>
      </c>
      <c r="G240" s="2" t="s">
        <v>7</v>
      </c>
      <c r="H240" s="2" t="s">
        <v>8</v>
      </c>
      <c r="I240" s="2" t="s">
        <v>9</v>
      </c>
      <c r="J240" s="2" t="s">
        <v>10</v>
      </c>
      <c r="K240" s="2" t="s">
        <v>11</v>
      </c>
      <c r="L240" s="3" t="s">
        <v>12</v>
      </c>
      <c r="M240" s="4" t="s">
        <v>13</v>
      </c>
      <c r="N240" s="4" t="s">
        <v>14</v>
      </c>
      <c r="O240" s="4" t="s">
        <v>15</v>
      </c>
      <c r="P240" s="4" t="s">
        <v>16</v>
      </c>
      <c r="Q240" s="4" t="s">
        <v>17</v>
      </c>
    </row>
    <row r="241" spans="1:17" ht="15" x14ac:dyDescent="0.4">
      <c r="A241" s="5"/>
      <c r="B241" s="5"/>
      <c r="C241" s="5"/>
      <c r="D241" s="5"/>
      <c r="E241" s="6" t="s">
        <v>18</v>
      </c>
      <c r="F241" s="6" t="s">
        <v>19</v>
      </c>
      <c r="G241" s="6" t="s">
        <v>20</v>
      </c>
      <c r="H241" s="6" t="s">
        <v>21</v>
      </c>
      <c r="I241" s="6" t="s">
        <v>22</v>
      </c>
      <c r="J241" s="6" t="s">
        <v>23</v>
      </c>
      <c r="K241" s="5"/>
      <c r="L241" s="6" t="s">
        <v>24</v>
      </c>
      <c r="M241" s="5" t="s">
        <v>25</v>
      </c>
      <c r="N241" s="5" t="s">
        <v>26</v>
      </c>
      <c r="O241" s="5" t="s">
        <v>27</v>
      </c>
      <c r="P241" s="5"/>
      <c r="Q241" s="5"/>
    </row>
    <row r="242" spans="1:17" ht="16" thickBot="1" x14ac:dyDescent="0.4">
      <c r="A242" s="7"/>
      <c r="B242" s="7"/>
      <c r="C242" s="7"/>
      <c r="D242" s="7"/>
      <c r="E242" s="7" t="s">
        <v>28</v>
      </c>
      <c r="F242" s="7" t="s">
        <v>28</v>
      </c>
      <c r="G242" s="7" t="s">
        <v>28</v>
      </c>
      <c r="H242" s="7" t="s">
        <v>28</v>
      </c>
      <c r="I242" s="7" t="s">
        <v>28</v>
      </c>
      <c r="J242" s="7" t="s">
        <v>28</v>
      </c>
      <c r="K242" s="7" t="s">
        <v>29</v>
      </c>
      <c r="L242" s="8" t="s">
        <v>30</v>
      </c>
      <c r="M242" s="7" t="s">
        <v>28</v>
      </c>
      <c r="N242" s="7" t="s">
        <v>28</v>
      </c>
      <c r="O242" s="7" t="s">
        <v>31</v>
      </c>
      <c r="P242" s="7" t="s">
        <v>30</v>
      </c>
      <c r="Q242" s="7" t="s">
        <v>28</v>
      </c>
    </row>
    <row r="243" spans="1:17" x14ac:dyDescent="0.35">
      <c r="A243">
        <v>1</v>
      </c>
      <c r="B243" s="9">
        <v>42022</v>
      </c>
      <c r="C243">
        <v>0.1875</v>
      </c>
      <c r="D243">
        <v>0.1875</v>
      </c>
      <c r="E243">
        <v>0.40433333333333332</v>
      </c>
      <c r="F243">
        <v>4.5322166666666668</v>
      </c>
      <c r="G243">
        <v>0</v>
      </c>
      <c r="H243">
        <v>4.9365500000000004</v>
      </c>
      <c r="I243">
        <v>0</v>
      </c>
      <c r="J243">
        <v>4.9365500000000004</v>
      </c>
      <c r="K243">
        <v>16</v>
      </c>
      <c r="L243">
        <v>17.309640160710082</v>
      </c>
      <c r="M243">
        <v>60.18129226931584</v>
      </c>
      <c r="N243">
        <v>1.3601334544329611</v>
      </c>
      <c r="O243">
        <v>7.3849710868498795</v>
      </c>
      <c r="P243">
        <v>21</v>
      </c>
      <c r="Q243">
        <v>0</v>
      </c>
    </row>
    <row r="244" spans="1:17" x14ac:dyDescent="0.35">
      <c r="A244">
        <v>2</v>
      </c>
      <c r="B244" s="9">
        <v>42022</v>
      </c>
      <c r="C244">
        <v>0.34027777777777779</v>
      </c>
      <c r="D244">
        <v>0.34027777777777779</v>
      </c>
      <c r="E244">
        <v>2.7760166666666666</v>
      </c>
      <c r="F244">
        <v>4.3601333333333336</v>
      </c>
      <c r="G244">
        <v>0</v>
      </c>
      <c r="H244">
        <v>7.1361500000000007</v>
      </c>
      <c r="I244">
        <v>0</v>
      </c>
      <c r="J244">
        <v>7.1361499999999998</v>
      </c>
      <c r="K244">
        <v>181.00000000000003</v>
      </c>
      <c r="L244">
        <v>17.804835132937232</v>
      </c>
      <c r="M244">
        <v>60.871874135859635</v>
      </c>
      <c r="N244">
        <v>11.541311138174636</v>
      </c>
      <c r="O244">
        <v>8.6895822328841508</v>
      </c>
      <c r="P244">
        <v>20</v>
      </c>
      <c r="Q244">
        <v>0</v>
      </c>
    </row>
    <row r="245" spans="1:17" x14ac:dyDescent="0.35">
      <c r="A245">
        <v>3</v>
      </c>
      <c r="B245" s="9">
        <v>42022</v>
      </c>
      <c r="C245">
        <v>0.3611111111111111</v>
      </c>
      <c r="D245">
        <v>0.3611111111111111</v>
      </c>
      <c r="E245">
        <v>3.8041166666666668</v>
      </c>
      <c r="F245">
        <v>6.812383333333333</v>
      </c>
      <c r="G245">
        <v>0</v>
      </c>
      <c r="H245">
        <v>10.6165</v>
      </c>
      <c r="I245">
        <v>0</v>
      </c>
      <c r="J245">
        <v>10.6165</v>
      </c>
      <c r="K245">
        <v>22</v>
      </c>
      <c r="L245">
        <v>19.692187748903073</v>
      </c>
      <c r="M245">
        <v>74.664547594868878</v>
      </c>
      <c r="N245">
        <v>0.22969497959606058</v>
      </c>
      <c r="O245">
        <v>8.9873091089358077</v>
      </c>
      <c r="P245">
        <v>22</v>
      </c>
      <c r="Q245">
        <v>0</v>
      </c>
    </row>
    <row r="246" spans="1:17" x14ac:dyDescent="0.35">
      <c r="A246">
        <v>4</v>
      </c>
      <c r="B246" s="9">
        <v>42022</v>
      </c>
      <c r="C246">
        <v>0.3611111111111111</v>
      </c>
      <c r="D246">
        <v>0.3611111111111111</v>
      </c>
      <c r="E246">
        <v>1.7805500000000001</v>
      </c>
      <c r="F246">
        <v>7.6552666666666669</v>
      </c>
      <c r="G246">
        <v>0</v>
      </c>
      <c r="H246">
        <v>9.4358166666666676</v>
      </c>
      <c r="I246">
        <v>0</v>
      </c>
      <c r="J246">
        <v>9.4358166666666659</v>
      </c>
      <c r="K246">
        <v>62</v>
      </c>
      <c r="L246">
        <v>18.361643793265156</v>
      </c>
      <c r="M246">
        <v>65.540594636077216</v>
      </c>
      <c r="N246">
        <v>3.9448068351254411</v>
      </c>
      <c r="O246">
        <v>8.3382481765443099</v>
      </c>
      <c r="P246">
        <v>22</v>
      </c>
      <c r="Q246">
        <v>0</v>
      </c>
    </row>
    <row r="247" spans="1:17" x14ac:dyDescent="0.35">
      <c r="A247">
        <v>5</v>
      </c>
      <c r="B247" s="9">
        <v>42022</v>
      </c>
      <c r="C247">
        <v>0.20833333333333334</v>
      </c>
      <c r="D247">
        <v>0.20833333333333334</v>
      </c>
      <c r="E247">
        <v>0.45346666666666668</v>
      </c>
      <c r="F247">
        <v>6.6700999999999997</v>
      </c>
      <c r="G247">
        <v>0</v>
      </c>
      <c r="H247">
        <v>7.1235666666666662</v>
      </c>
      <c r="I247">
        <v>0</v>
      </c>
      <c r="J247">
        <v>7.123566666666667</v>
      </c>
      <c r="K247">
        <v>49</v>
      </c>
      <c r="L247">
        <v>18.200129299135558</v>
      </c>
      <c r="M247">
        <v>63.606273634919106</v>
      </c>
      <c r="N247">
        <v>2.7457023339556881</v>
      </c>
      <c r="O247">
        <v>7.9622371162649852</v>
      </c>
      <c r="P247">
        <v>27</v>
      </c>
      <c r="Q247">
        <v>0</v>
      </c>
    </row>
    <row r="248" spans="1:17" x14ac:dyDescent="0.35">
      <c r="A248">
        <v>6</v>
      </c>
      <c r="B248" s="9">
        <v>42022</v>
      </c>
      <c r="C248">
        <v>0.36805555555555558</v>
      </c>
      <c r="D248">
        <v>0.36805555555555558</v>
      </c>
      <c r="E248">
        <v>1.5795833333333333</v>
      </c>
      <c r="F248">
        <v>5.8783833333333337</v>
      </c>
      <c r="G248">
        <v>0</v>
      </c>
      <c r="H248">
        <v>7.4579666666666675</v>
      </c>
      <c r="I248">
        <v>0</v>
      </c>
      <c r="J248">
        <v>7.4579666666666666</v>
      </c>
      <c r="K248">
        <v>31</v>
      </c>
      <c r="L248">
        <v>18.842141660270705</v>
      </c>
      <c r="M248">
        <v>68.994712696108806</v>
      </c>
      <c r="N248">
        <v>4.1272103741664115</v>
      </c>
      <c r="O248">
        <v>8.7746307684330436</v>
      </c>
      <c r="P248">
        <v>22</v>
      </c>
      <c r="Q248">
        <v>0</v>
      </c>
    </row>
    <row r="249" spans="1:17" x14ac:dyDescent="0.35">
      <c r="A249">
        <v>7</v>
      </c>
      <c r="B249" s="9">
        <v>42022</v>
      </c>
      <c r="C249">
        <v>0.25694444444444442</v>
      </c>
      <c r="D249">
        <v>0.25694444444444442</v>
      </c>
      <c r="E249">
        <v>1.1575</v>
      </c>
      <c r="F249">
        <v>8.3464666666666663</v>
      </c>
      <c r="G249">
        <v>0</v>
      </c>
      <c r="H249">
        <v>9.5039666666666669</v>
      </c>
      <c r="I249">
        <v>0</v>
      </c>
      <c r="J249">
        <v>9.5039666666666669</v>
      </c>
      <c r="K249">
        <v>33</v>
      </c>
      <c r="L249">
        <v>18.490325819186904</v>
      </c>
      <c r="M249">
        <v>74.932069038893133</v>
      </c>
      <c r="N249">
        <v>1.5739490176635447</v>
      </c>
      <c r="O249">
        <v>9.1807221667868166</v>
      </c>
      <c r="P249">
        <v>20</v>
      </c>
      <c r="Q249">
        <v>0</v>
      </c>
    </row>
    <row r="250" spans="1:17" x14ac:dyDescent="0.35">
      <c r="A250">
        <v>8</v>
      </c>
      <c r="B250" s="9">
        <v>42022</v>
      </c>
      <c r="C250">
        <v>0.52777777777777779</v>
      </c>
      <c r="D250">
        <v>0.52777777777777779</v>
      </c>
      <c r="E250">
        <v>2.4810500000000002</v>
      </c>
      <c r="F250">
        <v>4.7064500000000002</v>
      </c>
      <c r="G250">
        <v>0</v>
      </c>
      <c r="H250">
        <v>7.1875</v>
      </c>
      <c r="I250">
        <v>0</v>
      </c>
      <c r="J250">
        <v>7.1875</v>
      </c>
      <c r="K250">
        <v>53</v>
      </c>
      <c r="L250">
        <v>19.020340065437537</v>
      </c>
      <c r="M250">
        <v>71.828550277244119</v>
      </c>
      <c r="N250">
        <v>2.4490655312058349</v>
      </c>
      <c r="O250">
        <v>8.9133138970140191</v>
      </c>
      <c r="P250">
        <v>21</v>
      </c>
      <c r="Q250">
        <v>0</v>
      </c>
    </row>
    <row r="251" spans="1:17" x14ac:dyDescent="0.35">
      <c r="A251">
        <v>9</v>
      </c>
      <c r="B251" s="9">
        <v>42022</v>
      </c>
      <c r="C251">
        <v>0.50694444444444442</v>
      </c>
      <c r="D251">
        <v>0.50694444444444442</v>
      </c>
      <c r="E251">
        <v>2.6209166666666666</v>
      </c>
      <c r="F251">
        <v>4.1804166666666669</v>
      </c>
      <c r="G251">
        <v>0</v>
      </c>
      <c r="H251">
        <v>6.8013333333333339</v>
      </c>
      <c r="I251">
        <v>0</v>
      </c>
      <c r="J251">
        <v>6.801333333333333</v>
      </c>
      <c r="K251">
        <v>29</v>
      </c>
      <c r="L251">
        <v>16.044700410636125</v>
      </c>
      <c r="M251">
        <v>58.178224207882522</v>
      </c>
      <c r="N251">
        <v>1.1899653682376101</v>
      </c>
      <c r="O251">
        <v>7.1241827491344374</v>
      </c>
      <c r="P251">
        <v>20</v>
      </c>
      <c r="Q251">
        <v>0</v>
      </c>
    </row>
    <row r="252" spans="1:17" x14ac:dyDescent="0.35">
      <c r="A252">
        <v>10</v>
      </c>
      <c r="B252" s="9">
        <v>42022</v>
      </c>
      <c r="C252">
        <v>0.27083333333333331</v>
      </c>
      <c r="D252">
        <v>0.27083333333333331</v>
      </c>
      <c r="E252">
        <v>1.4275833333333334</v>
      </c>
      <c r="F252">
        <v>5.3298333333333332</v>
      </c>
      <c r="G252">
        <v>0</v>
      </c>
      <c r="H252">
        <v>6.7574166666666668</v>
      </c>
      <c r="I252">
        <v>0</v>
      </c>
      <c r="J252">
        <v>6.7574166666666668</v>
      </c>
      <c r="K252">
        <v>113.00000000000001</v>
      </c>
      <c r="L252">
        <v>17.325845198401129</v>
      </c>
      <c r="M252">
        <v>63.154791302266197</v>
      </c>
      <c r="N252">
        <v>3.8085929408841874</v>
      </c>
      <c r="O252">
        <v>8.0356061091780617</v>
      </c>
      <c r="P252">
        <v>19</v>
      </c>
      <c r="Q252">
        <v>0</v>
      </c>
    </row>
    <row r="253" spans="1:17" ht="15.5" x14ac:dyDescent="0.35">
      <c r="A253" s="1" t="s">
        <v>0</v>
      </c>
    </row>
    <row r="254" spans="1:17" ht="78.5" x14ac:dyDescent="0.35">
      <c r="A254" s="2" t="s">
        <v>1</v>
      </c>
      <c r="B254" s="2" t="s">
        <v>2</v>
      </c>
      <c r="C254" s="2" t="s">
        <v>3</v>
      </c>
      <c r="D254" s="2" t="s">
        <v>4</v>
      </c>
      <c r="E254" s="2" t="s">
        <v>5</v>
      </c>
      <c r="F254" s="2" t="s">
        <v>6</v>
      </c>
      <c r="G254" s="2" t="s">
        <v>7</v>
      </c>
      <c r="H254" s="2" t="s">
        <v>8</v>
      </c>
      <c r="I254" s="2" t="s">
        <v>9</v>
      </c>
      <c r="J254" s="2" t="s">
        <v>10</v>
      </c>
      <c r="K254" s="2" t="s">
        <v>11</v>
      </c>
      <c r="L254" s="3" t="s">
        <v>12</v>
      </c>
      <c r="M254" s="4" t="s">
        <v>13</v>
      </c>
      <c r="N254" s="4" t="s">
        <v>14</v>
      </c>
      <c r="O254" s="4" t="s">
        <v>15</v>
      </c>
      <c r="P254" s="4" t="s">
        <v>16</v>
      </c>
      <c r="Q254" s="4" t="s">
        <v>17</v>
      </c>
    </row>
    <row r="255" spans="1:17" ht="15" x14ac:dyDescent="0.4">
      <c r="A255" s="5"/>
      <c r="B255" s="5"/>
      <c r="C255" s="5"/>
      <c r="D255" s="5"/>
      <c r="E255" s="6" t="s">
        <v>18</v>
      </c>
      <c r="F255" s="6" t="s">
        <v>19</v>
      </c>
      <c r="G255" s="6" t="s">
        <v>20</v>
      </c>
      <c r="H255" s="6" t="s">
        <v>21</v>
      </c>
      <c r="I255" s="6" t="s">
        <v>22</v>
      </c>
      <c r="J255" s="6" t="s">
        <v>23</v>
      </c>
      <c r="K255" s="5"/>
      <c r="L255" s="6" t="s">
        <v>24</v>
      </c>
      <c r="M255" s="5" t="s">
        <v>25</v>
      </c>
      <c r="N255" s="5" t="s">
        <v>26</v>
      </c>
      <c r="O255" s="5" t="s">
        <v>27</v>
      </c>
      <c r="P255" s="5"/>
      <c r="Q255" s="5"/>
    </row>
    <row r="256" spans="1:17" ht="16" thickBot="1" x14ac:dyDescent="0.4">
      <c r="A256" s="7"/>
      <c r="B256" s="7"/>
      <c r="C256" s="7"/>
      <c r="D256" s="7"/>
      <c r="E256" s="7" t="s">
        <v>28</v>
      </c>
      <c r="F256" s="7" t="s">
        <v>28</v>
      </c>
      <c r="G256" s="7" t="s">
        <v>28</v>
      </c>
      <c r="H256" s="7" t="s">
        <v>28</v>
      </c>
      <c r="I256" s="7" t="s">
        <v>28</v>
      </c>
      <c r="J256" s="7" t="s">
        <v>28</v>
      </c>
      <c r="K256" s="7" t="s">
        <v>29</v>
      </c>
      <c r="L256" s="8" t="s">
        <v>30</v>
      </c>
      <c r="M256" s="7" t="s">
        <v>28</v>
      </c>
      <c r="N256" s="7" t="s">
        <v>28</v>
      </c>
      <c r="O256" s="7" t="s">
        <v>31</v>
      </c>
      <c r="P256" s="7" t="s">
        <v>30</v>
      </c>
      <c r="Q256" s="7" t="s">
        <v>28</v>
      </c>
    </row>
    <row r="257" spans="1:17" x14ac:dyDescent="0.35">
      <c r="A257">
        <v>1</v>
      </c>
      <c r="B257" s="9">
        <v>42023</v>
      </c>
      <c r="C257">
        <v>0.51388888888888884</v>
      </c>
      <c r="D257">
        <v>0.51388888888888884</v>
      </c>
      <c r="E257">
        <v>2.4277333333333333</v>
      </c>
      <c r="F257">
        <v>12.106533333333333</v>
      </c>
      <c r="G257">
        <v>0</v>
      </c>
      <c r="H257">
        <v>14.534266666666667</v>
      </c>
      <c r="I257">
        <v>0</v>
      </c>
      <c r="J257">
        <v>14.534266666666667</v>
      </c>
      <c r="K257">
        <v>120.99999999999999</v>
      </c>
      <c r="L257">
        <v>18.728655838035554</v>
      </c>
      <c r="M257">
        <v>47.138522570688117</v>
      </c>
      <c r="N257">
        <v>7.7081681745968398</v>
      </c>
      <c r="O257">
        <v>6.58160288943421</v>
      </c>
      <c r="P257">
        <v>23</v>
      </c>
      <c r="Q257">
        <v>0</v>
      </c>
    </row>
    <row r="258" spans="1:17" x14ac:dyDescent="0.35">
      <c r="A258">
        <v>2</v>
      </c>
      <c r="B258" s="9">
        <v>42023</v>
      </c>
      <c r="C258">
        <v>0.61805555555555558</v>
      </c>
      <c r="D258">
        <v>0.61805555555555558</v>
      </c>
      <c r="E258">
        <v>2.9369000000000001</v>
      </c>
      <c r="F258">
        <v>8.0423333333333336</v>
      </c>
      <c r="G258">
        <v>0</v>
      </c>
      <c r="H258">
        <v>10.979233333333333</v>
      </c>
      <c r="I258">
        <v>0</v>
      </c>
      <c r="J258">
        <v>10.979233333333333</v>
      </c>
      <c r="K258">
        <v>104</v>
      </c>
      <c r="L258">
        <v>18.017440191176902</v>
      </c>
      <c r="M258">
        <v>45.668800533801452</v>
      </c>
      <c r="N258">
        <v>8.3302171030945473</v>
      </c>
      <c r="O258">
        <v>6.4798821164275404</v>
      </c>
      <c r="P258">
        <v>21</v>
      </c>
      <c r="Q258">
        <v>0</v>
      </c>
    </row>
    <row r="259" spans="1:17" x14ac:dyDescent="0.35">
      <c r="A259">
        <v>3</v>
      </c>
      <c r="B259" s="9">
        <v>42023</v>
      </c>
      <c r="C259">
        <v>0.14583333333333334</v>
      </c>
      <c r="D259">
        <v>0.14583333333333334</v>
      </c>
      <c r="E259">
        <v>1.5629999999999999</v>
      </c>
      <c r="F259">
        <v>3.4371333333333332</v>
      </c>
      <c r="G259">
        <v>0</v>
      </c>
      <c r="H259">
        <v>5.0001333333333333</v>
      </c>
      <c r="I259">
        <v>0</v>
      </c>
      <c r="J259">
        <v>5.0001333333333333</v>
      </c>
      <c r="K259">
        <v>6</v>
      </c>
      <c r="L259">
        <v>15.679458696520667</v>
      </c>
      <c r="M259">
        <v>36.532018476039319</v>
      </c>
      <c r="N259">
        <v>0</v>
      </c>
      <c r="O259">
        <v>4.3838422171247258</v>
      </c>
      <c r="P259">
        <v>17</v>
      </c>
      <c r="Q259">
        <v>0</v>
      </c>
    </row>
    <row r="260" spans="1:17" x14ac:dyDescent="0.35">
      <c r="A260">
        <v>4</v>
      </c>
      <c r="B260" s="9">
        <v>42023</v>
      </c>
      <c r="C260">
        <v>0.31944444444444442</v>
      </c>
      <c r="D260">
        <v>0.31944444444444442</v>
      </c>
      <c r="E260">
        <v>1.7572166666666666</v>
      </c>
      <c r="F260">
        <v>5.1054166666666667</v>
      </c>
      <c r="G260">
        <v>0</v>
      </c>
      <c r="H260">
        <v>6.8626333333333331</v>
      </c>
      <c r="I260">
        <v>0</v>
      </c>
      <c r="J260">
        <v>6.8626333333333331</v>
      </c>
      <c r="K260">
        <v>26</v>
      </c>
      <c r="L260">
        <v>18.388479459092864</v>
      </c>
      <c r="M260">
        <v>54.680268144810853</v>
      </c>
      <c r="N260">
        <v>2.5067586346242496</v>
      </c>
      <c r="O260">
        <v>6.8624432135322389</v>
      </c>
      <c r="P260">
        <v>21</v>
      </c>
      <c r="Q260">
        <v>0</v>
      </c>
    </row>
    <row r="261" spans="1:17" x14ac:dyDescent="0.35">
      <c r="A261">
        <v>5</v>
      </c>
      <c r="B261" s="9">
        <v>42023</v>
      </c>
      <c r="C261">
        <v>0.49305555555555558</v>
      </c>
      <c r="D261">
        <v>0.49305555555555558</v>
      </c>
      <c r="E261">
        <v>2.9815833333333335</v>
      </c>
      <c r="F261">
        <v>5.9064500000000004</v>
      </c>
      <c r="G261">
        <v>0</v>
      </c>
      <c r="H261">
        <v>8.8880333333333343</v>
      </c>
      <c r="I261">
        <v>0</v>
      </c>
      <c r="J261">
        <v>8.8880333333333326</v>
      </c>
      <c r="K261">
        <v>39</v>
      </c>
      <c r="L261">
        <v>18.060551568131583</v>
      </c>
      <c r="M261">
        <v>50.15603535832178</v>
      </c>
      <c r="N261">
        <v>5.3719148156268606</v>
      </c>
      <c r="O261">
        <v>6.6633540208738538</v>
      </c>
      <c r="P261">
        <v>20</v>
      </c>
      <c r="Q261">
        <v>0</v>
      </c>
    </row>
    <row r="262" spans="1:17" x14ac:dyDescent="0.35">
      <c r="A262">
        <v>6</v>
      </c>
      <c r="B262" s="9">
        <v>42023</v>
      </c>
      <c r="C262">
        <v>0.27083333333333331</v>
      </c>
      <c r="D262">
        <v>0.27083333333333331</v>
      </c>
      <c r="E262">
        <v>1.2316666666666667</v>
      </c>
      <c r="F262">
        <v>5.7313666666666663</v>
      </c>
      <c r="G262">
        <v>0</v>
      </c>
      <c r="H262">
        <v>6.9630333333333327</v>
      </c>
      <c r="I262">
        <v>0</v>
      </c>
      <c r="J262">
        <v>6.9630333333333336</v>
      </c>
      <c r="K262">
        <v>46</v>
      </c>
      <c r="L262">
        <v>17.688539840466202</v>
      </c>
      <c r="M262">
        <v>51.877668402780181</v>
      </c>
      <c r="N262">
        <v>1.9052958907200364</v>
      </c>
      <c r="O262">
        <v>6.4539557152200455</v>
      </c>
      <c r="P262">
        <v>20</v>
      </c>
      <c r="Q262">
        <v>0</v>
      </c>
    </row>
    <row r="263" spans="1:17" x14ac:dyDescent="0.35">
      <c r="A263">
        <v>7</v>
      </c>
      <c r="B263" s="9">
        <v>42023</v>
      </c>
      <c r="C263">
        <v>0.3611111111111111</v>
      </c>
      <c r="D263">
        <v>0.3611111111111111</v>
      </c>
      <c r="E263">
        <v>1.9705166666666667</v>
      </c>
      <c r="F263">
        <v>6.908433333333333</v>
      </c>
      <c r="G263">
        <v>0</v>
      </c>
      <c r="H263">
        <v>8.8789499999999997</v>
      </c>
      <c r="I263">
        <v>0</v>
      </c>
      <c r="J263">
        <v>8.8789499999999997</v>
      </c>
      <c r="K263">
        <v>112.00000000000001</v>
      </c>
      <c r="L263">
        <v>17.307277485000853</v>
      </c>
      <c r="M263">
        <v>42.681594427962047</v>
      </c>
      <c r="N263">
        <v>5.6702407576745966</v>
      </c>
      <c r="O263">
        <v>5.8022202222764045</v>
      </c>
      <c r="P263">
        <v>19</v>
      </c>
      <c r="Q263">
        <v>0</v>
      </c>
    </row>
    <row r="264" spans="1:17" x14ac:dyDescent="0.35">
      <c r="A264">
        <v>8</v>
      </c>
      <c r="B264" s="9">
        <v>42023</v>
      </c>
      <c r="C264">
        <v>0.33333333333333331</v>
      </c>
      <c r="D264">
        <v>0.33333333333333331</v>
      </c>
      <c r="E264">
        <v>1.5082666666666666</v>
      </c>
      <c r="F264">
        <v>4.5520333333333332</v>
      </c>
      <c r="G264">
        <v>0</v>
      </c>
      <c r="H264">
        <v>6.0602999999999998</v>
      </c>
      <c r="I264">
        <v>0</v>
      </c>
      <c r="J264">
        <v>6.0602999999999998</v>
      </c>
      <c r="K264">
        <v>72</v>
      </c>
      <c r="L264">
        <v>16.529683811635191</v>
      </c>
      <c r="M264">
        <v>38.729721706058186</v>
      </c>
      <c r="N264">
        <v>3.9123357233748517</v>
      </c>
      <c r="O264">
        <v>5.1170468915319809</v>
      </c>
      <c r="P264">
        <v>19</v>
      </c>
      <c r="Q264">
        <v>0</v>
      </c>
    </row>
    <row r="265" spans="1:17" x14ac:dyDescent="0.35">
      <c r="A265">
        <v>9</v>
      </c>
      <c r="B265" s="9">
        <v>42023</v>
      </c>
      <c r="C265">
        <v>0.39583333333333331</v>
      </c>
      <c r="D265">
        <v>0.39583333333333331</v>
      </c>
      <c r="E265">
        <v>1.0343</v>
      </c>
      <c r="F265">
        <v>4.4430500000000004</v>
      </c>
      <c r="G265">
        <v>0</v>
      </c>
      <c r="H265">
        <v>5.4773500000000004</v>
      </c>
      <c r="I265">
        <v>0</v>
      </c>
      <c r="J265">
        <v>5.4773500000000004</v>
      </c>
      <c r="K265">
        <v>110</v>
      </c>
      <c r="L265">
        <v>16.763283598436608</v>
      </c>
      <c r="M265">
        <v>42.836564732413684</v>
      </c>
      <c r="N265">
        <v>7.9347703623684547</v>
      </c>
      <c r="O265">
        <v>6.0925602113738799</v>
      </c>
      <c r="P265">
        <v>20</v>
      </c>
      <c r="Q265">
        <v>0</v>
      </c>
    </row>
    <row r="266" spans="1:17" x14ac:dyDescent="0.35">
      <c r="A266">
        <v>10</v>
      </c>
      <c r="B266" s="9">
        <v>42023</v>
      </c>
      <c r="C266">
        <v>0.27083333333333331</v>
      </c>
      <c r="D266">
        <v>0.27083333333333331</v>
      </c>
      <c r="E266">
        <v>1.0678166666666666</v>
      </c>
      <c r="F266">
        <v>7.9935833333333335</v>
      </c>
      <c r="G266">
        <v>0</v>
      </c>
      <c r="H266">
        <v>9.0614000000000008</v>
      </c>
      <c r="I266">
        <v>0</v>
      </c>
      <c r="J266">
        <v>9.0614000000000008</v>
      </c>
      <c r="K266">
        <v>45</v>
      </c>
      <c r="L266">
        <v>17.684076604682904</v>
      </c>
      <c r="M266">
        <v>49.003341742824581</v>
      </c>
      <c r="N266">
        <v>2.5741299670817597</v>
      </c>
      <c r="O266">
        <v>6.1892966051887761</v>
      </c>
      <c r="P266">
        <v>19</v>
      </c>
      <c r="Q266">
        <v>0</v>
      </c>
    </row>
    <row r="267" spans="1:17" ht="15.5" x14ac:dyDescent="0.35">
      <c r="A267" s="1" t="s">
        <v>0</v>
      </c>
    </row>
    <row r="268" spans="1:17" ht="78.5" x14ac:dyDescent="0.35">
      <c r="A268" s="2" t="s">
        <v>1</v>
      </c>
      <c r="B268" s="2" t="s">
        <v>2</v>
      </c>
      <c r="C268" s="2" t="s">
        <v>3</v>
      </c>
      <c r="D268" s="2" t="s">
        <v>4</v>
      </c>
      <c r="E268" s="2" t="s">
        <v>5</v>
      </c>
      <c r="F268" s="2" t="s">
        <v>6</v>
      </c>
      <c r="G268" s="2" t="s">
        <v>7</v>
      </c>
      <c r="H268" s="2" t="s">
        <v>8</v>
      </c>
      <c r="I268" s="2" t="s">
        <v>9</v>
      </c>
      <c r="J268" s="2" t="s">
        <v>10</v>
      </c>
      <c r="K268" s="2" t="s">
        <v>11</v>
      </c>
      <c r="L268" s="3" t="s">
        <v>12</v>
      </c>
      <c r="M268" s="4" t="s">
        <v>13</v>
      </c>
      <c r="N268" s="4" t="s">
        <v>14</v>
      </c>
      <c r="O268" s="4" t="s">
        <v>15</v>
      </c>
      <c r="P268" s="4" t="s">
        <v>16</v>
      </c>
      <c r="Q268" s="4" t="s">
        <v>17</v>
      </c>
    </row>
    <row r="269" spans="1:17" ht="15" x14ac:dyDescent="0.4">
      <c r="A269" s="5"/>
      <c r="B269" s="5"/>
      <c r="C269" s="5"/>
      <c r="D269" s="5"/>
      <c r="E269" s="6" t="s">
        <v>18</v>
      </c>
      <c r="F269" s="6" t="s">
        <v>19</v>
      </c>
      <c r="G269" s="6" t="s">
        <v>20</v>
      </c>
      <c r="H269" s="6" t="s">
        <v>21</v>
      </c>
      <c r="I269" s="6" t="s">
        <v>22</v>
      </c>
      <c r="J269" s="6" t="s">
        <v>23</v>
      </c>
      <c r="K269" s="5"/>
      <c r="L269" s="6" t="s">
        <v>24</v>
      </c>
      <c r="M269" s="5" t="s">
        <v>25</v>
      </c>
      <c r="N269" s="5" t="s">
        <v>26</v>
      </c>
      <c r="O269" s="5" t="s">
        <v>27</v>
      </c>
      <c r="P269" s="5"/>
      <c r="Q269" s="5"/>
    </row>
    <row r="270" spans="1:17" ht="16" thickBot="1" x14ac:dyDescent="0.4">
      <c r="A270" s="7"/>
      <c r="B270" s="7"/>
      <c r="C270" s="7"/>
      <c r="D270" s="7"/>
      <c r="E270" s="7" t="s">
        <v>28</v>
      </c>
      <c r="F270" s="7" t="s">
        <v>28</v>
      </c>
      <c r="G270" s="7" t="s">
        <v>28</v>
      </c>
      <c r="H270" s="7" t="s">
        <v>28</v>
      </c>
      <c r="I270" s="7" t="s">
        <v>28</v>
      </c>
      <c r="J270" s="7" t="s">
        <v>28</v>
      </c>
      <c r="K270" s="7" t="s">
        <v>29</v>
      </c>
      <c r="L270" s="8" t="s">
        <v>30</v>
      </c>
      <c r="M270" s="7" t="s">
        <v>28</v>
      </c>
      <c r="N270" s="7" t="s">
        <v>28</v>
      </c>
      <c r="O270" s="7" t="s">
        <v>31</v>
      </c>
      <c r="P270" s="7" t="s">
        <v>30</v>
      </c>
      <c r="Q270" s="7" t="s">
        <v>28</v>
      </c>
    </row>
    <row r="271" spans="1:17" x14ac:dyDescent="0.35">
      <c r="A271">
        <v>1</v>
      </c>
      <c r="B271" s="9">
        <v>42024</v>
      </c>
      <c r="C271">
        <v>0.46527777777777779</v>
      </c>
      <c r="D271">
        <v>0.46527777777777779</v>
      </c>
      <c r="E271">
        <v>2.1379999999999999</v>
      </c>
      <c r="F271">
        <v>4.1304999999999996</v>
      </c>
      <c r="G271">
        <v>0</v>
      </c>
      <c r="H271">
        <v>6.2684999999999995</v>
      </c>
      <c r="I271">
        <v>0</v>
      </c>
      <c r="J271">
        <v>6.2685000000000004</v>
      </c>
      <c r="K271">
        <v>63</v>
      </c>
      <c r="L271">
        <v>17.79917431595808</v>
      </c>
      <c r="M271">
        <v>66.849996753887623</v>
      </c>
      <c r="N271">
        <v>3.8979966790834739</v>
      </c>
      <c r="O271">
        <v>8.4897592119565495</v>
      </c>
      <c r="P271">
        <v>21</v>
      </c>
      <c r="Q271">
        <v>0</v>
      </c>
    </row>
    <row r="272" spans="1:17" x14ac:dyDescent="0.35">
      <c r="A272">
        <v>2</v>
      </c>
      <c r="B272" s="9">
        <v>42024</v>
      </c>
      <c r="C272">
        <v>0.50694444444444442</v>
      </c>
      <c r="D272">
        <v>0.50694444444444442</v>
      </c>
      <c r="E272">
        <v>2.1337999999999999</v>
      </c>
      <c r="F272">
        <v>8.9984666666666673</v>
      </c>
      <c r="G272">
        <v>0</v>
      </c>
      <c r="H272">
        <v>11.132266666666666</v>
      </c>
      <c r="I272">
        <v>0</v>
      </c>
      <c r="J272">
        <v>11.132266666666666</v>
      </c>
      <c r="K272">
        <v>60</v>
      </c>
      <c r="L272">
        <v>18.624671100399553</v>
      </c>
      <c r="M272">
        <v>74.162372856388558</v>
      </c>
      <c r="N272">
        <v>4.7290552449531731</v>
      </c>
      <c r="O272">
        <v>9.4669713721610389</v>
      </c>
      <c r="P272">
        <v>22</v>
      </c>
      <c r="Q272">
        <v>0</v>
      </c>
    </row>
    <row r="273" spans="1:17" x14ac:dyDescent="0.35">
      <c r="A273">
        <v>3</v>
      </c>
      <c r="B273" s="9">
        <v>42024</v>
      </c>
      <c r="C273">
        <v>0.55555555555555558</v>
      </c>
      <c r="D273">
        <v>0.55555555555555558</v>
      </c>
      <c r="E273">
        <v>2.0394000000000001</v>
      </c>
      <c r="F273">
        <v>15.772533333333334</v>
      </c>
      <c r="G273">
        <v>0</v>
      </c>
      <c r="H273">
        <v>17.811933333333332</v>
      </c>
      <c r="I273">
        <v>0</v>
      </c>
      <c r="J273">
        <v>17.811933333333332</v>
      </c>
      <c r="K273">
        <v>27</v>
      </c>
      <c r="L273">
        <v>14.958294912683719</v>
      </c>
      <c r="M273">
        <v>41.772032486056311</v>
      </c>
      <c r="N273">
        <v>3.4211417556097894</v>
      </c>
      <c r="O273">
        <v>5.4231809089999405</v>
      </c>
      <c r="P273">
        <v>19</v>
      </c>
      <c r="Q273">
        <v>0</v>
      </c>
    </row>
    <row r="274" spans="1:17" x14ac:dyDescent="0.35">
      <c r="A274">
        <v>4</v>
      </c>
      <c r="B274" s="9">
        <v>42024</v>
      </c>
      <c r="C274">
        <v>0.30555555555555558</v>
      </c>
      <c r="D274">
        <v>0.30555555555555558</v>
      </c>
      <c r="E274">
        <v>1.8250333333333333</v>
      </c>
      <c r="F274">
        <v>4.4059166666666663</v>
      </c>
      <c r="G274">
        <v>0</v>
      </c>
      <c r="H274">
        <v>6.23095</v>
      </c>
      <c r="I274">
        <v>0</v>
      </c>
      <c r="J274">
        <v>6.23095</v>
      </c>
      <c r="K274">
        <v>21</v>
      </c>
      <c r="L274">
        <v>16.296817709479463</v>
      </c>
      <c r="M274">
        <v>54.670374546629048</v>
      </c>
      <c r="N274">
        <v>1.6217159256174165</v>
      </c>
      <c r="O274">
        <v>6.7550508566695928</v>
      </c>
      <c r="P274">
        <v>18</v>
      </c>
      <c r="Q274">
        <v>0</v>
      </c>
    </row>
    <row r="275" spans="1:17" x14ac:dyDescent="0.35">
      <c r="A275">
        <v>5</v>
      </c>
      <c r="B275" s="9">
        <v>42024</v>
      </c>
      <c r="C275">
        <v>0.44444444444444442</v>
      </c>
      <c r="D275">
        <v>0.44444444444444442</v>
      </c>
      <c r="E275">
        <v>0.96766666666666667</v>
      </c>
      <c r="F275">
        <v>5.8633499999999996</v>
      </c>
      <c r="G275">
        <v>0</v>
      </c>
      <c r="H275">
        <v>6.8310166666666667</v>
      </c>
      <c r="I275">
        <v>0</v>
      </c>
      <c r="J275">
        <v>6.8310166666666667</v>
      </c>
      <c r="K275">
        <v>63</v>
      </c>
      <c r="L275">
        <v>18.80056061219436</v>
      </c>
      <c r="M275">
        <v>71.25074792236336</v>
      </c>
      <c r="N275">
        <v>2.4798036324586019</v>
      </c>
      <c r="O275">
        <v>8.8476661865786479</v>
      </c>
      <c r="P275">
        <v>22</v>
      </c>
      <c r="Q275">
        <v>0</v>
      </c>
    </row>
    <row r="276" spans="1:17" x14ac:dyDescent="0.35">
      <c r="A276">
        <v>6</v>
      </c>
      <c r="B276" s="9">
        <v>42024</v>
      </c>
      <c r="C276">
        <v>0.58333333333333337</v>
      </c>
      <c r="D276">
        <v>0.58333333333333337</v>
      </c>
      <c r="E276">
        <v>3.8096833333333335</v>
      </c>
      <c r="F276">
        <v>7.2112666666666669</v>
      </c>
      <c r="G276">
        <v>0</v>
      </c>
      <c r="H276">
        <v>11.020950000000001</v>
      </c>
      <c r="I276">
        <v>0</v>
      </c>
      <c r="J276">
        <v>11.020949999999999</v>
      </c>
      <c r="K276">
        <v>54</v>
      </c>
      <c r="L276">
        <v>17.767476536317957</v>
      </c>
      <c r="M276">
        <v>67.308665235021635</v>
      </c>
      <c r="N276">
        <v>4.5599624571050992</v>
      </c>
      <c r="O276">
        <v>8.6242353230552258</v>
      </c>
      <c r="P276">
        <v>22</v>
      </c>
      <c r="Q276">
        <v>0</v>
      </c>
    </row>
    <row r="277" spans="1:17" x14ac:dyDescent="0.35">
      <c r="A277">
        <v>7</v>
      </c>
      <c r="B277" s="9">
        <v>42024</v>
      </c>
      <c r="C277">
        <v>0.19444444444444445</v>
      </c>
      <c r="D277">
        <v>0.19444444444444445</v>
      </c>
      <c r="E277">
        <v>0.90834999999999999</v>
      </c>
      <c r="F277">
        <v>6.7473000000000001</v>
      </c>
      <c r="G277">
        <v>0</v>
      </c>
      <c r="H277">
        <v>7.6556499999999996</v>
      </c>
      <c r="I277">
        <v>0</v>
      </c>
      <c r="J277">
        <v>7.6556499999999996</v>
      </c>
      <c r="K277">
        <v>19</v>
      </c>
      <c r="L277">
        <v>15.878014720574827</v>
      </c>
      <c r="M277">
        <v>48.736154220486497</v>
      </c>
      <c r="N277">
        <v>1.5184544782931224</v>
      </c>
      <c r="O277">
        <v>6.0305530438535602</v>
      </c>
      <c r="P277">
        <v>19</v>
      </c>
      <c r="Q277">
        <v>0</v>
      </c>
    </row>
    <row r="278" spans="1:17" x14ac:dyDescent="0.35">
      <c r="A278">
        <v>8</v>
      </c>
      <c r="B278" s="9">
        <v>42024</v>
      </c>
      <c r="C278">
        <v>0.2986111111111111</v>
      </c>
      <c r="D278">
        <v>0.2986111111111111</v>
      </c>
      <c r="E278">
        <v>0.29691666666666666</v>
      </c>
      <c r="F278">
        <v>5.7633333333333336</v>
      </c>
      <c r="G278">
        <v>0</v>
      </c>
      <c r="H278">
        <v>6.0602499999999999</v>
      </c>
      <c r="I278">
        <v>0</v>
      </c>
      <c r="J278">
        <v>6.0602499999999999</v>
      </c>
      <c r="K278">
        <v>15</v>
      </c>
      <c r="L278">
        <v>17.368936765631066</v>
      </c>
      <c r="M278">
        <v>62.198227595688735</v>
      </c>
      <c r="N278">
        <v>1.240450669229531</v>
      </c>
      <c r="O278">
        <v>7.6126413917902154</v>
      </c>
      <c r="P278">
        <v>19</v>
      </c>
      <c r="Q278">
        <v>0</v>
      </c>
    </row>
    <row r="279" spans="1:17" x14ac:dyDescent="0.35">
      <c r="A279">
        <v>9</v>
      </c>
      <c r="B279" s="9">
        <v>42024</v>
      </c>
      <c r="C279">
        <v>0.15277777777777779</v>
      </c>
      <c r="D279">
        <v>0.15277777777777779</v>
      </c>
      <c r="E279">
        <v>7.506666666666667E-2</v>
      </c>
      <c r="F279">
        <v>6.6089666666666664</v>
      </c>
      <c r="G279">
        <v>0</v>
      </c>
      <c r="H279">
        <v>6.6840333333333328</v>
      </c>
      <c r="I279">
        <v>0</v>
      </c>
      <c r="J279">
        <v>6.6840333333333337</v>
      </c>
      <c r="K279">
        <v>42</v>
      </c>
      <c r="L279">
        <v>17.126423520050221</v>
      </c>
      <c r="M279">
        <v>62.602774178585676</v>
      </c>
      <c r="N279">
        <v>3.3427423862180388</v>
      </c>
      <c r="O279">
        <v>7.9134619877764569</v>
      </c>
      <c r="P279">
        <v>21</v>
      </c>
      <c r="Q279">
        <v>0</v>
      </c>
    </row>
    <row r="280" spans="1:17" x14ac:dyDescent="0.35">
      <c r="A280">
        <v>10</v>
      </c>
      <c r="B280" s="9">
        <v>42024</v>
      </c>
      <c r="C280">
        <v>0.4236111111111111</v>
      </c>
      <c r="D280">
        <v>0.4236111111111111</v>
      </c>
      <c r="E280">
        <v>1.8774333333333333</v>
      </c>
      <c r="F280">
        <v>15.382066666666667</v>
      </c>
      <c r="G280">
        <v>0</v>
      </c>
      <c r="H280">
        <v>17.259499999999999</v>
      </c>
      <c r="I280">
        <v>0</v>
      </c>
      <c r="J280">
        <v>17.259499999999999</v>
      </c>
      <c r="K280">
        <v>131</v>
      </c>
      <c r="L280">
        <v>17.321197194645226</v>
      </c>
      <c r="M280">
        <v>59.447101604615142</v>
      </c>
      <c r="N280">
        <v>7.6961447725870951</v>
      </c>
      <c r="O280">
        <v>8.0571895652642862</v>
      </c>
      <c r="P280">
        <v>22</v>
      </c>
      <c r="Q280">
        <v>0</v>
      </c>
    </row>
    <row r="281" spans="1:17" ht="15.5" x14ac:dyDescent="0.35">
      <c r="A281" s="1" t="s">
        <v>0</v>
      </c>
    </row>
    <row r="282" spans="1:17" ht="78.5" x14ac:dyDescent="0.35">
      <c r="A282" s="2" t="s">
        <v>1</v>
      </c>
      <c r="B282" s="2" t="s">
        <v>2</v>
      </c>
      <c r="C282" s="2" t="s">
        <v>3</v>
      </c>
      <c r="D282" s="2" t="s">
        <v>4</v>
      </c>
      <c r="E282" s="2" t="s">
        <v>5</v>
      </c>
      <c r="F282" s="2" t="s">
        <v>6</v>
      </c>
      <c r="G282" s="2" t="s">
        <v>7</v>
      </c>
      <c r="H282" s="2" t="s">
        <v>8</v>
      </c>
      <c r="I282" s="2" t="s">
        <v>9</v>
      </c>
      <c r="J282" s="2" t="s">
        <v>10</v>
      </c>
      <c r="K282" s="2" t="s">
        <v>11</v>
      </c>
      <c r="L282" s="3" t="s">
        <v>12</v>
      </c>
      <c r="M282" s="4" t="s">
        <v>13</v>
      </c>
      <c r="N282" s="4" t="s">
        <v>14</v>
      </c>
      <c r="O282" s="4" t="s">
        <v>15</v>
      </c>
      <c r="P282" s="4" t="s">
        <v>16</v>
      </c>
      <c r="Q282" s="4" t="s">
        <v>17</v>
      </c>
    </row>
    <row r="283" spans="1:17" ht="15" x14ac:dyDescent="0.4">
      <c r="A283" s="5"/>
      <c r="B283" s="5"/>
      <c r="C283" s="5"/>
      <c r="D283" s="5"/>
      <c r="E283" s="6" t="s">
        <v>18</v>
      </c>
      <c r="F283" s="6" t="s">
        <v>19</v>
      </c>
      <c r="G283" s="6" t="s">
        <v>20</v>
      </c>
      <c r="H283" s="6" t="s">
        <v>21</v>
      </c>
      <c r="I283" s="6" t="s">
        <v>22</v>
      </c>
      <c r="J283" s="6" t="s">
        <v>23</v>
      </c>
      <c r="K283" s="5"/>
      <c r="L283" s="6" t="s">
        <v>24</v>
      </c>
      <c r="M283" s="5" t="s">
        <v>25</v>
      </c>
      <c r="N283" s="5" t="s">
        <v>26</v>
      </c>
      <c r="O283" s="5" t="s">
        <v>27</v>
      </c>
      <c r="P283" s="5"/>
      <c r="Q283" s="5"/>
    </row>
    <row r="284" spans="1:17" ht="16" thickBot="1" x14ac:dyDescent="0.4">
      <c r="A284" s="7"/>
      <c r="B284" s="7"/>
      <c r="C284" s="7"/>
      <c r="D284" s="7"/>
      <c r="E284" s="7" t="s">
        <v>28</v>
      </c>
      <c r="F284" s="7" t="s">
        <v>28</v>
      </c>
      <c r="G284" s="7" t="s">
        <v>28</v>
      </c>
      <c r="H284" s="7" t="s">
        <v>28</v>
      </c>
      <c r="I284" s="7" t="s">
        <v>28</v>
      </c>
      <c r="J284" s="7" t="s">
        <v>28</v>
      </c>
      <c r="K284" s="7" t="s">
        <v>29</v>
      </c>
      <c r="L284" s="8" t="s">
        <v>30</v>
      </c>
      <c r="M284" s="7" t="s">
        <v>28</v>
      </c>
      <c r="N284" s="7" t="s">
        <v>28</v>
      </c>
      <c r="O284" s="7" t="s">
        <v>31</v>
      </c>
      <c r="P284" s="7" t="s">
        <v>30</v>
      </c>
      <c r="Q284" s="7" t="s">
        <v>28</v>
      </c>
    </row>
    <row r="285" spans="1:17" x14ac:dyDescent="0.35">
      <c r="A285">
        <v>1</v>
      </c>
      <c r="B285" s="9">
        <v>42025</v>
      </c>
      <c r="C285">
        <v>0.31944444444444442</v>
      </c>
      <c r="D285">
        <v>0.31944444444444442</v>
      </c>
      <c r="E285">
        <v>0.6378166666666667</v>
      </c>
      <c r="F285">
        <v>10.688616666666666</v>
      </c>
      <c r="G285">
        <v>0</v>
      </c>
      <c r="H285">
        <v>11.326433333333334</v>
      </c>
      <c r="I285">
        <v>0</v>
      </c>
      <c r="J285">
        <v>11.326433333333334</v>
      </c>
      <c r="K285">
        <v>64.52</v>
      </c>
      <c r="L285">
        <v>18.209394188848314</v>
      </c>
      <c r="M285">
        <v>73.117664323631999</v>
      </c>
      <c r="N285">
        <v>3.0654244199049421</v>
      </c>
      <c r="O285">
        <v>9.1419706492244366</v>
      </c>
      <c r="P285">
        <v>22</v>
      </c>
      <c r="Q285">
        <v>0</v>
      </c>
    </row>
    <row r="286" spans="1:17" x14ac:dyDescent="0.35">
      <c r="A286">
        <v>2</v>
      </c>
      <c r="B286" s="9">
        <v>42025</v>
      </c>
      <c r="C286">
        <v>0.64583333333333337</v>
      </c>
      <c r="D286">
        <v>0.64583333333333337</v>
      </c>
      <c r="E286">
        <v>1.9262999999999999</v>
      </c>
      <c r="F286">
        <v>13.384383333333334</v>
      </c>
      <c r="G286">
        <v>0</v>
      </c>
      <c r="H286">
        <v>15.310683333333333</v>
      </c>
      <c r="I286">
        <v>0</v>
      </c>
      <c r="J286">
        <v>15.310683333333333</v>
      </c>
      <c r="K286">
        <v>217.99999999999994</v>
      </c>
      <c r="L286">
        <v>17.218604505283899</v>
      </c>
      <c r="M286">
        <v>62.111293928474012</v>
      </c>
      <c r="N286">
        <v>11.123468040998613</v>
      </c>
      <c r="O286">
        <v>8.7881714363367376</v>
      </c>
      <c r="P286">
        <v>19</v>
      </c>
      <c r="Q286">
        <v>0</v>
      </c>
    </row>
    <row r="287" spans="1:17" x14ac:dyDescent="0.35">
      <c r="A287">
        <v>3</v>
      </c>
      <c r="B287" s="9">
        <v>42025</v>
      </c>
      <c r="C287">
        <v>0.65972222222222221</v>
      </c>
      <c r="D287">
        <v>0.65972222222222221</v>
      </c>
      <c r="E287">
        <v>2.6140666666666665</v>
      </c>
      <c r="F287">
        <v>9.7537333333333329</v>
      </c>
      <c r="G287">
        <v>0</v>
      </c>
      <c r="H287">
        <v>12.367799999999999</v>
      </c>
      <c r="I287">
        <v>0</v>
      </c>
      <c r="J287">
        <v>12.367800000000001</v>
      </c>
      <c r="K287">
        <v>80</v>
      </c>
      <c r="L287">
        <v>14.373204169141049</v>
      </c>
      <c r="M287">
        <v>41.204181261949927</v>
      </c>
      <c r="N287">
        <v>7.2012765768929539</v>
      </c>
      <c r="O287">
        <v>5.8086549406611567</v>
      </c>
      <c r="P287">
        <v>19</v>
      </c>
      <c r="Q287">
        <v>0</v>
      </c>
    </row>
    <row r="288" spans="1:17" x14ac:dyDescent="0.35">
      <c r="A288">
        <v>4</v>
      </c>
      <c r="B288" s="9">
        <v>42025</v>
      </c>
      <c r="C288">
        <v>0.36805555555555558</v>
      </c>
      <c r="D288">
        <v>0.36805555555555558</v>
      </c>
      <c r="E288">
        <v>2.8107000000000002</v>
      </c>
      <c r="F288">
        <v>4.7796833333333337</v>
      </c>
      <c r="G288">
        <v>0</v>
      </c>
      <c r="H288">
        <v>7.5903833333333335</v>
      </c>
      <c r="I288">
        <v>0</v>
      </c>
      <c r="J288">
        <v>7.5903833333333335</v>
      </c>
      <c r="K288">
        <v>31</v>
      </c>
      <c r="L288">
        <v>16.171395731829037</v>
      </c>
      <c r="M288">
        <v>49.78267652007677</v>
      </c>
      <c r="N288">
        <v>3.3264887879608267</v>
      </c>
      <c r="O288">
        <v>6.3730998369645198</v>
      </c>
      <c r="P288">
        <v>20</v>
      </c>
      <c r="Q288">
        <v>0</v>
      </c>
    </row>
    <row r="289" spans="1:17" x14ac:dyDescent="0.35">
      <c r="A289">
        <v>5</v>
      </c>
      <c r="B289" s="9">
        <v>42025</v>
      </c>
      <c r="C289">
        <v>0.61111111111111116</v>
      </c>
      <c r="D289">
        <v>0.61111111111111116</v>
      </c>
      <c r="E289">
        <v>3.0034166666666668</v>
      </c>
      <c r="F289">
        <v>6.3276500000000002</v>
      </c>
      <c r="G289">
        <v>0</v>
      </c>
      <c r="H289">
        <v>9.3310666666666666</v>
      </c>
      <c r="I289">
        <v>0</v>
      </c>
      <c r="J289">
        <v>9.3310666666666666</v>
      </c>
      <c r="K289">
        <v>107</v>
      </c>
      <c r="L289">
        <v>14.92551975898008</v>
      </c>
      <c r="M289">
        <v>50.181162828402499</v>
      </c>
      <c r="N289">
        <v>6.2392087633863387</v>
      </c>
      <c r="O289">
        <v>6.7704445910146536</v>
      </c>
      <c r="P289">
        <v>18</v>
      </c>
      <c r="Q289">
        <v>0</v>
      </c>
    </row>
    <row r="290" spans="1:17" x14ac:dyDescent="0.35">
      <c r="A290">
        <v>6</v>
      </c>
      <c r="B290" s="9">
        <v>42025</v>
      </c>
      <c r="C290">
        <v>0.41666666666666669</v>
      </c>
      <c r="D290">
        <v>0.41666666666666669</v>
      </c>
      <c r="E290">
        <v>2.1834666666666664</v>
      </c>
      <c r="F290">
        <v>16.20365</v>
      </c>
      <c r="G290">
        <v>0</v>
      </c>
      <c r="H290">
        <v>18.387116666666667</v>
      </c>
      <c r="I290">
        <v>0</v>
      </c>
      <c r="J290">
        <v>18.387116666666667</v>
      </c>
      <c r="K290">
        <v>111.00000000000001</v>
      </c>
      <c r="L290">
        <v>15.635514826321554</v>
      </c>
      <c r="M290">
        <v>46.307445693397788</v>
      </c>
      <c r="N290">
        <v>6.7435254991393618</v>
      </c>
      <c r="O290">
        <v>6.3661165431044768</v>
      </c>
      <c r="P290">
        <v>18</v>
      </c>
      <c r="Q290">
        <v>0</v>
      </c>
    </row>
    <row r="291" spans="1:17" x14ac:dyDescent="0.35">
      <c r="A291">
        <v>7</v>
      </c>
      <c r="B291" s="9">
        <v>42025</v>
      </c>
      <c r="C291">
        <v>0.33333333333333331</v>
      </c>
      <c r="D291">
        <v>0.33333333333333331</v>
      </c>
      <c r="E291">
        <v>2.5214166666666666</v>
      </c>
      <c r="F291">
        <v>6.126783333333333</v>
      </c>
      <c r="G291">
        <v>0</v>
      </c>
      <c r="H291">
        <v>8.6481999999999992</v>
      </c>
      <c r="I291">
        <v>0</v>
      </c>
      <c r="J291">
        <v>8.6481999999999992</v>
      </c>
      <c r="K291">
        <v>43</v>
      </c>
      <c r="L291">
        <v>15.80168184696657</v>
      </c>
      <c r="M291">
        <v>50.923586934111668</v>
      </c>
      <c r="N291">
        <v>3.6015159445008389</v>
      </c>
      <c r="O291">
        <v>6.5430123454335147</v>
      </c>
      <c r="P291">
        <v>21</v>
      </c>
      <c r="Q291">
        <v>0</v>
      </c>
    </row>
    <row r="292" spans="1:17" x14ac:dyDescent="0.35">
      <c r="A292">
        <v>8</v>
      </c>
      <c r="B292" s="9">
        <v>42025</v>
      </c>
      <c r="C292">
        <v>0.625</v>
      </c>
      <c r="D292">
        <v>0.625</v>
      </c>
      <c r="E292">
        <v>3.1200333333333332</v>
      </c>
      <c r="F292">
        <v>5.9837666666666669</v>
      </c>
      <c r="G292">
        <v>0</v>
      </c>
      <c r="H292">
        <v>9.1037999999999997</v>
      </c>
      <c r="I292">
        <v>0</v>
      </c>
      <c r="J292">
        <v>9.1037999999999997</v>
      </c>
      <c r="K292">
        <v>120.00000000000003</v>
      </c>
      <c r="L292">
        <v>18.779344898865872</v>
      </c>
      <c r="M292">
        <v>80.533489834868405</v>
      </c>
      <c r="N292">
        <v>8.2824182540344093</v>
      </c>
      <c r="O292">
        <v>10.657908970668355</v>
      </c>
      <c r="P292">
        <v>22</v>
      </c>
      <c r="Q292">
        <v>0</v>
      </c>
    </row>
    <row r="293" spans="1:17" x14ac:dyDescent="0.35">
      <c r="A293">
        <v>9</v>
      </c>
      <c r="B293" s="9">
        <v>42025</v>
      </c>
      <c r="C293">
        <v>0.20833333333333334</v>
      </c>
      <c r="D293">
        <v>0.20833333333333334</v>
      </c>
      <c r="E293">
        <v>0.72460000000000002</v>
      </c>
      <c r="F293">
        <v>4.6897666666666664</v>
      </c>
      <c r="G293">
        <v>0</v>
      </c>
      <c r="H293">
        <v>5.4143666666666661</v>
      </c>
      <c r="I293">
        <v>0</v>
      </c>
      <c r="J293">
        <v>5.414366666666667</v>
      </c>
      <c r="K293">
        <v>17</v>
      </c>
      <c r="L293">
        <v>18.497222827987216</v>
      </c>
      <c r="M293">
        <v>80.899375289160631</v>
      </c>
      <c r="N293">
        <v>2.137531861741369</v>
      </c>
      <c r="O293">
        <v>9.9644288581082439</v>
      </c>
      <c r="P293">
        <v>26</v>
      </c>
      <c r="Q293">
        <v>0</v>
      </c>
    </row>
    <row r="294" spans="1:17" x14ac:dyDescent="0.35">
      <c r="A294">
        <v>10</v>
      </c>
      <c r="B294" s="9">
        <v>42025</v>
      </c>
      <c r="C294">
        <v>0.28472222222222221</v>
      </c>
      <c r="D294">
        <v>0.28472222222222221</v>
      </c>
      <c r="E294">
        <v>0.93335000000000001</v>
      </c>
      <c r="F294">
        <v>7.6376833333333334</v>
      </c>
      <c r="G294">
        <v>0</v>
      </c>
      <c r="H294">
        <v>8.5710333333333342</v>
      </c>
      <c r="I294">
        <v>0</v>
      </c>
      <c r="J294">
        <v>8.5710333333333342</v>
      </c>
      <c r="K294">
        <v>193</v>
      </c>
      <c r="L294">
        <v>16.178250471956112</v>
      </c>
      <c r="M294">
        <v>56.900265141435945</v>
      </c>
      <c r="N294">
        <v>8.521179532733461</v>
      </c>
      <c r="O294">
        <v>7.8505733609003467</v>
      </c>
      <c r="P294">
        <v>19</v>
      </c>
      <c r="Q294">
        <v>0</v>
      </c>
    </row>
    <row r="295" spans="1:17" ht="15.5" x14ac:dyDescent="0.35">
      <c r="A295" s="1" t="s">
        <v>0</v>
      </c>
    </row>
    <row r="296" spans="1:17" ht="78.5" x14ac:dyDescent="0.35">
      <c r="A296" s="2" t="s">
        <v>1</v>
      </c>
      <c r="B296" s="2" t="s">
        <v>2</v>
      </c>
      <c r="C296" s="2" t="s">
        <v>3</v>
      </c>
      <c r="D296" s="2" t="s">
        <v>4</v>
      </c>
      <c r="E296" s="2" t="s">
        <v>5</v>
      </c>
      <c r="F296" s="2" t="s">
        <v>6</v>
      </c>
      <c r="G296" s="2" t="s">
        <v>7</v>
      </c>
      <c r="H296" s="2" t="s">
        <v>8</v>
      </c>
      <c r="I296" s="2" t="s">
        <v>9</v>
      </c>
      <c r="J296" s="2" t="s">
        <v>10</v>
      </c>
      <c r="K296" s="2" t="s">
        <v>11</v>
      </c>
      <c r="L296" s="3" t="s">
        <v>12</v>
      </c>
      <c r="M296" s="4" t="s">
        <v>13</v>
      </c>
      <c r="N296" s="4" t="s">
        <v>14</v>
      </c>
      <c r="O296" s="4" t="s">
        <v>15</v>
      </c>
      <c r="P296" s="4" t="s">
        <v>16</v>
      </c>
      <c r="Q296" s="4" t="s">
        <v>17</v>
      </c>
    </row>
    <row r="297" spans="1:17" ht="15" x14ac:dyDescent="0.4">
      <c r="A297" s="5"/>
      <c r="B297" s="5"/>
      <c r="C297" s="5"/>
      <c r="D297" s="5"/>
      <c r="E297" s="6" t="s">
        <v>18</v>
      </c>
      <c r="F297" s="6" t="s">
        <v>19</v>
      </c>
      <c r="G297" s="6" t="s">
        <v>20</v>
      </c>
      <c r="H297" s="6" t="s">
        <v>21</v>
      </c>
      <c r="I297" s="6" t="s">
        <v>22</v>
      </c>
      <c r="J297" s="6" t="s">
        <v>23</v>
      </c>
      <c r="K297" s="5"/>
      <c r="L297" s="6" t="s">
        <v>24</v>
      </c>
      <c r="M297" s="5" t="s">
        <v>25</v>
      </c>
      <c r="N297" s="5" t="s">
        <v>26</v>
      </c>
      <c r="O297" s="5" t="s">
        <v>27</v>
      </c>
      <c r="P297" s="5"/>
      <c r="Q297" s="5"/>
    </row>
    <row r="298" spans="1:17" ht="16" thickBot="1" x14ac:dyDescent="0.4">
      <c r="A298" s="7"/>
      <c r="B298" s="7"/>
      <c r="C298" s="7"/>
      <c r="D298" s="7"/>
      <c r="E298" s="7" t="s">
        <v>28</v>
      </c>
      <c r="F298" s="7" t="s">
        <v>28</v>
      </c>
      <c r="G298" s="7" t="s">
        <v>28</v>
      </c>
      <c r="H298" s="7" t="s">
        <v>28</v>
      </c>
      <c r="I298" s="7" t="s">
        <v>28</v>
      </c>
      <c r="J298" s="7" t="s">
        <v>28</v>
      </c>
      <c r="K298" s="7" t="s">
        <v>29</v>
      </c>
      <c r="L298" s="8" t="s">
        <v>30</v>
      </c>
      <c r="M298" s="7" t="s">
        <v>28</v>
      </c>
      <c r="N298" s="7" t="s">
        <v>28</v>
      </c>
      <c r="O298" s="7" t="s">
        <v>31</v>
      </c>
      <c r="P298" s="7" t="s">
        <v>30</v>
      </c>
      <c r="Q298" s="7" t="s">
        <v>28</v>
      </c>
    </row>
    <row r="299" spans="1:17" x14ac:dyDescent="0.35">
      <c r="A299">
        <v>1</v>
      </c>
      <c r="B299" s="9">
        <v>42026</v>
      </c>
      <c r="C299">
        <v>0.38194444444444442</v>
      </c>
      <c r="D299">
        <v>0.38194444444444442</v>
      </c>
      <c r="E299">
        <v>3.1743666666666668</v>
      </c>
      <c r="F299">
        <v>4.0646500000000003</v>
      </c>
      <c r="G299">
        <v>0</v>
      </c>
      <c r="H299">
        <v>7.2390166666666671</v>
      </c>
      <c r="I299">
        <v>0</v>
      </c>
      <c r="J299">
        <v>7.2390166666666671</v>
      </c>
      <c r="K299">
        <v>27</v>
      </c>
      <c r="L299">
        <v>16.783597389844349</v>
      </c>
      <c r="M299">
        <v>56.044242590948102</v>
      </c>
      <c r="N299">
        <v>2.8234733842813018</v>
      </c>
      <c r="O299">
        <v>7.0641259170275346</v>
      </c>
      <c r="P299">
        <v>18</v>
      </c>
      <c r="Q299">
        <v>0</v>
      </c>
    </row>
    <row r="300" spans="1:17" x14ac:dyDescent="0.35">
      <c r="A300">
        <v>2</v>
      </c>
      <c r="B300" s="9">
        <v>42026</v>
      </c>
      <c r="C300">
        <v>0.3888888888888889</v>
      </c>
      <c r="D300">
        <v>0.3888888888888889</v>
      </c>
      <c r="E300">
        <v>1.6694833333333334</v>
      </c>
      <c r="F300">
        <v>5.1376166666666663</v>
      </c>
      <c r="G300">
        <v>0</v>
      </c>
      <c r="H300">
        <v>6.8071000000000002</v>
      </c>
      <c r="I300">
        <v>0</v>
      </c>
      <c r="J300">
        <v>6.8071000000000002</v>
      </c>
      <c r="K300">
        <v>48</v>
      </c>
      <c r="L300">
        <v>14.331496229909559</v>
      </c>
      <c r="M300">
        <v>44.694669085320264</v>
      </c>
      <c r="N300">
        <v>2.9904197196714324</v>
      </c>
      <c r="O300">
        <v>5.7222106565990272</v>
      </c>
      <c r="P300">
        <v>16</v>
      </c>
      <c r="Q300">
        <v>0</v>
      </c>
    </row>
    <row r="301" spans="1:17" x14ac:dyDescent="0.35">
      <c r="A301">
        <v>3</v>
      </c>
      <c r="B301" s="9">
        <v>42026</v>
      </c>
      <c r="C301">
        <v>0.52777777777777779</v>
      </c>
      <c r="D301">
        <v>0.52777777777777779</v>
      </c>
      <c r="E301">
        <v>1.8895666666666666</v>
      </c>
      <c r="F301">
        <v>7.952233333333333</v>
      </c>
      <c r="G301">
        <v>0</v>
      </c>
      <c r="H301">
        <v>9.8417999999999992</v>
      </c>
      <c r="I301">
        <v>0</v>
      </c>
      <c r="J301">
        <v>9.8417999999999992</v>
      </c>
      <c r="K301">
        <v>31</v>
      </c>
      <c r="L301">
        <v>19.238986790342576</v>
      </c>
      <c r="M301">
        <v>72.468430959497724</v>
      </c>
      <c r="N301">
        <v>2.2592637870819434</v>
      </c>
      <c r="O301">
        <v>8.9673233695895718</v>
      </c>
      <c r="P301">
        <v>24</v>
      </c>
      <c r="Q301">
        <v>0</v>
      </c>
    </row>
    <row r="302" spans="1:17" x14ac:dyDescent="0.35">
      <c r="A302">
        <v>4</v>
      </c>
      <c r="B302" s="9">
        <v>42026</v>
      </c>
      <c r="C302">
        <v>0.2361111111111111</v>
      </c>
      <c r="D302">
        <v>0.2361111111111111</v>
      </c>
      <c r="E302">
        <v>0.74450000000000005</v>
      </c>
      <c r="F302">
        <v>6.9760833333333334</v>
      </c>
      <c r="G302">
        <v>0</v>
      </c>
      <c r="H302">
        <v>7.7205833333333338</v>
      </c>
      <c r="I302">
        <v>0</v>
      </c>
      <c r="J302">
        <v>7.7205833333333329</v>
      </c>
      <c r="K302">
        <v>26</v>
      </c>
      <c r="L302">
        <v>17.550490880416831</v>
      </c>
      <c r="M302">
        <v>64.864036613635605</v>
      </c>
      <c r="N302">
        <v>2.5501263657990854</v>
      </c>
      <c r="O302">
        <v>8.0896995575321871</v>
      </c>
      <c r="P302">
        <v>19</v>
      </c>
      <c r="Q302">
        <v>0</v>
      </c>
    </row>
    <row r="303" spans="1:17" x14ac:dyDescent="0.35">
      <c r="A303">
        <v>5</v>
      </c>
      <c r="B303" s="9">
        <v>42026</v>
      </c>
      <c r="C303">
        <v>0.36805555555555558</v>
      </c>
      <c r="D303">
        <v>0.36805555555555558</v>
      </c>
      <c r="E303">
        <v>1.6654166666666668</v>
      </c>
      <c r="F303">
        <v>6.4438500000000003</v>
      </c>
      <c r="G303">
        <v>0</v>
      </c>
      <c r="H303">
        <v>8.1092666666666666</v>
      </c>
      <c r="I303">
        <v>0</v>
      </c>
      <c r="J303">
        <v>8.1092666666666666</v>
      </c>
      <c r="K303">
        <v>116</v>
      </c>
      <c r="L303">
        <v>17.891857286040821</v>
      </c>
      <c r="M303">
        <v>61.567721921087376</v>
      </c>
      <c r="N303">
        <v>9.6996665526446684</v>
      </c>
      <c r="O303">
        <v>8.5520866168478626</v>
      </c>
      <c r="P303">
        <v>21</v>
      </c>
      <c r="Q303">
        <v>0</v>
      </c>
    </row>
    <row r="304" spans="1:17" x14ac:dyDescent="0.35">
      <c r="A304">
        <v>6</v>
      </c>
      <c r="B304" s="9">
        <v>42026</v>
      </c>
      <c r="C304">
        <v>0.3125</v>
      </c>
      <c r="D304">
        <v>0.3125</v>
      </c>
      <c r="E304">
        <v>0.26158333333333333</v>
      </c>
      <c r="F304">
        <v>19.262499999999999</v>
      </c>
      <c r="G304">
        <v>0</v>
      </c>
      <c r="H304">
        <v>19.524083333333333</v>
      </c>
      <c r="I304">
        <v>0</v>
      </c>
      <c r="J304">
        <v>19.524083333333333</v>
      </c>
      <c r="K304">
        <v>150.00000000000003</v>
      </c>
      <c r="L304">
        <v>16.933830126997883</v>
      </c>
      <c r="M304">
        <v>54.858307658344614</v>
      </c>
      <c r="N304">
        <v>8.514182164661845</v>
      </c>
      <c r="O304">
        <v>7.6046987787607776</v>
      </c>
      <c r="P304">
        <v>23</v>
      </c>
      <c r="Q304">
        <v>0</v>
      </c>
    </row>
    <row r="305" spans="1:17" x14ac:dyDescent="0.35">
      <c r="A305">
        <v>7</v>
      </c>
      <c r="B305" s="9">
        <v>42026</v>
      </c>
      <c r="C305">
        <v>0.4375</v>
      </c>
      <c r="D305">
        <v>0.4375</v>
      </c>
      <c r="E305">
        <v>1.1680999999999999</v>
      </c>
      <c r="F305">
        <v>4.5271333333333335</v>
      </c>
      <c r="G305">
        <v>0</v>
      </c>
      <c r="H305">
        <v>5.6952333333333334</v>
      </c>
      <c r="I305">
        <v>0</v>
      </c>
      <c r="J305">
        <v>5.6952333333333334</v>
      </c>
      <c r="K305">
        <v>143</v>
      </c>
      <c r="L305">
        <v>17.818183228538405</v>
      </c>
      <c r="M305">
        <v>62.058979000256763</v>
      </c>
      <c r="N305">
        <v>5.8101841068290971</v>
      </c>
      <c r="O305">
        <v>8.1442995728503114</v>
      </c>
      <c r="P305">
        <v>20</v>
      </c>
      <c r="Q305">
        <v>0</v>
      </c>
    </row>
    <row r="306" spans="1:17" x14ac:dyDescent="0.35">
      <c r="A306">
        <v>8</v>
      </c>
      <c r="B306" s="9">
        <v>42026</v>
      </c>
      <c r="C306">
        <v>0.34722222222222221</v>
      </c>
      <c r="D306">
        <v>0.34722222222222221</v>
      </c>
      <c r="E306">
        <v>2.5333333333333332</v>
      </c>
      <c r="F306">
        <v>6.3534499999999996</v>
      </c>
      <c r="G306">
        <v>0</v>
      </c>
      <c r="H306">
        <v>8.8867833333333337</v>
      </c>
      <c r="I306">
        <v>0</v>
      </c>
      <c r="J306">
        <v>8.8867833333333337</v>
      </c>
      <c r="K306">
        <v>94</v>
      </c>
      <c r="L306">
        <v>19.701011660860168</v>
      </c>
      <c r="M306">
        <v>78.291937158880245</v>
      </c>
      <c r="N306">
        <v>6.4774413577925785</v>
      </c>
      <c r="O306">
        <v>10.172325422000743</v>
      </c>
      <c r="P306">
        <v>24</v>
      </c>
      <c r="Q306">
        <v>0</v>
      </c>
    </row>
    <row r="307" spans="1:17" x14ac:dyDescent="0.35">
      <c r="A307">
        <v>9</v>
      </c>
      <c r="B307" s="9">
        <v>42026</v>
      </c>
      <c r="C307">
        <v>0.33333333333333331</v>
      </c>
      <c r="D307">
        <v>0.33333333333333331</v>
      </c>
      <c r="E307">
        <v>1.6167333333333334</v>
      </c>
      <c r="F307">
        <v>5.6034333333333333</v>
      </c>
      <c r="G307">
        <v>0</v>
      </c>
      <c r="H307">
        <v>7.2201666666666666</v>
      </c>
      <c r="I307">
        <v>0</v>
      </c>
      <c r="J307">
        <v>7.2201666666666666</v>
      </c>
      <c r="K307">
        <v>12</v>
      </c>
      <c r="L307">
        <v>17.760234389090055</v>
      </c>
      <c r="M307">
        <v>64.064361422864877</v>
      </c>
      <c r="N307">
        <v>2.3408503988701606</v>
      </c>
      <c r="O307">
        <v>7.9686254186082106</v>
      </c>
      <c r="P307">
        <v>21</v>
      </c>
      <c r="Q307">
        <v>0</v>
      </c>
    </row>
    <row r="308" spans="1:17" x14ac:dyDescent="0.35">
      <c r="A308">
        <v>10</v>
      </c>
      <c r="B308" s="9">
        <v>42026</v>
      </c>
      <c r="C308">
        <v>0.28472222222222221</v>
      </c>
      <c r="D308">
        <v>0.28472222222222221</v>
      </c>
      <c r="E308">
        <v>2.3814666666666668</v>
      </c>
      <c r="F308">
        <v>5.2176</v>
      </c>
      <c r="G308">
        <v>0</v>
      </c>
      <c r="H308">
        <v>7.5990666666666673</v>
      </c>
      <c r="I308">
        <v>0</v>
      </c>
      <c r="J308">
        <v>7.5990666666666664</v>
      </c>
      <c r="K308">
        <v>27</v>
      </c>
      <c r="L308">
        <v>17.098393955549234</v>
      </c>
      <c r="M308">
        <v>53.888024076140802</v>
      </c>
      <c r="N308">
        <v>2.5842384773036016</v>
      </c>
      <c r="O308">
        <v>6.77667150641334</v>
      </c>
      <c r="P308">
        <v>20</v>
      </c>
      <c r="Q308">
        <v>0</v>
      </c>
    </row>
    <row r="309" spans="1:17" ht="15.5" x14ac:dyDescent="0.35">
      <c r="A309" s="1" t="s">
        <v>0</v>
      </c>
    </row>
    <row r="310" spans="1:17" ht="78.5" x14ac:dyDescent="0.35">
      <c r="A310" s="2" t="s">
        <v>1</v>
      </c>
      <c r="B310" s="2" t="s">
        <v>2</v>
      </c>
      <c r="C310" s="2" t="s">
        <v>3</v>
      </c>
      <c r="D310" s="2" t="s">
        <v>4</v>
      </c>
      <c r="E310" s="2" t="s">
        <v>5</v>
      </c>
      <c r="F310" s="2" t="s">
        <v>6</v>
      </c>
      <c r="G310" s="2" t="s">
        <v>7</v>
      </c>
      <c r="H310" s="2" t="s">
        <v>8</v>
      </c>
      <c r="I310" s="2" t="s">
        <v>9</v>
      </c>
      <c r="J310" s="2" t="s">
        <v>10</v>
      </c>
      <c r="K310" s="2" t="s">
        <v>11</v>
      </c>
      <c r="L310" s="3" t="s">
        <v>12</v>
      </c>
      <c r="M310" s="4" t="s">
        <v>13</v>
      </c>
      <c r="N310" s="4" t="s">
        <v>14</v>
      </c>
      <c r="O310" s="4" t="s">
        <v>15</v>
      </c>
      <c r="P310" s="4" t="s">
        <v>16</v>
      </c>
      <c r="Q310" s="4" t="s">
        <v>17</v>
      </c>
    </row>
    <row r="311" spans="1:17" ht="15" x14ac:dyDescent="0.4">
      <c r="A311" s="5"/>
      <c r="B311" s="5"/>
      <c r="C311" s="5"/>
      <c r="D311" s="5"/>
      <c r="E311" s="6" t="s">
        <v>18</v>
      </c>
      <c r="F311" s="6" t="s">
        <v>19</v>
      </c>
      <c r="G311" s="6" t="s">
        <v>20</v>
      </c>
      <c r="H311" s="6" t="s">
        <v>21</v>
      </c>
      <c r="I311" s="6" t="s">
        <v>22</v>
      </c>
      <c r="J311" s="6" t="s">
        <v>23</v>
      </c>
      <c r="K311" s="5"/>
      <c r="L311" s="6" t="s">
        <v>24</v>
      </c>
      <c r="M311" s="5" t="s">
        <v>25</v>
      </c>
      <c r="N311" s="5" t="s">
        <v>26</v>
      </c>
      <c r="O311" s="5" t="s">
        <v>27</v>
      </c>
      <c r="P311" s="5"/>
      <c r="Q311" s="5"/>
    </row>
    <row r="312" spans="1:17" ht="16" thickBot="1" x14ac:dyDescent="0.4">
      <c r="A312" s="7"/>
      <c r="B312" s="7"/>
      <c r="C312" s="7"/>
      <c r="D312" s="7"/>
      <c r="E312" s="7" t="s">
        <v>28</v>
      </c>
      <c r="F312" s="7" t="s">
        <v>28</v>
      </c>
      <c r="G312" s="7" t="s">
        <v>28</v>
      </c>
      <c r="H312" s="7" t="s">
        <v>28</v>
      </c>
      <c r="I312" s="7" t="s">
        <v>28</v>
      </c>
      <c r="J312" s="7" t="s">
        <v>28</v>
      </c>
      <c r="K312" s="7" t="s">
        <v>29</v>
      </c>
      <c r="L312" s="8" t="s">
        <v>30</v>
      </c>
      <c r="M312" s="7" t="s">
        <v>28</v>
      </c>
      <c r="N312" s="7" t="s">
        <v>28</v>
      </c>
      <c r="O312" s="7" t="s">
        <v>31</v>
      </c>
      <c r="P312" s="7" t="s">
        <v>30</v>
      </c>
      <c r="Q312" s="7" t="s">
        <v>28</v>
      </c>
    </row>
    <row r="313" spans="1:17" x14ac:dyDescent="0.35">
      <c r="A313">
        <v>1</v>
      </c>
      <c r="B313" s="9">
        <v>42027</v>
      </c>
      <c r="C313">
        <v>0.47222222222222221</v>
      </c>
      <c r="D313">
        <v>0.47222222222222221</v>
      </c>
      <c r="E313">
        <v>2.1331166666666665</v>
      </c>
      <c r="F313">
        <v>16.999366666666667</v>
      </c>
      <c r="G313">
        <v>0</v>
      </c>
      <c r="H313">
        <v>19.132483333333333</v>
      </c>
      <c r="I313">
        <v>0</v>
      </c>
      <c r="J313">
        <v>19.132483333333333</v>
      </c>
      <c r="K313">
        <v>40</v>
      </c>
      <c r="L313">
        <v>17.868951647001694</v>
      </c>
      <c r="M313">
        <v>59.952177003993917</v>
      </c>
      <c r="N313">
        <v>2.7528098288136342</v>
      </c>
      <c r="O313">
        <v>7.5245984199369165</v>
      </c>
      <c r="P313">
        <v>21</v>
      </c>
      <c r="Q313">
        <v>0</v>
      </c>
    </row>
    <row r="314" spans="1:17" x14ac:dyDescent="0.35">
      <c r="A314">
        <v>2</v>
      </c>
      <c r="B314" s="9">
        <v>42027</v>
      </c>
      <c r="C314">
        <v>0.39583333333333331</v>
      </c>
      <c r="D314">
        <v>0.39583333333333331</v>
      </c>
      <c r="E314">
        <v>3.0220500000000001</v>
      </c>
      <c r="F314">
        <v>2.9599333333333333</v>
      </c>
      <c r="G314">
        <v>0</v>
      </c>
      <c r="H314">
        <v>5.9819833333333339</v>
      </c>
      <c r="I314">
        <v>0</v>
      </c>
      <c r="J314">
        <v>5.981983333333333</v>
      </c>
      <c r="K314">
        <v>38</v>
      </c>
      <c r="L314">
        <v>15.341785634621058</v>
      </c>
      <c r="M314">
        <v>37.466279712218189</v>
      </c>
      <c r="N314">
        <v>3.9388925622191491</v>
      </c>
      <c r="O314">
        <v>4.9686206729325013</v>
      </c>
      <c r="P314">
        <v>19</v>
      </c>
      <c r="Q314">
        <v>0</v>
      </c>
    </row>
    <row r="315" spans="1:17" x14ac:dyDescent="0.35">
      <c r="A315">
        <v>3</v>
      </c>
      <c r="B315" s="9">
        <v>42027</v>
      </c>
      <c r="C315">
        <v>0.40277777777777779</v>
      </c>
      <c r="D315">
        <v>0.40277777777777779</v>
      </c>
      <c r="E315">
        <v>1.5906499999999999</v>
      </c>
      <c r="F315">
        <v>13.298</v>
      </c>
      <c r="G315">
        <v>0</v>
      </c>
      <c r="H315">
        <v>14.88865</v>
      </c>
      <c r="I315">
        <v>0</v>
      </c>
      <c r="J315">
        <v>14.88865</v>
      </c>
      <c r="K315">
        <v>63</v>
      </c>
      <c r="L315">
        <v>15.511654204457546</v>
      </c>
      <c r="M315">
        <v>36.449495757237919</v>
      </c>
      <c r="N315">
        <v>5.5648794149723377</v>
      </c>
      <c r="O315">
        <v>5.0417250206652353</v>
      </c>
      <c r="P315">
        <v>20</v>
      </c>
      <c r="Q315">
        <v>0</v>
      </c>
    </row>
    <row r="316" spans="1:17" x14ac:dyDescent="0.35">
      <c r="A316">
        <v>4</v>
      </c>
      <c r="B316" s="9">
        <v>42027</v>
      </c>
      <c r="C316">
        <v>0.16666666666666666</v>
      </c>
      <c r="D316">
        <v>0.16666666666666666</v>
      </c>
      <c r="E316">
        <v>0.71798333333333331</v>
      </c>
      <c r="F316">
        <v>5.5605500000000001</v>
      </c>
      <c r="G316">
        <v>0</v>
      </c>
      <c r="H316">
        <v>6.2785333333333337</v>
      </c>
      <c r="I316">
        <v>0</v>
      </c>
      <c r="J316">
        <v>6.2785333333333337</v>
      </c>
      <c r="K316">
        <v>84</v>
      </c>
      <c r="L316">
        <v>19.190411289316994</v>
      </c>
      <c r="M316">
        <v>66.657328796307851</v>
      </c>
      <c r="N316">
        <v>3.2429892916367264</v>
      </c>
      <c r="O316">
        <v>8.3880381705533562</v>
      </c>
      <c r="P316">
        <v>23</v>
      </c>
      <c r="Q316">
        <v>0</v>
      </c>
    </row>
    <row r="317" spans="1:17" x14ac:dyDescent="0.35">
      <c r="A317">
        <v>5</v>
      </c>
      <c r="B317" s="9">
        <v>42027</v>
      </c>
      <c r="C317">
        <v>0.25</v>
      </c>
      <c r="D317">
        <v>0.25</v>
      </c>
      <c r="E317">
        <v>1.52925</v>
      </c>
      <c r="F317">
        <v>5.3020666666666667</v>
      </c>
      <c r="G317">
        <v>0</v>
      </c>
      <c r="H317">
        <v>6.8313166666666669</v>
      </c>
      <c r="I317">
        <v>0</v>
      </c>
      <c r="J317">
        <v>6.8313166666666669</v>
      </c>
      <c r="K317">
        <v>25</v>
      </c>
      <c r="L317">
        <v>15.575894463666279</v>
      </c>
      <c r="M317">
        <v>43.449026719615183</v>
      </c>
      <c r="N317">
        <v>0.68538876527550707</v>
      </c>
      <c r="O317">
        <v>5.2961298581868892</v>
      </c>
      <c r="P317">
        <v>27</v>
      </c>
      <c r="Q317">
        <v>0</v>
      </c>
    </row>
    <row r="318" spans="1:17" x14ac:dyDescent="0.35">
      <c r="A318">
        <v>6</v>
      </c>
      <c r="B318" s="9">
        <v>42027</v>
      </c>
      <c r="C318">
        <v>0.375</v>
      </c>
      <c r="D318">
        <v>0.375</v>
      </c>
      <c r="E318">
        <v>0.57750000000000001</v>
      </c>
      <c r="F318">
        <v>5.4769166666666669</v>
      </c>
      <c r="G318">
        <v>0</v>
      </c>
      <c r="H318">
        <v>6.0544166666666666</v>
      </c>
      <c r="I318">
        <v>0</v>
      </c>
      <c r="J318">
        <v>6.0544166666666666</v>
      </c>
      <c r="K318">
        <v>124.00000000000003</v>
      </c>
      <c r="L318">
        <v>15.824353212873419</v>
      </c>
      <c r="M318">
        <v>44.403091087943572</v>
      </c>
      <c r="N318">
        <v>6.8340552116913589</v>
      </c>
      <c r="O318">
        <v>6.1484575559562078</v>
      </c>
      <c r="P318">
        <v>19</v>
      </c>
      <c r="Q318">
        <v>0</v>
      </c>
    </row>
    <row r="319" spans="1:17" x14ac:dyDescent="0.35">
      <c r="A319">
        <v>7</v>
      </c>
      <c r="B319" s="9">
        <v>42027</v>
      </c>
      <c r="C319">
        <v>0.19444444444444445</v>
      </c>
      <c r="D319">
        <v>0.19444444444444445</v>
      </c>
      <c r="E319">
        <v>0.38646666666666668</v>
      </c>
      <c r="F319">
        <v>5.1672833333333337</v>
      </c>
      <c r="G319">
        <v>0</v>
      </c>
      <c r="H319">
        <v>5.55375</v>
      </c>
      <c r="I319">
        <v>0</v>
      </c>
      <c r="J319">
        <v>5.55375</v>
      </c>
      <c r="K319">
        <v>16</v>
      </c>
      <c r="L319">
        <v>17.207043178870013</v>
      </c>
      <c r="M319">
        <v>55.697946679860038</v>
      </c>
      <c r="N319">
        <v>2.0840414566404983</v>
      </c>
      <c r="O319">
        <v>6.9338385763800749</v>
      </c>
      <c r="P319">
        <v>20</v>
      </c>
      <c r="Q319">
        <v>0</v>
      </c>
    </row>
    <row r="320" spans="1:17" x14ac:dyDescent="0.35">
      <c r="A320">
        <v>8</v>
      </c>
      <c r="B320" s="9">
        <v>42027</v>
      </c>
      <c r="C320">
        <v>0.2986111111111111</v>
      </c>
      <c r="D320">
        <v>0.2986111111111111</v>
      </c>
      <c r="E320">
        <v>1.5043333333333333</v>
      </c>
      <c r="F320">
        <v>13.254416666666666</v>
      </c>
      <c r="G320">
        <v>0</v>
      </c>
      <c r="H320">
        <v>14.758749999999999</v>
      </c>
      <c r="I320">
        <v>0</v>
      </c>
      <c r="J320">
        <v>14.758749999999999</v>
      </c>
      <c r="K320">
        <v>14</v>
      </c>
      <c r="L320">
        <v>18.616447956665638</v>
      </c>
      <c r="M320">
        <v>63.658556717355374</v>
      </c>
      <c r="N320">
        <v>2.4412630053539277</v>
      </c>
      <c r="O320">
        <v>7.9319783667251054</v>
      </c>
      <c r="P320">
        <v>25</v>
      </c>
      <c r="Q320">
        <v>0</v>
      </c>
    </row>
    <row r="321" spans="1:17" x14ac:dyDescent="0.35">
      <c r="A321">
        <v>9</v>
      </c>
      <c r="B321" s="9">
        <v>42027</v>
      </c>
      <c r="C321">
        <v>0.43055555555555558</v>
      </c>
      <c r="D321">
        <v>0.43055555555555558</v>
      </c>
      <c r="E321">
        <v>0.98248333333333338</v>
      </c>
      <c r="F321">
        <v>5.8328499999999996</v>
      </c>
      <c r="G321">
        <v>0</v>
      </c>
      <c r="H321">
        <v>6.8153333333333332</v>
      </c>
      <c r="I321">
        <v>0</v>
      </c>
      <c r="J321">
        <v>6.8153333333333332</v>
      </c>
      <c r="K321">
        <v>81</v>
      </c>
      <c r="L321">
        <v>15.994533675150652</v>
      </c>
      <c r="M321">
        <v>42.480179431558007</v>
      </c>
      <c r="N321">
        <v>5.4373933122756011</v>
      </c>
      <c r="O321">
        <v>5.7501087292600488</v>
      </c>
      <c r="P321">
        <v>19</v>
      </c>
      <c r="Q321">
        <v>0</v>
      </c>
    </row>
    <row r="322" spans="1:17" x14ac:dyDescent="0.35">
      <c r="A322">
        <v>10</v>
      </c>
      <c r="B322" s="9">
        <v>42027</v>
      </c>
      <c r="C322">
        <v>0.3888888888888889</v>
      </c>
      <c r="D322">
        <v>0.3888888888888889</v>
      </c>
      <c r="E322">
        <v>1.60175</v>
      </c>
      <c r="F322">
        <v>5.7347000000000001</v>
      </c>
      <c r="G322">
        <v>0</v>
      </c>
      <c r="H322">
        <v>7.3364500000000001</v>
      </c>
      <c r="I322">
        <v>0</v>
      </c>
      <c r="J322">
        <v>7.3364500000000001</v>
      </c>
      <c r="K322">
        <v>66</v>
      </c>
      <c r="L322">
        <v>16.953798612322988</v>
      </c>
      <c r="M322">
        <v>46.633830502698622</v>
      </c>
      <c r="N322">
        <v>7.1227286216994798</v>
      </c>
      <c r="O322">
        <v>6.4507870949277937</v>
      </c>
      <c r="P322">
        <v>19</v>
      </c>
      <c r="Q322">
        <v>0</v>
      </c>
    </row>
    <row r="323" spans="1:17" ht="15.5" x14ac:dyDescent="0.35">
      <c r="A323" s="1" t="s">
        <v>0</v>
      </c>
    </row>
    <row r="324" spans="1:17" ht="78.5" x14ac:dyDescent="0.35">
      <c r="A324" s="2" t="s">
        <v>1</v>
      </c>
      <c r="B324" s="2" t="s">
        <v>2</v>
      </c>
      <c r="C324" s="2" t="s">
        <v>3</v>
      </c>
      <c r="D324" s="2" t="s">
        <v>4</v>
      </c>
      <c r="E324" s="2" t="s">
        <v>5</v>
      </c>
      <c r="F324" s="2" t="s">
        <v>6</v>
      </c>
      <c r="G324" s="2" t="s">
        <v>7</v>
      </c>
      <c r="H324" s="2" t="s">
        <v>8</v>
      </c>
      <c r="I324" s="2" t="s">
        <v>9</v>
      </c>
      <c r="J324" s="2" t="s">
        <v>10</v>
      </c>
      <c r="K324" s="2" t="s">
        <v>11</v>
      </c>
      <c r="L324" s="3" t="s">
        <v>12</v>
      </c>
      <c r="M324" s="4" t="s">
        <v>13</v>
      </c>
      <c r="N324" s="4" t="s">
        <v>14</v>
      </c>
      <c r="O324" s="4" t="s">
        <v>15</v>
      </c>
      <c r="P324" s="4" t="s">
        <v>16</v>
      </c>
      <c r="Q324" s="4" t="s">
        <v>17</v>
      </c>
    </row>
    <row r="325" spans="1:17" ht="15" x14ac:dyDescent="0.4">
      <c r="A325" s="5"/>
      <c r="B325" s="5"/>
      <c r="C325" s="5"/>
      <c r="D325" s="5"/>
      <c r="E325" s="6" t="s">
        <v>18</v>
      </c>
      <c r="F325" s="6" t="s">
        <v>19</v>
      </c>
      <c r="G325" s="6" t="s">
        <v>20</v>
      </c>
      <c r="H325" s="6" t="s">
        <v>21</v>
      </c>
      <c r="I325" s="6" t="s">
        <v>22</v>
      </c>
      <c r="J325" s="6" t="s">
        <v>23</v>
      </c>
      <c r="K325" s="5"/>
      <c r="L325" s="6" t="s">
        <v>24</v>
      </c>
      <c r="M325" s="5" t="s">
        <v>25</v>
      </c>
      <c r="N325" s="5" t="s">
        <v>26</v>
      </c>
      <c r="O325" s="5" t="s">
        <v>27</v>
      </c>
      <c r="P325" s="5"/>
      <c r="Q325" s="5"/>
    </row>
    <row r="326" spans="1:17" ht="16" thickBot="1" x14ac:dyDescent="0.4">
      <c r="A326" s="7"/>
      <c r="B326" s="7"/>
      <c r="C326" s="7"/>
      <c r="D326" s="7"/>
      <c r="E326" s="7" t="s">
        <v>28</v>
      </c>
      <c r="F326" s="7" t="s">
        <v>28</v>
      </c>
      <c r="G326" s="7" t="s">
        <v>28</v>
      </c>
      <c r="H326" s="7" t="s">
        <v>28</v>
      </c>
      <c r="I326" s="7" t="s">
        <v>28</v>
      </c>
      <c r="J326" s="7" t="s">
        <v>28</v>
      </c>
      <c r="K326" s="7" t="s">
        <v>29</v>
      </c>
      <c r="L326" s="8" t="s">
        <v>30</v>
      </c>
      <c r="M326" s="7" t="s">
        <v>28</v>
      </c>
      <c r="N326" s="7" t="s">
        <v>28</v>
      </c>
      <c r="O326" s="7" t="s">
        <v>31</v>
      </c>
      <c r="P326" s="7" t="s">
        <v>30</v>
      </c>
      <c r="Q326" s="7" t="s">
        <v>28</v>
      </c>
    </row>
    <row r="327" spans="1:17" x14ac:dyDescent="0.35">
      <c r="A327">
        <v>1</v>
      </c>
      <c r="B327" s="9">
        <v>42028</v>
      </c>
      <c r="C327">
        <v>0.52083333333333337</v>
      </c>
      <c r="D327">
        <v>0.52083333333333337</v>
      </c>
      <c r="E327">
        <v>2.8426833333333335</v>
      </c>
      <c r="F327">
        <v>9.4110666666666667</v>
      </c>
      <c r="G327">
        <v>0</v>
      </c>
      <c r="H327">
        <v>12.25375</v>
      </c>
      <c r="I327">
        <v>0</v>
      </c>
      <c r="J327">
        <v>12.25375</v>
      </c>
      <c r="K327">
        <v>23</v>
      </c>
      <c r="L327">
        <v>16.175359624522052</v>
      </c>
      <c r="M327">
        <v>45.087044977564112</v>
      </c>
      <c r="N327">
        <v>3.8418828019312463</v>
      </c>
      <c r="O327">
        <v>5.8714713335394482</v>
      </c>
      <c r="P327">
        <v>18</v>
      </c>
      <c r="Q327">
        <v>0</v>
      </c>
    </row>
    <row r="328" spans="1:17" x14ac:dyDescent="0.35">
      <c r="A328">
        <v>2</v>
      </c>
      <c r="B328" s="9">
        <v>42028</v>
      </c>
      <c r="C328">
        <v>0.2638888888888889</v>
      </c>
      <c r="D328">
        <v>0.2638888888888889</v>
      </c>
      <c r="E328">
        <v>0.28784999999999999</v>
      </c>
      <c r="F328">
        <v>5.0220166666666666</v>
      </c>
      <c r="G328">
        <v>0</v>
      </c>
      <c r="H328">
        <v>5.3098666666666663</v>
      </c>
      <c r="I328">
        <v>0</v>
      </c>
      <c r="J328">
        <v>5.3098666666666663</v>
      </c>
      <c r="K328">
        <v>73</v>
      </c>
      <c r="L328">
        <v>18.111602193377948</v>
      </c>
      <c r="M328">
        <v>67.86454164428703</v>
      </c>
      <c r="N328">
        <v>3.9668524864006378</v>
      </c>
      <c r="O328">
        <v>8.6197672956825482</v>
      </c>
      <c r="P328">
        <v>20</v>
      </c>
      <c r="Q328">
        <v>0</v>
      </c>
    </row>
    <row r="329" spans="1:17" x14ac:dyDescent="0.35">
      <c r="A329">
        <v>3</v>
      </c>
      <c r="B329" s="9">
        <v>42028</v>
      </c>
      <c r="C329">
        <v>0.63194444444444442</v>
      </c>
      <c r="D329">
        <v>0.63194444444444442</v>
      </c>
      <c r="E329">
        <v>2.1955666666666667</v>
      </c>
      <c r="F329">
        <v>6.8741833333333338</v>
      </c>
      <c r="G329">
        <v>0</v>
      </c>
      <c r="H329">
        <v>9.0697500000000009</v>
      </c>
      <c r="I329">
        <v>0</v>
      </c>
      <c r="J329">
        <v>9.0697500000000009</v>
      </c>
      <c r="K329">
        <v>65</v>
      </c>
      <c r="L329">
        <v>16.749986880911905</v>
      </c>
      <c r="M329">
        <v>48.564210090443638</v>
      </c>
      <c r="N329">
        <v>5.7395591687653749</v>
      </c>
      <c r="O329">
        <v>6.5164523111050956</v>
      </c>
      <c r="P329">
        <v>23</v>
      </c>
      <c r="Q329">
        <v>0</v>
      </c>
    </row>
    <row r="330" spans="1:17" x14ac:dyDescent="0.35">
      <c r="A330">
        <v>4</v>
      </c>
      <c r="B330" s="9">
        <v>42028</v>
      </c>
      <c r="C330">
        <v>0.47222222222222221</v>
      </c>
      <c r="D330">
        <v>0.47222222222222221</v>
      </c>
      <c r="E330">
        <v>2.6646000000000001</v>
      </c>
      <c r="F330">
        <v>9.982566666666667</v>
      </c>
      <c r="G330">
        <v>0</v>
      </c>
      <c r="H330">
        <v>12.647166666666667</v>
      </c>
      <c r="I330">
        <v>0</v>
      </c>
      <c r="J330">
        <v>12.647166666666667</v>
      </c>
      <c r="K330">
        <v>31</v>
      </c>
      <c r="L330">
        <v>19.010067601124735</v>
      </c>
      <c r="M330">
        <v>69.521395586132087</v>
      </c>
      <c r="N330">
        <v>2.7302590831209965</v>
      </c>
      <c r="O330">
        <v>8.6701985603103822</v>
      </c>
      <c r="P330">
        <v>21</v>
      </c>
      <c r="Q330">
        <v>0</v>
      </c>
    </row>
    <row r="331" spans="1:17" x14ac:dyDescent="0.35">
      <c r="A331">
        <v>5</v>
      </c>
      <c r="B331" s="9">
        <v>42028</v>
      </c>
      <c r="C331">
        <v>3.4722222222222224E-2</v>
      </c>
      <c r="D331">
        <v>3.4722222222222224E-2</v>
      </c>
      <c r="E331">
        <v>8.9516666666666661E-2</v>
      </c>
      <c r="F331">
        <v>4.5534833333333333</v>
      </c>
      <c r="G331">
        <v>0</v>
      </c>
      <c r="H331">
        <v>4.6429999999999998</v>
      </c>
      <c r="I331">
        <v>0</v>
      </c>
      <c r="J331">
        <v>4.6429999999999998</v>
      </c>
      <c r="K331">
        <v>8</v>
      </c>
      <c r="L331">
        <v>17.87785311775345</v>
      </c>
      <c r="M331">
        <v>64.041725336151885</v>
      </c>
      <c r="N331">
        <v>3.0399117585335644</v>
      </c>
      <c r="O331">
        <v>8.0497964513622673</v>
      </c>
      <c r="P331">
        <v>21</v>
      </c>
      <c r="Q331">
        <v>0</v>
      </c>
    </row>
    <row r="332" spans="1:17" x14ac:dyDescent="0.35">
      <c r="A332">
        <v>6</v>
      </c>
      <c r="B332" s="9">
        <v>42028</v>
      </c>
      <c r="C332">
        <v>0.34027777777777779</v>
      </c>
      <c r="D332">
        <v>0.34027777777777779</v>
      </c>
      <c r="E332">
        <v>0.80530000000000002</v>
      </c>
      <c r="F332">
        <v>4.6728666666666667</v>
      </c>
      <c r="G332">
        <v>0</v>
      </c>
      <c r="H332">
        <v>5.4781666666666666</v>
      </c>
      <c r="I332">
        <v>0</v>
      </c>
      <c r="J332">
        <v>5.4781666666666666</v>
      </c>
      <c r="K332">
        <v>192.99999999999997</v>
      </c>
      <c r="L332">
        <v>17.149246631810133</v>
      </c>
      <c r="M332">
        <v>56.897426734314635</v>
      </c>
      <c r="N332">
        <v>6.7973323718250329</v>
      </c>
      <c r="O332">
        <v>7.6433710927367775</v>
      </c>
      <c r="P332">
        <v>22</v>
      </c>
      <c r="Q332">
        <v>0</v>
      </c>
    </row>
    <row r="333" spans="1:17" x14ac:dyDescent="0.35">
      <c r="A333">
        <v>7</v>
      </c>
      <c r="B333" s="9">
        <v>42028</v>
      </c>
      <c r="C333">
        <v>0.27083333333333331</v>
      </c>
      <c r="D333">
        <v>0.27083333333333331</v>
      </c>
      <c r="E333">
        <v>0.76533333333333331</v>
      </c>
      <c r="F333">
        <v>6.0890166666666667</v>
      </c>
      <c r="G333">
        <v>0</v>
      </c>
      <c r="H333">
        <v>6.8543500000000002</v>
      </c>
      <c r="I333">
        <v>0</v>
      </c>
      <c r="J333">
        <v>6.8543500000000002</v>
      </c>
      <c r="K333">
        <v>20</v>
      </c>
      <c r="L333">
        <v>16.090846733363126</v>
      </c>
      <c r="M333">
        <v>46.803423676666789</v>
      </c>
      <c r="N333">
        <v>2.3396052783830483</v>
      </c>
      <c r="O333">
        <v>5.8971634746060007</v>
      </c>
      <c r="P333">
        <v>19</v>
      </c>
      <c r="Q333">
        <v>0</v>
      </c>
    </row>
    <row r="334" spans="1:17" x14ac:dyDescent="0.35">
      <c r="A334">
        <v>8</v>
      </c>
      <c r="B334" s="9">
        <v>42028</v>
      </c>
      <c r="C334">
        <v>0.57638888888888884</v>
      </c>
      <c r="D334">
        <v>0.57638888888888884</v>
      </c>
      <c r="E334">
        <v>1.8149</v>
      </c>
      <c r="F334">
        <v>8.9252833333333328</v>
      </c>
      <c r="G334">
        <v>0</v>
      </c>
      <c r="H334">
        <v>10.740183333333333</v>
      </c>
      <c r="I334">
        <v>0</v>
      </c>
      <c r="J334">
        <v>10.740183333333333</v>
      </c>
      <c r="K334">
        <v>82</v>
      </c>
      <c r="L334">
        <v>15.047345362435403</v>
      </c>
      <c r="M334">
        <v>36.599817978585087</v>
      </c>
      <c r="N334">
        <v>4.4468276845167996</v>
      </c>
      <c r="O334">
        <v>4.9255974795722377</v>
      </c>
      <c r="P334">
        <v>16</v>
      </c>
      <c r="Q334">
        <v>0</v>
      </c>
    </row>
    <row r="335" spans="1:17" x14ac:dyDescent="0.35">
      <c r="A335">
        <v>9</v>
      </c>
      <c r="B335" s="9">
        <v>42028</v>
      </c>
      <c r="C335">
        <v>0.50694444444444442</v>
      </c>
      <c r="D335">
        <v>0.50694444444444442</v>
      </c>
      <c r="E335">
        <v>2.6283666666666665</v>
      </c>
      <c r="F335">
        <v>7.1457166666666669</v>
      </c>
      <c r="G335">
        <v>0</v>
      </c>
      <c r="H335">
        <v>9.7740833333333335</v>
      </c>
      <c r="I335">
        <v>0</v>
      </c>
      <c r="J335">
        <v>9.7740833333333335</v>
      </c>
      <c r="K335">
        <v>71</v>
      </c>
      <c r="L335">
        <v>14.490650105793639</v>
      </c>
      <c r="M335">
        <v>39.630679671026947</v>
      </c>
      <c r="N335">
        <v>6.2570350368293255</v>
      </c>
      <c r="O335">
        <v>5.506525764942757</v>
      </c>
      <c r="P335">
        <v>18</v>
      </c>
      <c r="Q335">
        <v>0</v>
      </c>
    </row>
    <row r="336" spans="1:17" x14ac:dyDescent="0.35">
      <c r="A336">
        <v>10</v>
      </c>
      <c r="B336" s="9">
        <v>42028</v>
      </c>
      <c r="C336">
        <v>0.35416666666666669</v>
      </c>
      <c r="D336">
        <v>0.35416666666666669</v>
      </c>
      <c r="E336">
        <v>2.2343500000000001</v>
      </c>
      <c r="F336">
        <v>6.7104333333333335</v>
      </c>
      <c r="G336">
        <v>0</v>
      </c>
      <c r="H336">
        <v>8.9447833333333335</v>
      </c>
      <c r="I336">
        <v>0</v>
      </c>
      <c r="J336">
        <v>8.9447833333333335</v>
      </c>
      <c r="K336">
        <v>129</v>
      </c>
      <c r="L336">
        <v>15.775365160823531</v>
      </c>
      <c r="M336">
        <v>41.85127952824346</v>
      </c>
      <c r="N336">
        <v>7.1526233396133891</v>
      </c>
      <c r="O336">
        <v>5.880468344142832</v>
      </c>
      <c r="P336">
        <v>16</v>
      </c>
      <c r="Q336">
        <v>0</v>
      </c>
    </row>
    <row r="337" spans="1:17" ht="15.5" x14ac:dyDescent="0.35">
      <c r="A337" s="1" t="s">
        <v>0</v>
      </c>
    </row>
    <row r="338" spans="1:17" ht="78.5" x14ac:dyDescent="0.35">
      <c r="A338" s="2" t="s">
        <v>1</v>
      </c>
      <c r="B338" s="2" t="s">
        <v>2</v>
      </c>
      <c r="C338" s="2" t="s">
        <v>3</v>
      </c>
      <c r="D338" s="2" t="s">
        <v>4</v>
      </c>
      <c r="E338" s="2" t="s">
        <v>5</v>
      </c>
      <c r="F338" s="2" t="s">
        <v>6</v>
      </c>
      <c r="G338" s="2" t="s">
        <v>7</v>
      </c>
      <c r="H338" s="2" t="s">
        <v>8</v>
      </c>
      <c r="I338" s="2" t="s">
        <v>9</v>
      </c>
      <c r="J338" s="2" t="s">
        <v>10</v>
      </c>
      <c r="K338" s="2" t="s">
        <v>11</v>
      </c>
      <c r="L338" s="3" t="s">
        <v>12</v>
      </c>
      <c r="M338" s="4" t="s">
        <v>13</v>
      </c>
      <c r="N338" s="4" t="s">
        <v>14</v>
      </c>
      <c r="O338" s="4" t="s">
        <v>15</v>
      </c>
      <c r="P338" s="4" t="s">
        <v>16</v>
      </c>
      <c r="Q338" s="4" t="s">
        <v>17</v>
      </c>
    </row>
    <row r="339" spans="1:17" ht="15" x14ac:dyDescent="0.4">
      <c r="A339" s="5"/>
      <c r="B339" s="5"/>
      <c r="C339" s="5"/>
      <c r="D339" s="5"/>
      <c r="E339" s="6" t="s">
        <v>18</v>
      </c>
      <c r="F339" s="6" t="s">
        <v>19</v>
      </c>
      <c r="G339" s="6" t="s">
        <v>20</v>
      </c>
      <c r="H339" s="6" t="s">
        <v>21</v>
      </c>
      <c r="I339" s="6" t="s">
        <v>22</v>
      </c>
      <c r="J339" s="6" t="s">
        <v>23</v>
      </c>
      <c r="K339" s="5"/>
      <c r="L339" s="6" t="s">
        <v>24</v>
      </c>
      <c r="M339" s="5" t="s">
        <v>25</v>
      </c>
      <c r="N339" s="5" t="s">
        <v>26</v>
      </c>
      <c r="O339" s="5" t="s">
        <v>27</v>
      </c>
      <c r="P339" s="5"/>
      <c r="Q339" s="5"/>
    </row>
    <row r="340" spans="1:17" ht="16" thickBot="1" x14ac:dyDescent="0.4">
      <c r="A340" s="7"/>
      <c r="B340" s="7"/>
      <c r="C340" s="7"/>
      <c r="D340" s="7"/>
      <c r="E340" s="7" t="s">
        <v>28</v>
      </c>
      <c r="F340" s="7" t="s">
        <v>28</v>
      </c>
      <c r="G340" s="7" t="s">
        <v>28</v>
      </c>
      <c r="H340" s="7" t="s">
        <v>28</v>
      </c>
      <c r="I340" s="7" t="s">
        <v>28</v>
      </c>
      <c r="J340" s="7" t="s">
        <v>28</v>
      </c>
      <c r="K340" s="7" t="s">
        <v>29</v>
      </c>
      <c r="L340" s="8" t="s">
        <v>30</v>
      </c>
      <c r="M340" s="7" t="s">
        <v>28</v>
      </c>
      <c r="N340" s="7" t="s">
        <v>28</v>
      </c>
      <c r="O340" s="7" t="s">
        <v>31</v>
      </c>
      <c r="P340" s="7" t="s">
        <v>30</v>
      </c>
      <c r="Q340" s="7" t="s">
        <v>28</v>
      </c>
    </row>
    <row r="341" spans="1:17" x14ac:dyDescent="0.35">
      <c r="A341">
        <v>1</v>
      </c>
      <c r="B341" s="9">
        <v>42029</v>
      </c>
      <c r="C341">
        <v>0.47222222222222221</v>
      </c>
      <c r="D341">
        <v>0.47222222222222221</v>
      </c>
      <c r="E341">
        <v>1.6613333333333333</v>
      </c>
      <c r="F341">
        <v>5.2215666666666669</v>
      </c>
      <c r="G341">
        <v>0</v>
      </c>
      <c r="H341">
        <v>6.8829000000000002</v>
      </c>
      <c r="I341">
        <v>0</v>
      </c>
      <c r="J341">
        <v>6.8829000000000002</v>
      </c>
      <c r="K341">
        <v>190.99999999999994</v>
      </c>
      <c r="L341">
        <v>20.23642778399811</v>
      </c>
      <c r="M341">
        <v>77.912652739594265</v>
      </c>
      <c r="N341">
        <v>8.2357600891443017</v>
      </c>
      <c r="O341">
        <v>10.337809539448649</v>
      </c>
      <c r="P341">
        <v>25</v>
      </c>
      <c r="Q341">
        <v>0</v>
      </c>
    </row>
    <row r="342" spans="1:17" x14ac:dyDescent="0.35">
      <c r="A342">
        <v>2</v>
      </c>
      <c r="B342" s="9">
        <v>42029</v>
      </c>
      <c r="C342">
        <v>0.41666666666666669</v>
      </c>
      <c r="D342">
        <v>0.41666666666666669</v>
      </c>
      <c r="E342">
        <v>2.3649666666666667</v>
      </c>
      <c r="F342">
        <v>6.7451333333333334</v>
      </c>
      <c r="G342">
        <v>0</v>
      </c>
      <c r="H342">
        <v>9.1100999999999992</v>
      </c>
      <c r="I342">
        <v>0</v>
      </c>
      <c r="J342">
        <v>9.1100999999999992</v>
      </c>
      <c r="K342">
        <v>32</v>
      </c>
      <c r="L342">
        <v>17.353231906128102</v>
      </c>
      <c r="M342">
        <v>56.457453329146084</v>
      </c>
      <c r="N342">
        <v>2.4893135955162866</v>
      </c>
      <c r="O342">
        <v>7.0736120309595067</v>
      </c>
      <c r="P342">
        <v>21</v>
      </c>
      <c r="Q342">
        <v>0</v>
      </c>
    </row>
    <row r="343" spans="1:17" x14ac:dyDescent="0.35">
      <c r="A343">
        <v>3</v>
      </c>
      <c r="B343" s="9">
        <v>42029</v>
      </c>
      <c r="C343">
        <v>0.4236111111111111</v>
      </c>
      <c r="D343">
        <v>0.4236111111111111</v>
      </c>
      <c r="E343">
        <v>1.6515166666666667</v>
      </c>
      <c r="F343">
        <v>4.7873999999999999</v>
      </c>
      <c r="G343">
        <v>0</v>
      </c>
      <c r="H343">
        <v>6.4389166666666666</v>
      </c>
      <c r="I343">
        <v>0</v>
      </c>
      <c r="J343">
        <v>6.4389166666666666</v>
      </c>
      <c r="K343">
        <v>161</v>
      </c>
      <c r="L343">
        <v>15.935347945856488</v>
      </c>
      <c r="M343">
        <v>45.232032651850119</v>
      </c>
      <c r="N343">
        <v>10.762783811367646</v>
      </c>
      <c r="O343">
        <v>6.7193779755861538</v>
      </c>
      <c r="P343">
        <v>17</v>
      </c>
      <c r="Q343">
        <v>0</v>
      </c>
    </row>
    <row r="344" spans="1:17" x14ac:dyDescent="0.35">
      <c r="A344">
        <v>4</v>
      </c>
      <c r="B344" s="9">
        <v>42029</v>
      </c>
      <c r="C344">
        <v>0.39583333333333331</v>
      </c>
      <c r="D344">
        <v>0.39583333333333331</v>
      </c>
      <c r="E344">
        <v>0.90676666666666672</v>
      </c>
      <c r="F344">
        <v>7.4139333333333335</v>
      </c>
      <c r="G344">
        <v>0</v>
      </c>
      <c r="H344">
        <v>8.3207000000000004</v>
      </c>
      <c r="I344">
        <v>0</v>
      </c>
      <c r="J344">
        <v>8.3207000000000004</v>
      </c>
      <c r="K344">
        <v>52.999999999999993</v>
      </c>
      <c r="L344">
        <v>20.379030726667381</v>
      </c>
      <c r="M344">
        <v>88.910318192410173</v>
      </c>
      <c r="N344">
        <v>5.3982754604823047</v>
      </c>
      <c r="O344">
        <v>11.317031238347125</v>
      </c>
      <c r="P344">
        <v>22</v>
      </c>
      <c r="Q344">
        <v>0</v>
      </c>
    </row>
    <row r="345" spans="1:17" x14ac:dyDescent="0.35">
      <c r="A345">
        <v>5</v>
      </c>
      <c r="B345" s="9">
        <v>42029</v>
      </c>
      <c r="C345">
        <v>0.5625</v>
      </c>
      <c r="D345">
        <v>0.5625</v>
      </c>
      <c r="E345">
        <v>4.1841999999999997</v>
      </c>
      <c r="F345">
        <v>4.0120166666666668</v>
      </c>
      <c r="G345">
        <v>0</v>
      </c>
      <c r="H345">
        <v>8.1962166666666665</v>
      </c>
      <c r="I345">
        <v>0</v>
      </c>
      <c r="J345">
        <v>8.1962166666666665</v>
      </c>
      <c r="K345">
        <v>40</v>
      </c>
      <c r="L345">
        <v>19.246509678710598</v>
      </c>
      <c r="M345">
        <v>74.310479847957382</v>
      </c>
      <c r="N345">
        <v>3.1112379685905376</v>
      </c>
      <c r="O345">
        <v>9.2906061379857707</v>
      </c>
      <c r="P345">
        <v>24</v>
      </c>
      <c r="Q345">
        <v>0</v>
      </c>
    </row>
    <row r="346" spans="1:17" x14ac:dyDescent="0.35">
      <c r="A346">
        <v>6</v>
      </c>
      <c r="B346" s="9">
        <v>42029</v>
      </c>
      <c r="C346">
        <v>0.15972222222222221</v>
      </c>
      <c r="D346">
        <v>0.15972222222222221</v>
      </c>
      <c r="E346">
        <v>0.67190000000000005</v>
      </c>
      <c r="F346">
        <v>8.0665666666666667</v>
      </c>
      <c r="G346">
        <v>0</v>
      </c>
      <c r="H346">
        <v>8.7384666666666675</v>
      </c>
      <c r="I346">
        <v>0</v>
      </c>
      <c r="J346">
        <v>8.7384666666666675</v>
      </c>
      <c r="K346">
        <v>149.99999999999997</v>
      </c>
      <c r="L346">
        <v>14.826285258913421</v>
      </c>
      <c r="M346">
        <v>40.262350998974171</v>
      </c>
      <c r="N346">
        <v>11.382087212457385</v>
      </c>
      <c r="O346">
        <v>6.197332585371794</v>
      </c>
      <c r="P346">
        <v>19</v>
      </c>
      <c r="Q346">
        <v>0</v>
      </c>
    </row>
    <row r="347" spans="1:17" x14ac:dyDescent="0.35">
      <c r="A347">
        <v>7</v>
      </c>
      <c r="B347" s="9">
        <v>42029</v>
      </c>
      <c r="C347">
        <v>0.25</v>
      </c>
      <c r="D347">
        <v>0.25</v>
      </c>
      <c r="E347">
        <v>1.3495999999999999</v>
      </c>
      <c r="F347">
        <v>8.4386500000000009</v>
      </c>
      <c r="G347">
        <v>0</v>
      </c>
      <c r="H347">
        <v>9.7882500000000014</v>
      </c>
      <c r="I347">
        <v>0</v>
      </c>
      <c r="J347">
        <v>9.7882499999999997</v>
      </c>
      <c r="K347">
        <v>22</v>
      </c>
      <c r="L347">
        <v>18.452059810842346</v>
      </c>
      <c r="M347">
        <v>68.750644621737678</v>
      </c>
      <c r="N347">
        <v>2.2954507289772224</v>
      </c>
      <c r="O347">
        <v>8.5255314420857893</v>
      </c>
      <c r="P347">
        <v>22</v>
      </c>
      <c r="Q347">
        <v>0</v>
      </c>
    </row>
    <row r="348" spans="1:17" x14ac:dyDescent="0.35">
      <c r="A348">
        <v>8</v>
      </c>
      <c r="B348" s="9">
        <v>42029</v>
      </c>
      <c r="C348">
        <v>0.55555555555555558</v>
      </c>
      <c r="D348">
        <v>0.55555555555555558</v>
      </c>
      <c r="E348">
        <v>1.9353166666666666</v>
      </c>
      <c r="F348">
        <v>8.7695666666666661</v>
      </c>
      <c r="G348">
        <v>0</v>
      </c>
      <c r="H348">
        <v>10.704883333333333</v>
      </c>
      <c r="I348">
        <v>0</v>
      </c>
      <c r="J348">
        <v>10.704883333333333</v>
      </c>
      <c r="K348">
        <v>93</v>
      </c>
      <c r="L348">
        <v>16.878251579044381</v>
      </c>
      <c r="M348">
        <v>55.704606006077299</v>
      </c>
      <c r="N348">
        <v>3.8657210294583444</v>
      </c>
      <c r="O348">
        <v>7.1484392442642832</v>
      </c>
      <c r="P348">
        <v>22</v>
      </c>
      <c r="Q348">
        <v>0</v>
      </c>
    </row>
    <row r="349" spans="1:17" x14ac:dyDescent="0.35">
      <c r="A349">
        <v>9</v>
      </c>
      <c r="B349" s="9">
        <v>42029</v>
      </c>
      <c r="C349">
        <v>0.22222222222222221</v>
      </c>
      <c r="D349">
        <v>0.22222222222222221</v>
      </c>
      <c r="E349">
        <v>0.47418333333333335</v>
      </c>
      <c r="F349">
        <v>4.0577833333333331</v>
      </c>
      <c r="G349">
        <v>0</v>
      </c>
      <c r="H349">
        <v>4.5319666666666665</v>
      </c>
      <c r="I349">
        <v>0</v>
      </c>
      <c r="J349">
        <v>4.5319666666666665</v>
      </c>
      <c r="K349">
        <v>30</v>
      </c>
      <c r="L349">
        <v>15.665036551577423</v>
      </c>
      <c r="M349">
        <v>52.886699805390656</v>
      </c>
      <c r="N349">
        <v>1.7536234042107408</v>
      </c>
      <c r="O349">
        <v>6.5568387851521859</v>
      </c>
      <c r="P349">
        <v>21</v>
      </c>
      <c r="Q349">
        <v>0</v>
      </c>
    </row>
    <row r="350" spans="1:17" x14ac:dyDescent="0.35">
      <c r="A350">
        <v>10</v>
      </c>
      <c r="B350" s="9">
        <v>42029</v>
      </c>
      <c r="C350">
        <v>0.24305555555555555</v>
      </c>
      <c r="D350">
        <v>0.24305555555555555</v>
      </c>
      <c r="E350">
        <v>0.51105</v>
      </c>
      <c r="F350">
        <v>2.2977166666666666</v>
      </c>
      <c r="G350">
        <v>0</v>
      </c>
      <c r="H350">
        <v>2.8087666666666666</v>
      </c>
      <c r="I350">
        <v>0</v>
      </c>
      <c r="J350">
        <v>2.8087666666666666</v>
      </c>
      <c r="K350">
        <v>23</v>
      </c>
      <c r="L350">
        <v>15.783197417375533</v>
      </c>
      <c r="M350">
        <v>50.893715690401329</v>
      </c>
      <c r="N350">
        <v>2.5802554654883805</v>
      </c>
      <c r="O350">
        <v>6.4168765387067817</v>
      </c>
      <c r="P350">
        <v>20</v>
      </c>
      <c r="Q350">
        <v>0</v>
      </c>
    </row>
    <row r="351" spans="1:17" ht="15.5" x14ac:dyDescent="0.35">
      <c r="A351" s="1" t="s">
        <v>0</v>
      </c>
    </row>
    <row r="352" spans="1:17" ht="78.5" x14ac:dyDescent="0.35">
      <c r="A352" s="2" t="s">
        <v>1</v>
      </c>
      <c r="B352" s="2" t="s">
        <v>2</v>
      </c>
      <c r="C352" s="2" t="s">
        <v>3</v>
      </c>
      <c r="D352" s="2" t="s">
        <v>4</v>
      </c>
      <c r="E352" s="2" t="s">
        <v>5</v>
      </c>
      <c r="F352" s="2" t="s">
        <v>6</v>
      </c>
      <c r="G352" s="2" t="s">
        <v>7</v>
      </c>
      <c r="H352" s="2" t="s">
        <v>8</v>
      </c>
      <c r="I352" s="2" t="s">
        <v>9</v>
      </c>
      <c r="J352" s="2" t="s">
        <v>10</v>
      </c>
      <c r="K352" s="2" t="s">
        <v>11</v>
      </c>
      <c r="L352" s="3" t="s">
        <v>12</v>
      </c>
      <c r="M352" s="4" t="s">
        <v>13</v>
      </c>
      <c r="N352" s="4" t="s">
        <v>14</v>
      </c>
      <c r="O352" s="4" t="s">
        <v>15</v>
      </c>
      <c r="P352" s="4" t="s">
        <v>16</v>
      </c>
      <c r="Q352" s="4" t="s">
        <v>17</v>
      </c>
    </row>
    <row r="353" spans="1:17" ht="15" x14ac:dyDescent="0.4">
      <c r="A353" s="5"/>
      <c r="B353" s="5"/>
      <c r="C353" s="5"/>
      <c r="D353" s="5"/>
      <c r="E353" s="6" t="s">
        <v>18</v>
      </c>
      <c r="F353" s="6" t="s">
        <v>19</v>
      </c>
      <c r="G353" s="6" t="s">
        <v>20</v>
      </c>
      <c r="H353" s="6" t="s">
        <v>21</v>
      </c>
      <c r="I353" s="6" t="s">
        <v>22</v>
      </c>
      <c r="J353" s="6" t="s">
        <v>23</v>
      </c>
      <c r="K353" s="5"/>
      <c r="L353" s="6" t="s">
        <v>24</v>
      </c>
      <c r="M353" s="5" t="s">
        <v>25</v>
      </c>
      <c r="N353" s="5" t="s">
        <v>26</v>
      </c>
      <c r="O353" s="5" t="s">
        <v>27</v>
      </c>
      <c r="P353" s="5"/>
      <c r="Q353" s="5"/>
    </row>
    <row r="354" spans="1:17" ht="16" thickBot="1" x14ac:dyDescent="0.4">
      <c r="A354" s="7"/>
      <c r="B354" s="7"/>
      <c r="C354" s="7"/>
      <c r="D354" s="7"/>
      <c r="E354" s="7" t="s">
        <v>28</v>
      </c>
      <c r="F354" s="7" t="s">
        <v>28</v>
      </c>
      <c r="G354" s="7" t="s">
        <v>28</v>
      </c>
      <c r="H354" s="7" t="s">
        <v>28</v>
      </c>
      <c r="I354" s="7" t="s">
        <v>28</v>
      </c>
      <c r="J354" s="7" t="s">
        <v>28</v>
      </c>
      <c r="K354" s="7" t="s">
        <v>29</v>
      </c>
      <c r="L354" s="8" t="s">
        <v>30</v>
      </c>
      <c r="M354" s="7" t="s">
        <v>28</v>
      </c>
      <c r="N354" s="7" t="s">
        <v>28</v>
      </c>
      <c r="O354" s="7" t="s">
        <v>31</v>
      </c>
      <c r="P354" s="7" t="s">
        <v>30</v>
      </c>
      <c r="Q354" s="7" t="s">
        <v>28</v>
      </c>
    </row>
    <row r="355" spans="1:17" x14ac:dyDescent="0.35">
      <c r="A355">
        <v>1</v>
      </c>
      <c r="B355" s="9">
        <v>42030</v>
      </c>
      <c r="C355">
        <v>0.47222222222222221</v>
      </c>
      <c r="D355">
        <v>0.47222222222222221</v>
      </c>
      <c r="E355">
        <v>1.5257499999999999</v>
      </c>
      <c r="F355">
        <v>13.321116666666667</v>
      </c>
      <c r="G355">
        <v>0</v>
      </c>
      <c r="H355">
        <v>14.846866666666667</v>
      </c>
      <c r="I355">
        <v>0</v>
      </c>
      <c r="J355">
        <v>14.846866666666667</v>
      </c>
      <c r="K355">
        <v>87</v>
      </c>
      <c r="L355">
        <v>17.076206959575909</v>
      </c>
      <c r="M355">
        <v>56.943339294575821</v>
      </c>
      <c r="N355">
        <v>6.5728116688693969</v>
      </c>
      <c r="O355">
        <v>7.6219381156134407</v>
      </c>
      <c r="P355">
        <v>26</v>
      </c>
      <c r="Q355">
        <v>0</v>
      </c>
    </row>
    <row r="356" spans="1:17" x14ac:dyDescent="0.35">
      <c r="A356">
        <v>2</v>
      </c>
      <c r="B356" s="9">
        <v>42030</v>
      </c>
      <c r="C356">
        <v>0.16666666666666666</v>
      </c>
      <c r="D356">
        <v>0.16666666666666666</v>
      </c>
      <c r="E356">
        <v>0.4224</v>
      </c>
      <c r="F356">
        <v>2.4474</v>
      </c>
      <c r="G356">
        <v>0</v>
      </c>
      <c r="H356">
        <v>2.8698000000000001</v>
      </c>
      <c r="I356">
        <v>0</v>
      </c>
      <c r="J356">
        <v>2.8698000000000001</v>
      </c>
      <c r="K356">
        <v>57</v>
      </c>
      <c r="L356">
        <v>15.629146176439512</v>
      </c>
      <c r="M356">
        <v>50.107818724469666</v>
      </c>
      <c r="N356">
        <v>4.771483993303435</v>
      </c>
      <c r="O356">
        <v>6.5855163261327849</v>
      </c>
      <c r="P356">
        <v>19</v>
      </c>
      <c r="Q356">
        <v>0</v>
      </c>
    </row>
    <row r="357" spans="1:17" x14ac:dyDescent="0.35">
      <c r="A357">
        <v>3</v>
      </c>
      <c r="B357" s="9">
        <v>42030</v>
      </c>
      <c r="C357">
        <v>0.29166666666666669</v>
      </c>
      <c r="D357">
        <v>0.29166666666666669</v>
      </c>
      <c r="E357">
        <v>0.91961666666666664</v>
      </c>
      <c r="F357">
        <v>4.7468833333333329</v>
      </c>
      <c r="G357">
        <v>0</v>
      </c>
      <c r="H357">
        <v>5.6664999999999992</v>
      </c>
      <c r="I357">
        <v>0</v>
      </c>
      <c r="J357">
        <v>5.6665000000000001</v>
      </c>
      <c r="K357">
        <v>60</v>
      </c>
      <c r="L357">
        <v>16.790657473403186</v>
      </c>
      <c r="M357">
        <v>59.756238258955584</v>
      </c>
      <c r="N357">
        <v>3.3764656218265081</v>
      </c>
      <c r="O357">
        <v>7.575924465693868</v>
      </c>
      <c r="P357">
        <v>19</v>
      </c>
      <c r="Q357">
        <v>0</v>
      </c>
    </row>
    <row r="358" spans="1:17" x14ac:dyDescent="0.35">
      <c r="A358">
        <v>4</v>
      </c>
      <c r="B358" s="9">
        <v>42030</v>
      </c>
      <c r="C358">
        <v>0.44444444444444442</v>
      </c>
      <c r="D358">
        <v>0.44444444444444442</v>
      </c>
      <c r="E358">
        <v>1.3112999999999999</v>
      </c>
      <c r="F358">
        <v>5.8981833333333329</v>
      </c>
      <c r="G358">
        <v>0</v>
      </c>
      <c r="H358">
        <v>7.209483333333333</v>
      </c>
      <c r="I358">
        <v>0</v>
      </c>
      <c r="J358">
        <v>7.209483333333333</v>
      </c>
      <c r="K358">
        <v>23</v>
      </c>
      <c r="L358">
        <v>18.12386148264056</v>
      </c>
      <c r="M358">
        <v>69.870446560343382</v>
      </c>
      <c r="N358">
        <v>0.80937347168787876</v>
      </c>
      <c r="O358">
        <v>8.4815784038437592</v>
      </c>
      <c r="P358">
        <v>21</v>
      </c>
      <c r="Q358">
        <v>0</v>
      </c>
    </row>
    <row r="359" spans="1:17" x14ac:dyDescent="0.35">
      <c r="A359">
        <v>5</v>
      </c>
      <c r="B359" s="9">
        <v>42030</v>
      </c>
      <c r="C359">
        <v>0.3888888888888889</v>
      </c>
      <c r="D359">
        <v>0.3888888888888889</v>
      </c>
      <c r="E359">
        <v>1.0811666666666666</v>
      </c>
      <c r="F359">
        <v>6.9457166666666668</v>
      </c>
      <c r="G359">
        <v>0</v>
      </c>
      <c r="H359">
        <v>8.026883333333334</v>
      </c>
      <c r="I359">
        <v>0</v>
      </c>
      <c r="J359">
        <v>8.026883333333334</v>
      </c>
      <c r="K359">
        <v>21</v>
      </c>
      <c r="L359">
        <v>21.078108229391162</v>
      </c>
      <c r="M359">
        <v>95.495159400392126</v>
      </c>
      <c r="N359">
        <v>3.107251305327122</v>
      </c>
      <c r="O359">
        <v>11.832289284686313</v>
      </c>
      <c r="P359">
        <v>23</v>
      </c>
      <c r="Q359">
        <v>0</v>
      </c>
    </row>
    <row r="360" spans="1:17" x14ac:dyDescent="0.35">
      <c r="A360">
        <v>6</v>
      </c>
      <c r="B360" s="9">
        <v>42030</v>
      </c>
      <c r="C360">
        <v>0.4513888888888889</v>
      </c>
      <c r="D360">
        <v>0.4513888888888889</v>
      </c>
      <c r="E360">
        <v>1.9525833333333333</v>
      </c>
      <c r="F360">
        <v>7.4647666666666668</v>
      </c>
      <c r="G360">
        <v>0</v>
      </c>
      <c r="H360">
        <v>9.4173500000000008</v>
      </c>
      <c r="I360">
        <v>0</v>
      </c>
      <c r="J360">
        <v>9.4173500000000008</v>
      </c>
      <c r="K360">
        <v>33</v>
      </c>
      <c r="L360">
        <v>15.479854882514939</v>
      </c>
      <c r="M360">
        <v>42.233076630409968</v>
      </c>
      <c r="N360">
        <v>2.2036809148939493</v>
      </c>
      <c r="O360">
        <v>5.3324109054364746</v>
      </c>
      <c r="P360">
        <v>19</v>
      </c>
      <c r="Q360">
        <v>0</v>
      </c>
    </row>
    <row r="361" spans="1:17" x14ac:dyDescent="0.35">
      <c r="A361">
        <v>7</v>
      </c>
      <c r="B361" s="9">
        <v>42030</v>
      </c>
      <c r="C361">
        <v>0.46527777777777779</v>
      </c>
      <c r="D361">
        <v>0.46527777777777779</v>
      </c>
      <c r="E361">
        <v>1.4734833333333333</v>
      </c>
      <c r="F361">
        <v>6.0237666666666669</v>
      </c>
      <c r="G361">
        <v>0</v>
      </c>
      <c r="H361">
        <v>7.4972500000000002</v>
      </c>
      <c r="I361">
        <v>0</v>
      </c>
      <c r="J361">
        <v>7.4972500000000002</v>
      </c>
      <c r="K361">
        <v>95</v>
      </c>
      <c r="L361">
        <v>15.16123652659607</v>
      </c>
      <c r="M361">
        <v>38.002762863747861</v>
      </c>
      <c r="N361">
        <v>8.7314570210656761</v>
      </c>
      <c r="O361">
        <v>5.608106386177627</v>
      </c>
      <c r="P361">
        <v>22</v>
      </c>
      <c r="Q361">
        <v>0</v>
      </c>
    </row>
    <row r="362" spans="1:17" x14ac:dyDescent="0.35">
      <c r="A362">
        <v>8</v>
      </c>
      <c r="B362" s="9">
        <v>42030</v>
      </c>
      <c r="C362">
        <v>0.21527777777777779</v>
      </c>
      <c r="D362">
        <v>0.21527777777777779</v>
      </c>
      <c r="E362">
        <v>0.6928833333333333</v>
      </c>
      <c r="F362">
        <v>5.1130333333333331</v>
      </c>
      <c r="G362">
        <v>0</v>
      </c>
      <c r="H362">
        <v>5.8059166666666666</v>
      </c>
      <c r="I362">
        <v>0</v>
      </c>
      <c r="J362">
        <v>5.8059166666666666</v>
      </c>
      <c r="K362">
        <v>34</v>
      </c>
      <c r="L362">
        <v>17.554348426285063</v>
      </c>
      <c r="M362">
        <v>66.817992438590551</v>
      </c>
      <c r="N362">
        <v>3.3928718390078032</v>
      </c>
      <c r="O362">
        <v>8.4253037133118127</v>
      </c>
      <c r="P362">
        <v>23</v>
      </c>
      <c r="Q362">
        <v>0</v>
      </c>
    </row>
    <row r="363" spans="1:17" x14ac:dyDescent="0.35">
      <c r="A363">
        <v>9</v>
      </c>
      <c r="B363" s="9">
        <v>42030</v>
      </c>
      <c r="C363">
        <v>0.1388888888888889</v>
      </c>
      <c r="D363">
        <v>0.1388888888888889</v>
      </c>
      <c r="E363">
        <v>0.11166666666666666</v>
      </c>
      <c r="F363">
        <v>4.4418666666666669</v>
      </c>
      <c r="G363">
        <v>0</v>
      </c>
      <c r="H363">
        <v>4.5535333333333332</v>
      </c>
      <c r="I363">
        <v>0</v>
      </c>
      <c r="J363">
        <v>4.5535333333333332</v>
      </c>
      <c r="K363">
        <v>17</v>
      </c>
      <c r="L363">
        <v>12.939347261390456</v>
      </c>
      <c r="M363">
        <v>28.230825165919796</v>
      </c>
      <c r="N363">
        <v>4.4544897135959278</v>
      </c>
      <c r="O363">
        <v>3.9222377855418924</v>
      </c>
      <c r="P363">
        <v>19</v>
      </c>
      <c r="Q363">
        <v>0</v>
      </c>
    </row>
    <row r="364" spans="1:17" x14ac:dyDescent="0.35">
      <c r="A364">
        <v>10</v>
      </c>
      <c r="B364" s="9">
        <v>42030</v>
      </c>
      <c r="C364">
        <v>0.38194444444444442</v>
      </c>
      <c r="D364">
        <v>0.38194444444444442</v>
      </c>
      <c r="E364">
        <v>1.5752999999999999</v>
      </c>
      <c r="F364">
        <v>8.5856833333333338</v>
      </c>
      <c r="G364">
        <v>0</v>
      </c>
      <c r="H364">
        <v>10.160983333333334</v>
      </c>
      <c r="I364">
        <v>0</v>
      </c>
      <c r="J364">
        <v>10.160983333333334</v>
      </c>
      <c r="K364">
        <v>31</v>
      </c>
      <c r="L364">
        <v>15.717469038047565</v>
      </c>
      <c r="M364">
        <v>60.66582040184062</v>
      </c>
      <c r="N364">
        <v>2.0291435190075382</v>
      </c>
      <c r="O364">
        <v>7.5233956705018024</v>
      </c>
      <c r="P364">
        <v>21</v>
      </c>
      <c r="Q364">
        <v>0</v>
      </c>
    </row>
    <row r="365" spans="1:17" ht="15.5" x14ac:dyDescent="0.35">
      <c r="A365" s="1" t="s">
        <v>0</v>
      </c>
    </row>
    <row r="366" spans="1:17" ht="78.5" x14ac:dyDescent="0.35">
      <c r="A366" s="2" t="s">
        <v>1</v>
      </c>
      <c r="B366" s="2" t="s">
        <v>2</v>
      </c>
      <c r="C366" s="2" t="s">
        <v>3</v>
      </c>
      <c r="D366" s="2" t="s">
        <v>4</v>
      </c>
      <c r="E366" s="2" t="s">
        <v>5</v>
      </c>
      <c r="F366" s="2" t="s">
        <v>6</v>
      </c>
      <c r="G366" s="2" t="s">
        <v>7</v>
      </c>
      <c r="H366" s="2" t="s">
        <v>8</v>
      </c>
      <c r="I366" s="2" t="s">
        <v>9</v>
      </c>
      <c r="J366" s="2" t="s">
        <v>10</v>
      </c>
      <c r="K366" s="2" t="s">
        <v>11</v>
      </c>
      <c r="L366" s="3" t="s">
        <v>12</v>
      </c>
      <c r="M366" s="4" t="s">
        <v>13</v>
      </c>
      <c r="N366" s="4" t="s">
        <v>14</v>
      </c>
      <c r="O366" s="4" t="s">
        <v>15</v>
      </c>
      <c r="P366" s="4" t="s">
        <v>16</v>
      </c>
      <c r="Q366" s="4" t="s">
        <v>17</v>
      </c>
    </row>
    <row r="367" spans="1:17" ht="15" x14ac:dyDescent="0.4">
      <c r="A367" s="5"/>
      <c r="B367" s="5"/>
      <c r="C367" s="5"/>
      <c r="D367" s="5"/>
      <c r="E367" s="6" t="s">
        <v>18</v>
      </c>
      <c r="F367" s="6" t="s">
        <v>19</v>
      </c>
      <c r="G367" s="6" t="s">
        <v>20</v>
      </c>
      <c r="H367" s="6" t="s">
        <v>21</v>
      </c>
      <c r="I367" s="6" t="s">
        <v>22</v>
      </c>
      <c r="J367" s="6" t="s">
        <v>23</v>
      </c>
      <c r="K367" s="5"/>
      <c r="L367" s="6" t="s">
        <v>24</v>
      </c>
      <c r="M367" s="5" t="s">
        <v>25</v>
      </c>
      <c r="N367" s="5" t="s">
        <v>26</v>
      </c>
      <c r="O367" s="5" t="s">
        <v>27</v>
      </c>
      <c r="P367" s="5"/>
      <c r="Q367" s="5"/>
    </row>
    <row r="368" spans="1:17" ht="16" thickBot="1" x14ac:dyDescent="0.4">
      <c r="A368" s="7"/>
      <c r="B368" s="7"/>
      <c r="C368" s="7"/>
      <c r="D368" s="7"/>
      <c r="E368" s="7" t="s">
        <v>28</v>
      </c>
      <c r="F368" s="7" t="s">
        <v>28</v>
      </c>
      <c r="G368" s="7" t="s">
        <v>28</v>
      </c>
      <c r="H368" s="7" t="s">
        <v>28</v>
      </c>
      <c r="I368" s="7" t="s">
        <v>28</v>
      </c>
      <c r="J368" s="7" t="s">
        <v>28</v>
      </c>
      <c r="K368" s="7" t="s">
        <v>29</v>
      </c>
      <c r="L368" s="8" t="s">
        <v>30</v>
      </c>
      <c r="M368" s="7" t="s">
        <v>28</v>
      </c>
      <c r="N368" s="7" t="s">
        <v>28</v>
      </c>
      <c r="O368" s="7" t="s">
        <v>31</v>
      </c>
      <c r="P368" s="7" t="s">
        <v>30</v>
      </c>
      <c r="Q368" s="7" t="s">
        <v>28</v>
      </c>
    </row>
    <row r="369" spans="1:17" x14ac:dyDescent="0.35">
      <c r="A369">
        <v>1</v>
      </c>
      <c r="B369" s="9">
        <v>42031</v>
      </c>
      <c r="C369">
        <v>0.16666666666666666</v>
      </c>
      <c r="D369">
        <v>0.16666666666666666</v>
      </c>
      <c r="E369">
        <v>0.42696666666666666</v>
      </c>
      <c r="F369">
        <v>4.8902999999999999</v>
      </c>
      <c r="G369">
        <v>0</v>
      </c>
      <c r="H369">
        <v>5.3172666666666668</v>
      </c>
      <c r="I369">
        <v>0</v>
      </c>
      <c r="J369">
        <v>5.3172666666666668</v>
      </c>
      <c r="K369">
        <v>18</v>
      </c>
      <c r="L369">
        <v>16.655896468949663</v>
      </c>
      <c r="M369">
        <v>55.613675965505848</v>
      </c>
      <c r="N369">
        <v>2.3788217291714759</v>
      </c>
      <c r="O369">
        <v>6.9590997233613043</v>
      </c>
      <c r="P369">
        <v>19</v>
      </c>
      <c r="Q369">
        <v>0</v>
      </c>
    </row>
    <row r="370" spans="1:17" x14ac:dyDescent="0.35">
      <c r="A370">
        <v>2</v>
      </c>
      <c r="B370" s="9">
        <v>42031</v>
      </c>
      <c r="C370">
        <v>0.34027777777777779</v>
      </c>
      <c r="D370">
        <v>0.34027777777777779</v>
      </c>
      <c r="E370">
        <v>1.6379666666666666</v>
      </c>
      <c r="F370">
        <v>7.0210333333333335</v>
      </c>
      <c r="G370">
        <v>0</v>
      </c>
      <c r="H370">
        <v>8.6590000000000007</v>
      </c>
      <c r="I370">
        <v>0</v>
      </c>
      <c r="J370">
        <v>8.6590000000000007</v>
      </c>
      <c r="K370">
        <v>66</v>
      </c>
      <c r="L370">
        <v>17.310664545637376</v>
      </c>
      <c r="M370">
        <v>59.910888223989623</v>
      </c>
      <c r="N370">
        <v>3.5689582106075659</v>
      </c>
      <c r="O370">
        <v>7.6175815721516731</v>
      </c>
      <c r="P370">
        <v>19</v>
      </c>
      <c r="Q370">
        <v>0</v>
      </c>
    </row>
    <row r="371" spans="1:17" x14ac:dyDescent="0.35">
      <c r="A371">
        <v>3</v>
      </c>
      <c r="B371" s="9">
        <v>42031</v>
      </c>
      <c r="C371">
        <v>0.49305555555555558</v>
      </c>
      <c r="D371">
        <v>0.49305555555555558</v>
      </c>
      <c r="E371">
        <v>1.4097666666666666</v>
      </c>
      <c r="F371">
        <v>8.7681000000000004</v>
      </c>
      <c r="G371">
        <v>0</v>
      </c>
      <c r="H371">
        <v>10.177866666666667</v>
      </c>
      <c r="I371">
        <v>0</v>
      </c>
      <c r="J371">
        <v>10.177866666666667</v>
      </c>
      <c r="K371">
        <v>42</v>
      </c>
      <c r="L371">
        <v>16.689025174840395</v>
      </c>
      <c r="M371">
        <v>53.021909718932527</v>
      </c>
      <c r="N371">
        <v>5.515515389802359</v>
      </c>
      <c r="O371">
        <v>7.024491013048209</v>
      </c>
      <c r="P371">
        <v>19</v>
      </c>
      <c r="Q371">
        <v>0</v>
      </c>
    </row>
    <row r="372" spans="1:17" x14ac:dyDescent="0.35">
      <c r="A372">
        <v>4</v>
      </c>
      <c r="B372" s="9">
        <v>42031</v>
      </c>
      <c r="C372">
        <v>0.35416666666666669</v>
      </c>
      <c r="D372">
        <v>0.35416666666666669</v>
      </c>
      <c r="E372">
        <v>0.59006666666666663</v>
      </c>
      <c r="F372">
        <v>12.9398</v>
      </c>
      <c r="G372">
        <v>0</v>
      </c>
      <c r="H372">
        <v>13.529866666666667</v>
      </c>
      <c r="I372">
        <v>0</v>
      </c>
      <c r="J372">
        <v>13.529866666666667</v>
      </c>
      <c r="K372">
        <v>30</v>
      </c>
      <c r="L372">
        <v>17.580362807442899</v>
      </c>
      <c r="M372">
        <v>65.48549413160552</v>
      </c>
      <c r="N372">
        <v>4.2717206659072398</v>
      </c>
      <c r="O372">
        <v>8.3708657757015406</v>
      </c>
      <c r="P372">
        <v>22</v>
      </c>
      <c r="Q372">
        <v>0</v>
      </c>
    </row>
    <row r="373" spans="1:17" x14ac:dyDescent="0.35">
      <c r="A373">
        <v>5</v>
      </c>
      <c r="B373" s="9">
        <v>42031</v>
      </c>
      <c r="C373">
        <v>0.14583333333333334</v>
      </c>
      <c r="D373">
        <v>0.14583333333333334</v>
      </c>
      <c r="E373">
        <v>0.55956666666666666</v>
      </c>
      <c r="F373">
        <v>6.3684833333333337</v>
      </c>
      <c r="G373">
        <v>0</v>
      </c>
      <c r="H373">
        <v>6.9280500000000007</v>
      </c>
      <c r="I373">
        <v>0</v>
      </c>
      <c r="J373">
        <v>6.9280499999999998</v>
      </c>
      <c r="K373">
        <v>10</v>
      </c>
      <c r="L373">
        <v>15.925926752173162</v>
      </c>
      <c r="M373">
        <v>52.296556473913093</v>
      </c>
      <c r="N373">
        <v>1.213991278698574</v>
      </c>
      <c r="O373">
        <v>6.4212657303134195</v>
      </c>
      <c r="P373">
        <v>17</v>
      </c>
      <c r="Q373">
        <v>0</v>
      </c>
    </row>
    <row r="374" spans="1:17" x14ac:dyDescent="0.35">
      <c r="A374">
        <v>6</v>
      </c>
      <c r="B374" s="9">
        <v>42031</v>
      </c>
      <c r="C374">
        <v>0.3263888888888889</v>
      </c>
      <c r="D374">
        <v>0.3263888888888889</v>
      </c>
      <c r="E374">
        <v>1.5877166666666667</v>
      </c>
      <c r="F374">
        <v>5.9371499999999999</v>
      </c>
      <c r="G374">
        <v>0</v>
      </c>
      <c r="H374">
        <v>7.5248666666666661</v>
      </c>
      <c r="I374">
        <v>0</v>
      </c>
      <c r="J374">
        <v>7.524866666666667</v>
      </c>
      <c r="K374">
        <v>30</v>
      </c>
      <c r="L374">
        <v>15.161394020586776</v>
      </c>
      <c r="M374">
        <v>41.571239762253725</v>
      </c>
      <c r="N374">
        <v>0.80983895665685401</v>
      </c>
      <c r="O374">
        <v>5.0857294462692773</v>
      </c>
      <c r="P374">
        <v>22</v>
      </c>
      <c r="Q374">
        <v>0</v>
      </c>
    </row>
    <row r="375" spans="1:17" x14ac:dyDescent="0.35">
      <c r="A375">
        <v>7</v>
      </c>
      <c r="B375" s="9">
        <v>42031</v>
      </c>
      <c r="C375">
        <v>0.27777777777777779</v>
      </c>
      <c r="D375">
        <v>0.27777777777777779</v>
      </c>
      <c r="E375">
        <v>1.0394166666666667</v>
      </c>
      <c r="F375">
        <v>4.1518833333333331</v>
      </c>
      <c r="G375">
        <v>0</v>
      </c>
      <c r="H375">
        <v>5.1913</v>
      </c>
      <c r="I375">
        <v>0</v>
      </c>
      <c r="J375">
        <v>5.1913</v>
      </c>
      <c r="K375">
        <v>37</v>
      </c>
      <c r="L375">
        <v>19.151927057102011</v>
      </c>
      <c r="M375">
        <v>84.102371938609593</v>
      </c>
      <c r="N375">
        <v>5.1989734313808995</v>
      </c>
      <c r="O375">
        <v>10.716161444398875</v>
      </c>
      <c r="P375">
        <v>21</v>
      </c>
      <c r="Q375">
        <v>0</v>
      </c>
    </row>
    <row r="376" spans="1:17" x14ac:dyDescent="0.35">
      <c r="A376">
        <v>8</v>
      </c>
      <c r="B376" s="9">
        <v>42031</v>
      </c>
      <c r="C376">
        <v>0.44444444444444442</v>
      </c>
      <c r="D376">
        <v>0.44444444444444442</v>
      </c>
      <c r="E376">
        <v>1.2552666666666668</v>
      </c>
      <c r="F376">
        <v>6.5434999999999999</v>
      </c>
      <c r="G376">
        <v>0</v>
      </c>
      <c r="H376">
        <v>7.7987666666666664</v>
      </c>
      <c r="I376">
        <v>0</v>
      </c>
      <c r="J376">
        <v>7.7987666666666664</v>
      </c>
      <c r="K376">
        <v>110.00000000000001</v>
      </c>
      <c r="L376">
        <v>18.171400733900526</v>
      </c>
      <c r="M376">
        <v>70.085524678365744</v>
      </c>
      <c r="N376">
        <v>6.4822499382453218</v>
      </c>
      <c r="O376">
        <v>9.1881329539933549</v>
      </c>
      <c r="P376">
        <v>19</v>
      </c>
      <c r="Q376">
        <v>0</v>
      </c>
    </row>
    <row r="377" spans="1:17" x14ac:dyDescent="0.35">
      <c r="A377">
        <v>9</v>
      </c>
      <c r="B377" s="9">
        <v>42031</v>
      </c>
      <c r="C377">
        <v>0.39583333333333331</v>
      </c>
      <c r="D377">
        <v>0.39583333333333331</v>
      </c>
      <c r="E377">
        <v>0.65066666666666662</v>
      </c>
      <c r="F377">
        <v>5.4689833333333331</v>
      </c>
      <c r="G377">
        <v>0</v>
      </c>
      <c r="H377">
        <v>6.11965</v>
      </c>
      <c r="I377">
        <v>0</v>
      </c>
      <c r="J377">
        <v>6.11965</v>
      </c>
      <c r="K377">
        <v>59</v>
      </c>
      <c r="L377">
        <v>18.626528227582693</v>
      </c>
      <c r="M377">
        <v>75.166172405068977</v>
      </c>
      <c r="N377">
        <v>6.451512919794359</v>
      </c>
      <c r="O377">
        <v>9.7941222389836113</v>
      </c>
      <c r="P377">
        <v>24</v>
      </c>
      <c r="Q377">
        <v>0</v>
      </c>
    </row>
    <row r="378" spans="1:17" x14ac:dyDescent="0.35">
      <c r="A378">
        <v>10</v>
      </c>
      <c r="B378" s="9">
        <v>42031</v>
      </c>
      <c r="C378">
        <v>0.41666666666666669</v>
      </c>
      <c r="D378">
        <v>0.41666666666666669</v>
      </c>
      <c r="E378">
        <v>1.8273333333333333</v>
      </c>
      <c r="F378">
        <v>5.9493499999999999</v>
      </c>
      <c r="G378">
        <v>0</v>
      </c>
      <c r="H378">
        <v>7.7766833333333327</v>
      </c>
      <c r="I378">
        <v>0</v>
      </c>
      <c r="J378">
        <v>7.7766833333333336</v>
      </c>
      <c r="K378">
        <v>24</v>
      </c>
      <c r="L378">
        <v>18.180535601090618</v>
      </c>
      <c r="M378">
        <v>62.774929060291633</v>
      </c>
      <c r="N378">
        <v>2.0146031562365319</v>
      </c>
      <c r="O378">
        <v>7.7747438659833996</v>
      </c>
      <c r="P378">
        <v>20</v>
      </c>
      <c r="Q378">
        <v>0</v>
      </c>
    </row>
    <row r="379" spans="1:17" ht="15.5" x14ac:dyDescent="0.35">
      <c r="A379" s="1" t="s">
        <v>0</v>
      </c>
    </row>
    <row r="380" spans="1:17" ht="78.5" x14ac:dyDescent="0.35">
      <c r="A380" s="2" t="s">
        <v>1</v>
      </c>
      <c r="B380" s="2" t="s">
        <v>2</v>
      </c>
      <c r="C380" s="2" t="s">
        <v>3</v>
      </c>
      <c r="D380" s="2" t="s">
        <v>4</v>
      </c>
      <c r="E380" s="2" t="s">
        <v>5</v>
      </c>
      <c r="F380" s="2" t="s">
        <v>6</v>
      </c>
      <c r="G380" s="2" t="s">
        <v>7</v>
      </c>
      <c r="H380" s="2" t="s">
        <v>8</v>
      </c>
      <c r="I380" s="2" t="s">
        <v>9</v>
      </c>
      <c r="J380" s="2" t="s">
        <v>10</v>
      </c>
      <c r="K380" s="2" t="s">
        <v>11</v>
      </c>
      <c r="L380" s="3" t="s">
        <v>12</v>
      </c>
      <c r="M380" s="4" t="s">
        <v>13</v>
      </c>
      <c r="N380" s="4" t="s">
        <v>14</v>
      </c>
      <c r="O380" s="4" t="s">
        <v>15</v>
      </c>
      <c r="P380" s="4" t="s">
        <v>16</v>
      </c>
      <c r="Q380" s="4" t="s">
        <v>17</v>
      </c>
    </row>
    <row r="381" spans="1:17" ht="15" x14ac:dyDescent="0.4">
      <c r="A381" s="5"/>
      <c r="B381" s="5"/>
      <c r="C381" s="5"/>
      <c r="D381" s="5"/>
      <c r="E381" s="6" t="s">
        <v>18</v>
      </c>
      <c r="F381" s="6" t="s">
        <v>19</v>
      </c>
      <c r="G381" s="6" t="s">
        <v>20</v>
      </c>
      <c r="H381" s="6" t="s">
        <v>21</v>
      </c>
      <c r="I381" s="6" t="s">
        <v>22</v>
      </c>
      <c r="J381" s="6" t="s">
        <v>23</v>
      </c>
      <c r="K381" s="5"/>
      <c r="L381" s="6" t="s">
        <v>24</v>
      </c>
      <c r="M381" s="5" t="s">
        <v>25</v>
      </c>
      <c r="N381" s="5" t="s">
        <v>26</v>
      </c>
      <c r="O381" s="5" t="s">
        <v>27</v>
      </c>
      <c r="P381" s="5"/>
      <c r="Q381" s="5"/>
    </row>
    <row r="382" spans="1:17" ht="16" thickBot="1" x14ac:dyDescent="0.4">
      <c r="A382" s="7"/>
      <c r="B382" s="7"/>
      <c r="C382" s="7"/>
      <c r="D382" s="7"/>
      <c r="E382" s="7" t="s">
        <v>28</v>
      </c>
      <c r="F382" s="7" t="s">
        <v>28</v>
      </c>
      <c r="G382" s="7" t="s">
        <v>28</v>
      </c>
      <c r="H382" s="7" t="s">
        <v>28</v>
      </c>
      <c r="I382" s="7" t="s">
        <v>28</v>
      </c>
      <c r="J382" s="7" t="s">
        <v>28</v>
      </c>
      <c r="K382" s="7" t="s">
        <v>29</v>
      </c>
      <c r="L382" s="8" t="s">
        <v>30</v>
      </c>
      <c r="M382" s="7" t="s">
        <v>28</v>
      </c>
      <c r="N382" s="7" t="s">
        <v>28</v>
      </c>
      <c r="O382" s="7" t="s">
        <v>31</v>
      </c>
      <c r="P382" s="7" t="s">
        <v>30</v>
      </c>
      <c r="Q382" s="7" t="s">
        <v>28</v>
      </c>
    </row>
    <row r="383" spans="1:17" x14ac:dyDescent="0.35">
      <c r="A383">
        <v>1</v>
      </c>
      <c r="B383" s="9">
        <v>42032</v>
      </c>
      <c r="C383">
        <v>0.3125</v>
      </c>
      <c r="D383">
        <v>0.3125</v>
      </c>
      <c r="E383">
        <v>1.4991833333333333</v>
      </c>
      <c r="F383">
        <v>4.6816000000000004</v>
      </c>
      <c r="G383">
        <v>0</v>
      </c>
      <c r="H383">
        <v>6.1807833333333342</v>
      </c>
      <c r="I383">
        <v>0</v>
      </c>
      <c r="J383">
        <v>6.1807833333333333</v>
      </c>
      <c r="K383">
        <v>26</v>
      </c>
      <c r="L383">
        <v>12.948111873107059</v>
      </c>
      <c r="M383">
        <v>31.209117915945377</v>
      </c>
      <c r="N383">
        <v>3.8288623478347343</v>
      </c>
      <c r="O383">
        <v>4.204557631653624</v>
      </c>
      <c r="P383">
        <v>14</v>
      </c>
      <c r="Q383">
        <v>0</v>
      </c>
    </row>
    <row r="384" spans="1:17" x14ac:dyDescent="0.35">
      <c r="A384">
        <v>2</v>
      </c>
      <c r="B384" s="9">
        <v>42032</v>
      </c>
      <c r="C384">
        <v>0.34722222222222221</v>
      </c>
      <c r="D384">
        <v>0.34722222222222221</v>
      </c>
      <c r="E384">
        <v>1.1813333333333333</v>
      </c>
      <c r="F384">
        <v>7.8061999999999996</v>
      </c>
      <c r="G384">
        <v>0</v>
      </c>
      <c r="H384">
        <v>8.9875333333333334</v>
      </c>
      <c r="I384">
        <v>0</v>
      </c>
      <c r="J384">
        <v>8.9875333333333334</v>
      </c>
      <c r="K384">
        <v>34</v>
      </c>
      <c r="L384">
        <v>17.291764534523185</v>
      </c>
      <c r="M384">
        <v>64.547865895138756</v>
      </c>
      <c r="N384">
        <v>2.0979351610127028</v>
      </c>
      <c r="O384">
        <v>7.9974961267381888</v>
      </c>
      <c r="P384">
        <v>23</v>
      </c>
      <c r="Q384">
        <v>0</v>
      </c>
    </row>
    <row r="385" spans="1:17" x14ac:dyDescent="0.35">
      <c r="A385">
        <v>3</v>
      </c>
      <c r="B385" s="9">
        <v>42032</v>
      </c>
      <c r="C385">
        <v>4.1666666666666664E-2</v>
      </c>
      <c r="D385">
        <v>4.1666666666666664E-2</v>
      </c>
      <c r="E385">
        <v>0.16950000000000001</v>
      </c>
      <c r="F385">
        <v>3.7725333333333335</v>
      </c>
      <c r="G385">
        <v>0</v>
      </c>
      <c r="H385">
        <v>3.9420333333333337</v>
      </c>
      <c r="I385">
        <v>0</v>
      </c>
      <c r="J385">
        <v>3.9420333333333333</v>
      </c>
      <c r="K385">
        <v>9</v>
      </c>
      <c r="L385">
        <v>19.213195948563357</v>
      </c>
      <c r="M385">
        <v>88.008725426293211</v>
      </c>
      <c r="N385">
        <v>0.56107231613483577</v>
      </c>
      <c r="O385">
        <v>10.628375729091349</v>
      </c>
      <c r="P385">
        <v>24</v>
      </c>
      <c r="Q385">
        <v>0</v>
      </c>
    </row>
    <row r="386" spans="1:17" x14ac:dyDescent="0.35">
      <c r="A386">
        <v>4</v>
      </c>
      <c r="B386" s="9">
        <v>42032</v>
      </c>
      <c r="C386">
        <v>0.1388888888888889</v>
      </c>
      <c r="D386">
        <v>0.1388888888888889</v>
      </c>
      <c r="E386">
        <v>8.8733333333333331E-2</v>
      </c>
      <c r="F386">
        <v>2.6990666666666665</v>
      </c>
      <c r="G386">
        <v>0</v>
      </c>
      <c r="H386">
        <v>2.7877999999999998</v>
      </c>
      <c r="I386">
        <v>0</v>
      </c>
      <c r="J386">
        <v>2.7877999999999998</v>
      </c>
      <c r="K386">
        <v>180.99999999999997</v>
      </c>
      <c r="L386">
        <v>19.034429262494683</v>
      </c>
      <c r="M386">
        <v>88.675367522110321</v>
      </c>
      <c r="N386">
        <v>9.9960746568428043</v>
      </c>
      <c r="O386">
        <v>11.840573061474398</v>
      </c>
      <c r="P386">
        <v>21</v>
      </c>
      <c r="Q386">
        <v>0</v>
      </c>
    </row>
    <row r="387" spans="1:17" x14ac:dyDescent="0.35">
      <c r="A387">
        <v>5</v>
      </c>
      <c r="B387" s="9">
        <v>42032</v>
      </c>
      <c r="C387">
        <v>0.21527777777777779</v>
      </c>
      <c r="D387">
        <v>0.21527777777777779</v>
      </c>
      <c r="E387">
        <v>0.39148333333333335</v>
      </c>
      <c r="F387">
        <v>5.1626833333333337</v>
      </c>
      <c r="G387">
        <v>0</v>
      </c>
      <c r="H387">
        <v>5.5541666666666671</v>
      </c>
      <c r="I387">
        <v>0</v>
      </c>
      <c r="J387">
        <v>5.5541666666666663</v>
      </c>
      <c r="K387">
        <v>17</v>
      </c>
      <c r="L387">
        <v>16.461080963783864</v>
      </c>
      <c r="M387">
        <v>60.404488432680481</v>
      </c>
      <c r="N387">
        <v>0.79898609433025558</v>
      </c>
      <c r="O387">
        <v>7.3444169432412929</v>
      </c>
      <c r="P387">
        <v>21</v>
      </c>
      <c r="Q387">
        <v>0</v>
      </c>
    </row>
    <row r="388" spans="1:17" x14ac:dyDescent="0.35">
      <c r="A388">
        <v>6</v>
      </c>
      <c r="B388" s="9">
        <v>42032</v>
      </c>
      <c r="C388">
        <v>0.25</v>
      </c>
      <c r="D388">
        <v>0.25</v>
      </c>
      <c r="E388">
        <v>1.6431500000000001</v>
      </c>
      <c r="F388">
        <v>6.1482999999999999</v>
      </c>
      <c r="G388">
        <v>0</v>
      </c>
      <c r="H388">
        <v>7.7914500000000002</v>
      </c>
      <c r="I388">
        <v>0</v>
      </c>
      <c r="J388">
        <v>7.7914500000000002</v>
      </c>
      <c r="K388">
        <v>49</v>
      </c>
      <c r="L388">
        <v>18.985580319530147</v>
      </c>
      <c r="M388">
        <v>76.348238303713117</v>
      </c>
      <c r="N388">
        <v>3.3352030310412375</v>
      </c>
      <c r="O388">
        <v>9.5620129601705379</v>
      </c>
      <c r="P388">
        <v>24</v>
      </c>
      <c r="Q388">
        <v>0</v>
      </c>
    </row>
    <row r="389" spans="1:17" x14ac:dyDescent="0.35">
      <c r="A389">
        <v>7</v>
      </c>
      <c r="B389" s="9">
        <v>42032</v>
      </c>
      <c r="C389">
        <v>0.3125</v>
      </c>
      <c r="D389">
        <v>0.3125</v>
      </c>
      <c r="E389">
        <v>1.0477666666666667</v>
      </c>
      <c r="F389">
        <v>4.954533333333333</v>
      </c>
      <c r="G389">
        <v>0</v>
      </c>
      <c r="H389">
        <v>6.0023</v>
      </c>
      <c r="I389">
        <v>0</v>
      </c>
      <c r="J389">
        <v>6.0023</v>
      </c>
      <c r="K389">
        <v>44</v>
      </c>
      <c r="L389">
        <v>15.481735224173185</v>
      </c>
      <c r="M389">
        <v>54.80605425230312</v>
      </c>
      <c r="N389">
        <v>5.8552173087044261</v>
      </c>
      <c r="O389">
        <v>7.2793525873209166</v>
      </c>
      <c r="P389">
        <v>17</v>
      </c>
      <c r="Q389">
        <v>0</v>
      </c>
    </row>
    <row r="390" spans="1:17" x14ac:dyDescent="0.35">
      <c r="A390">
        <v>8</v>
      </c>
      <c r="B390" s="9">
        <v>42032</v>
      </c>
      <c r="C390">
        <v>0.55555555555555558</v>
      </c>
      <c r="D390">
        <v>0.55555555555555558</v>
      </c>
      <c r="E390">
        <v>2.2594166666666666</v>
      </c>
      <c r="F390">
        <v>9.8221833333333333</v>
      </c>
      <c r="G390">
        <v>0</v>
      </c>
      <c r="H390">
        <v>12.0816</v>
      </c>
      <c r="I390">
        <v>0</v>
      </c>
      <c r="J390">
        <v>12.0816</v>
      </c>
      <c r="K390">
        <v>151.00000000000003</v>
      </c>
      <c r="L390">
        <v>16.707447652268407</v>
      </c>
      <c r="M390">
        <v>59.029267863575988</v>
      </c>
      <c r="N390">
        <v>9.1981187465703016</v>
      </c>
      <c r="O390">
        <v>8.187286393217569</v>
      </c>
      <c r="P390">
        <v>21</v>
      </c>
      <c r="Q390">
        <v>0</v>
      </c>
    </row>
    <row r="391" spans="1:17" x14ac:dyDescent="0.35">
      <c r="A391">
        <v>9</v>
      </c>
      <c r="B391" s="9">
        <v>42032</v>
      </c>
      <c r="C391">
        <v>0.35416666666666669</v>
      </c>
      <c r="D391">
        <v>0.35416666666666669</v>
      </c>
      <c r="E391">
        <v>0.91851666666666665</v>
      </c>
      <c r="F391">
        <v>5.0751333333333335</v>
      </c>
      <c r="G391">
        <v>0</v>
      </c>
      <c r="H391">
        <v>5.9936500000000006</v>
      </c>
      <c r="I391">
        <v>0</v>
      </c>
      <c r="J391">
        <v>5.9936499999999997</v>
      </c>
      <c r="K391">
        <v>125.00000000000001</v>
      </c>
      <c r="L391">
        <v>18.571351310751261</v>
      </c>
      <c r="M391">
        <v>80.757839050806567</v>
      </c>
      <c r="N391">
        <v>10.203386994504429</v>
      </c>
      <c r="O391">
        <v>10.91534712543732</v>
      </c>
      <c r="P391">
        <v>22</v>
      </c>
      <c r="Q391">
        <v>0</v>
      </c>
    </row>
    <row r="392" spans="1:17" x14ac:dyDescent="0.35">
      <c r="A392">
        <v>10</v>
      </c>
      <c r="B392" s="9">
        <v>42032</v>
      </c>
      <c r="C392">
        <v>0.19444444444444445</v>
      </c>
      <c r="D392">
        <v>0.19444444444444445</v>
      </c>
      <c r="E392">
        <v>0.58693333333333331</v>
      </c>
      <c r="F392">
        <v>3.7513833333333335</v>
      </c>
      <c r="G392">
        <v>0</v>
      </c>
      <c r="H392">
        <v>4.3383166666666666</v>
      </c>
      <c r="I392">
        <v>0</v>
      </c>
      <c r="J392">
        <v>4.3383166666666666</v>
      </c>
      <c r="K392">
        <v>40.999999999999993</v>
      </c>
      <c r="L392">
        <v>15.83734927382733</v>
      </c>
      <c r="M392">
        <v>58.043682195996098</v>
      </c>
      <c r="N392">
        <v>2.1907799068586855</v>
      </c>
      <c r="O392">
        <v>7.2281354523425874</v>
      </c>
      <c r="P392">
        <v>18</v>
      </c>
      <c r="Q392">
        <v>0</v>
      </c>
    </row>
    <row r="393" spans="1:17" ht="15.5" x14ac:dyDescent="0.35">
      <c r="A393" s="1" t="s">
        <v>0</v>
      </c>
    </row>
    <row r="394" spans="1:17" ht="78.5" x14ac:dyDescent="0.35">
      <c r="A394" s="2" t="s">
        <v>1</v>
      </c>
      <c r="B394" s="2" t="s">
        <v>2</v>
      </c>
      <c r="C394" s="2" t="s">
        <v>3</v>
      </c>
      <c r="D394" s="2" t="s">
        <v>4</v>
      </c>
      <c r="E394" s="2" t="s">
        <v>5</v>
      </c>
      <c r="F394" s="2" t="s">
        <v>6</v>
      </c>
      <c r="G394" s="2" t="s">
        <v>7</v>
      </c>
      <c r="H394" s="2" t="s">
        <v>8</v>
      </c>
      <c r="I394" s="2" t="s">
        <v>9</v>
      </c>
      <c r="J394" s="2" t="s">
        <v>10</v>
      </c>
      <c r="K394" s="2" t="s">
        <v>11</v>
      </c>
      <c r="L394" s="3" t="s">
        <v>12</v>
      </c>
      <c r="M394" s="4" t="s">
        <v>13</v>
      </c>
      <c r="N394" s="4" t="s">
        <v>14</v>
      </c>
      <c r="O394" s="4" t="s">
        <v>15</v>
      </c>
      <c r="P394" s="4" t="s">
        <v>16</v>
      </c>
      <c r="Q394" s="4" t="s">
        <v>17</v>
      </c>
    </row>
    <row r="395" spans="1:17" ht="15" x14ac:dyDescent="0.4">
      <c r="A395" s="5"/>
      <c r="B395" s="5"/>
      <c r="C395" s="5"/>
      <c r="D395" s="5"/>
      <c r="E395" s="6" t="s">
        <v>18</v>
      </c>
      <c r="F395" s="6" t="s">
        <v>19</v>
      </c>
      <c r="G395" s="6" t="s">
        <v>20</v>
      </c>
      <c r="H395" s="6" t="s">
        <v>21</v>
      </c>
      <c r="I395" s="6" t="s">
        <v>22</v>
      </c>
      <c r="J395" s="6" t="s">
        <v>23</v>
      </c>
      <c r="K395" s="5"/>
      <c r="L395" s="6" t="s">
        <v>24</v>
      </c>
      <c r="M395" s="5" t="s">
        <v>25</v>
      </c>
      <c r="N395" s="5" t="s">
        <v>26</v>
      </c>
      <c r="O395" s="5" t="s">
        <v>27</v>
      </c>
      <c r="P395" s="5"/>
      <c r="Q395" s="5"/>
    </row>
    <row r="396" spans="1:17" ht="16" thickBot="1" x14ac:dyDescent="0.4">
      <c r="A396" s="7"/>
      <c r="B396" s="7"/>
      <c r="C396" s="7"/>
      <c r="D396" s="7"/>
      <c r="E396" s="7" t="s">
        <v>28</v>
      </c>
      <c r="F396" s="7" t="s">
        <v>28</v>
      </c>
      <c r="G396" s="7" t="s">
        <v>28</v>
      </c>
      <c r="H396" s="7" t="s">
        <v>28</v>
      </c>
      <c r="I396" s="7" t="s">
        <v>28</v>
      </c>
      <c r="J396" s="7" t="s">
        <v>28</v>
      </c>
      <c r="K396" s="7" t="s">
        <v>29</v>
      </c>
      <c r="L396" s="8" t="s">
        <v>30</v>
      </c>
      <c r="M396" s="7" t="s">
        <v>28</v>
      </c>
      <c r="N396" s="7" t="s">
        <v>28</v>
      </c>
      <c r="O396" s="7" t="s">
        <v>31</v>
      </c>
      <c r="P396" s="7" t="s">
        <v>30</v>
      </c>
      <c r="Q396" s="7" t="s">
        <v>28</v>
      </c>
    </row>
    <row r="397" spans="1:17" x14ac:dyDescent="0.35">
      <c r="A397">
        <v>1</v>
      </c>
      <c r="B397" s="9">
        <v>42033</v>
      </c>
      <c r="C397">
        <v>0.24305555555555555</v>
      </c>
      <c r="D397">
        <v>0.24305555555555555</v>
      </c>
      <c r="E397">
        <v>0.82753333333333334</v>
      </c>
      <c r="F397">
        <v>4.6292499999999999</v>
      </c>
      <c r="G397">
        <v>0</v>
      </c>
      <c r="H397">
        <v>5.4567833333333331</v>
      </c>
      <c r="I397">
        <v>0</v>
      </c>
      <c r="J397">
        <v>5.4567833333333331</v>
      </c>
      <c r="K397">
        <v>18</v>
      </c>
      <c r="L397">
        <v>14.568560830876605</v>
      </c>
      <c r="M397">
        <v>40.872664351247231</v>
      </c>
      <c r="N397">
        <v>0.9477541951890841</v>
      </c>
      <c r="O397">
        <v>5.0184502255723764</v>
      </c>
      <c r="P397">
        <v>19</v>
      </c>
      <c r="Q397">
        <v>0</v>
      </c>
    </row>
    <row r="398" spans="1:17" x14ac:dyDescent="0.35">
      <c r="A398">
        <v>2</v>
      </c>
      <c r="B398" s="9">
        <v>42033</v>
      </c>
      <c r="C398">
        <v>0.50694444444444442</v>
      </c>
      <c r="D398">
        <v>0.50694444444444442</v>
      </c>
      <c r="E398">
        <v>2.4217333333333335</v>
      </c>
      <c r="F398">
        <v>5.1604833333333335</v>
      </c>
      <c r="G398">
        <v>0</v>
      </c>
      <c r="H398">
        <v>7.5822166666666675</v>
      </c>
      <c r="I398">
        <v>0</v>
      </c>
      <c r="J398">
        <v>7.5822166666666666</v>
      </c>
      <c r="K398">
        <v>25</v>
      </c>
      <c r="L398">
        <v>11.781218378740276</v>
      </c>
      <c r="M398">
        <v>13.212747331737878</v>
      </c>
      <c r="N398">
        <v>3.9103738765184</v>
      </c>
      <c r="O398">
        <v>2.0547745449907522</v>
      </c>
      <c r="P398">
        <v>14</v>
      </c>
      <c r="Q398">
        <v>0</v>
      </c>
    </row>
    <row r="399" spans="1:17" x14ac:dyDescent="0.35">
      <c r="A399">
        <v>3</v>
      </c>
      <c r="B399" s="9">
        <v>42033</v>
      </c>
      <c r="C399">
        <v>0.66666666666666663</v>
      </c>
      <c r="D399">
        <v>0.66666666666666663</v>
      </c>
      <c r="E399">
        <v>3.0019999999999998</v>
      </c>
      <c r="F399">
        <v>15.010966666666667</v>
      </c>
      <c r="G399">
        <v>0</v>
      </c>
      <c r="H399">
        <v>18.012966666666667</v>
      </c>
      <c r="I399">
        <v>0</v>
      </c>
      <c r="J399">
        <v>18.012966666666667</v>
      </c>
      <c r="K399">
        <v>111</v>
      </c>
      <c r="L399">
        <v>17.862264303942343</v>
      </c>
      <c r="M399">
        <v>61.263584089919888</v>
      </c>
      <c r="N399">
        <v>4.5815828003086123</v>
      </c>
      <c r="O399">
        <v>7.9014200268274202</v>
      </c>
      <c r="P399">
        <v>27</v>
      </c>
      <c r="Q399">
        <v>0</v>
      </c>
    </row>
    <row r="400" spans="1:17" x14ac:dyDescent="0.35">
      <c r="A400">
        <v>4</v>
      </c>
      <c r="B400" s="9">
        <v>42033</v>
      </c>
      <c r="C400">
        <v>0.51388888888888884</v>
      </c>
      <c r="D400">
        <v>0.51388888888888884</v>
      </c>
      <c r="E400">
        <v>2.4251833333333335</v>
      </c>
      <c r="F400">
        <v>11.099416666666666</v>
      </c>
      <c r="G400">
        <v>0</v>
      </c>
      <c r="H400">
        <v>13.5246</v>
      </c>
      <c r="I400">
        <v>0</v>
      </c>
      <c r="J400">
        <v>13.5246</v>
      </c>
      <c r="K400">
        <v>173</v>
      </c>
      <c r="L400">
        <v>14.849017950089733</v>
      </c>
      <c r="M400">
        <v>35.143919944061466</v>
      </c>
      <c r="N400">
        <v>12.098743449678139</v>
      </c>
      <c r="O400">
        <v>5.6691196072487751</v>
      </c>
      <c r="P400">
        <v>16</v>
      </c>
      <c r="Q400">
        <v>0</v>
      </c>
    </row>
    <row r="401" spans="1:17" x14ac:dyDescent="0.35">
      <c r="A401">
        <v>5</v>
      </c>
      <c r="B401" s="9">
        <v>42033</v>
      </c>
      <c r="C401">
        <v>0.41666666666666669</v>
      </c>
      <c r="D401">
        <v>0.41666666666666669</v>
      </c>
      <c r="E401">
        <v>1.7494499999999999</v>
      </c>
      <c r="F401">
        <v>5.9440999999999997</v>
      </c>
      <c r="G401">
        <v>0</v>
      </c>
      <c r="H401">
        <v>7.6935500000000001</v>
      </c>
      <c r="I401">
        <v>0</v>
      </c>
      <c r="J401">
        <v>7.6935500000000001</v>
      </c>
      <c r="K401">
        <v>35</v>
      </c>
      <c r="L401">
        <v>17.164343001166472</v>
      </c>
      <c r="M401">
        <v>69.58914297176409</v>
      </c>
      <c r="N401">
        <v>2.6362194846557023</v>
      </c>
      <c r="O401">
        <v>8.6670434947703878</v>
      </c>
      <c r="P401">
        <v>21</v>
      </c>
      <c r="Q401">
        <v>0</v>
      </c>
    </row>
    <row r="402" spans="1:17" x14ac:dyDescent="0.35">
      <c r="A402">
        <v>6</v>
      </c>
      <c r="B402" s="9">
        <v>42033</v>
      </c>
      <c r="C402">
        <v>0.52083333333333337</v>
      </c>
      <c r="D402">
        <v>0.52083333333333337</v>
      </c>
      <c r="E402">
        <v>1.7277333333333333</v>
      </c>
      <c r="F402">
        <v>21.783183333333334</v>
      </c>
      <c r="G402">
        <v>0</v>
      </c>
      <c r="H402">
        <v>23.510916666666667</v>
      </c>
      <c r="I402">
        <v>0</v>
      </c>
      <c r="J402">
        <v>23.510916666666667</v>
      </c>
      <c r="K402">
        <v>77</v>
      </c>
      <c r="L402">
        <v>17.218644103921591</v>
      </c>
      <c r="M402">
        <v>56.356885704321087</v>
      </c>
      <c r="N402">
        <v>6.1773913192180929</v>
      </c>
      <c r="O402">
        <v>7.5041132428247197</v>
      </c>
      <c r="P402">
        <v>20</v>
      </c>
      <c r="Q402">
        <v>0</v>
      </c>
    </row>
    <row r="403" spans="1:17" x14ac:dyDescent="0.35">
      <c r="A403">
        <v>7</v>
      </c>
      <c r="B403" s="9">
        <v>42033</v>
      </c>
      <c r="C403">
        <v>0.4236111111111111</v>
      </c>
      <c r="D403">
        <v>0.4236111111111111</v>
      </c>
      <c r="E403">
        <v>1.9295833333333334</v>
      </c>
      <c r="F403">
        <v>7.9646166666666662</v>
      </c>
      <c r="G403">
        <v>0</v>
      </c>
      <c r="H403">
        <v>9.8941999999999997</v>
      </c>
      <c r="I403">
        <v>0</v>
      </c>
      <c r="J403">
        <v>9.8941999999999997</v>
      </c>
      <c r="K403">
        <v>75</v>
      </c>
      <c r="L403">
        <v>15.34017937165223</v>
      </c>
      <c r="M403">
        <v>41.075045491340738</v>
      </c>
      <c r="N403">
        <v>3.2571452661521403</v>
      </c>
      <c r="O403">
        <v>5.3198628908991505</v>
      </c>
      <c r="P403">
        <v>20</v>
      </c>
      <c r="Q403">
        <v>0</v>
      </c>
    </row>
    <row r="404" spans="1:17" x14ac:dyDescent="0.35">
      <c r="A404">
        <v>8</v>
      </c>
      <c r="B404" s="9">
        <v>42033</v>
      </c>
      <c r="C404">
        <v>0.65972222222222221</v>
      </c>
      <c r="D404">
        <v>0.65972222222222221</v>
      </c>
      <c r="E404">
        <v>2.8297666666666665</v>
      </c>
      <c r="F404">
        <v>8.7287499999999998</v>
      </c>
      <c r="G404">
        <v>0</v>
      </c>
      <c r="H404">
        <v>11.558516666666666</v>
      </c>
      <c r="I404">
        <v>0</v>
      </c>
      <c r="J404">
        <v>11.558516666666666</v>
      </c>
      <c r="K404">
        <v>90.000000000000014</v>
      </c>
      <c r="L404">
        <v>15.55893306427155</v>
      </c>
      <c r="M404">
        <v>43.444479720664631</v>
      </c>
      <c r="N404">
        <v>6.0007213085488429</v>
      </c>
      <c r="O404">
        <v>5.9334241235056222</v>
      </c>
      <c r="P404">
        <v>23</v>
      </c>
      <c r="Q404">
        <v>0</v>
      </c>
    </row>
    <row r="405" spans="1:17" x14ac:dyDescent="0.35">
      <c r="A405">
        <v>9</v>
      </c>
      <c r="B405" s="9">
        <v>42033</v>
      </c>
      <c r="C405">
        <v>0.66666666666666663</v>
      </c>
      <c r="D405">
        <v>0.66666666666666663</v>
      </c>
      <c r="E405">
        <v>2.2070833333333333</v>
      </c>
      <c r="F405">
        <v>11.049583333333333</v>
      </c>
      <c r="G405">
        <v>0</v>
      </c>
      <c r="H405">
        <v>13.256666666666666</v>
      </c>
      <c r="I405">
        <v>0</v>
      </c>
      <c r="J405">
        <v>13.256666666666666</v>
      </c>
      <c r="K405">
        <v>153</v>
      </c>
      <c r="L405">
        <v>14.342766921678102</v>
      </c>
      <c r="M405">
        <v>39.190920938118531</v>
      </c>
      <c r="N405">
        <v>7.6165374500095275</v>
      </c>
      <c r="O405">
        <v>5.6168950065753753</v>
      </c>
      <c r="P405">
        <v>23</v>
      </c>
      <c r="Q405">
        <v>0</v>
      </c>
    </row>
    <row r="406" spans="1:17" x14ac:dyDescent="0.35">
      <c r="A406">
        <v>10</v>
      </c>
      <c r="B406" s="9">
        <v>42033</v>
      </c>
      <c r="C406">
        <v>0.41666666666666669</v>
      </c>
      <c r="D406">
        <v>0.41666666666666669</v>
      </c>
      <c r="E406">
        <v>1.7182333333333333</v>
      </c>
      <c r="F406">
        <v>5.371083333333333</v>
      </c>
      <c r="G406">
        <v>0</v>
      </c>
      <c r="H406">
        <v>7.089316666666666</v>
      </c>
      <c r="I406">
        <v>0</v>
      </c>
      <c r="J406">
        <v>7.0893166666666669</v>
      </c>
      <c r="K406">
        <v>33</v>
      </c>
      <c r="L406">
        <v>14.674347081377929</v>
      </c>
      <c r="M406">
        <v>46.420844475233778</v>
      </c>
      <c r="N406">
        <v>2.6371087071458996</v>
      </c>
      <c r="O406">
        <v>5.886954381885567</v>
      </c>
      <c r="P406">
        <v>19</v>
      </c>
      <c r="Q406">
        <v>0</v>
      </c>
    </row>
    <row r="407" spans="1:17" ht="15.5" x14ac:dyDescent="0.35">
      <c r="A407" s="1" t="s">
        <v>0</v>
      </c>
    </row>
    <row r="408" spans="1:17" ht="78.5" x14ac:dyDescent="0.35">
      <c r="A408" s="2" t="s">
        <v>1</v>
      </c>
      <c r="B408" s="2" t="s">
        <v>2</v>
      </c>
      <c r="C408" s="2" t="s">
        <v>3</v>
      </c>
      <c r="D408" s="2" t="s">
        <v>4</v>
      </c>
      <c r="E408" s="2" t="s">
        <v>5</v>
      </c>
      <c r="F408" s="2" t="s">
        <v>6</v>
      </c>
      <c r="G408" s="2" t="s">
        <v>7</v>
      </c>
      <c r="H408" s="2" t="s">
        <v>8</v>
      </c>
      <c r="I408" s="2" t="s">
        <v>9</v>
      </c>
      <c r="J408" s="2" t="s">
        <v>10</v>
      </c>
      <c r="K408" s="2" t="s">
        <v>11</v>
      </c>
      <c r="L408" s="3" t="s">
        <v>12</v>
      </c>
      <c r="M408" s="4" t="s">
        <v>13</v>
      </c>
      <c r="N408" s="4" t="s">
        <v>14</v>
      </c>
      <c r="O408" s="4" t="s">
        <v>15</v>
      </c>
      <c r="P408" s="4" t="s">
        <v>16</v>
      </c>
      <c r="Q408" s="4" t="s">
        <v>17</v>
      </c>
    </row>
    <row r="409" spans="1:17" ht="15" x14ac:dyDescent="0.4">
      <c r="A409" s="5"/>
      <c r="B409" s="5"/>
      <c r="C409" s="5"/>
      <c r="D409" s="5"/>
      <c r="E409" s="6" t="s">
        <v>18</v>
      </c>
      <c r="F409" s="6" t="s">
        <v>19</v>
      </c>
      <c r="G409" s="6" t="s">
        <v>20</v>
      </c>
      <c r="H409" s="6" t="s">
        <v>21</v>
      </c>
      <c r="I409" s="6" t="s">
        <v>22</v>
      </c>
      <c r="J409" s="6" t="s">
        <v>23</v>
      </c>
      <c r="K409" s="5"/>
      <c r="L409" s="6" t="s">
        <v>24</v>
      </c>
      <c r="M409" s="5" t="s">
        <v>25</v>
      </c>
      <c r="N409" s="5" t="s">
        <v>26</v>
      </c>
      <c r="O409" s="5" t="s">
        <v>27</v>
      </c>
      <c r="P409" s="5"/>
      <c r="Q409" s="5"/>
    </row>
    <row r="410" spans="1:17" ht="16" thickBot="1" x14ac:dyDescent="0.4">
      <c r="A410" s="7"/>
      <c r="B410" s="7"/>
      <c r="C410" s="7"/>
      <c r="D410" s="7"/>
      <c r="E410" s="7" t="s">
        <v>28</v>
      </c>
      <c r="F410" s="7" t="s">
        <v>28</v>
      </c>
      <c r="G410" s="7" t="s">
        <v>28</v>
      </c>
      <c r="H410" s="7" t="s">
        <v>28</v>
      </c>
      <c r="I410" s="7" t="s">
        <v>28</v>
      </c>
      <c r="J410" s="7" t="s">
        <v>28</v>
      </c>
      <c r="K410" s="7" t="s">
        <v>29</v>
      </c>
      <c r="L410" s="8" t="s">
        <v>30</v>
      </c>
      <c r="M410" s="7" t="s">
        <v>28</v>
      </c>
      <c r="N410" s="7" t="s">
        <v>28</v>
      </c>
      <c r="O410" s="7" t="s">
        <v>31</v>
      </c>
      <c r="P410" s="7" t="s">
        <v>30</v>
      </c>
      <c r="Q410" s="7" t="s">
        <v>28</v>
      </c>
    </row>
    <row r="411" spans="1:17" x14ac:dyDescent="0.35">
      <c r="A411">
        <v>1</v>
      </c>
      <c r="B411" s="9">
        <v>42034</v>
      </c>
      <c r="C411">
        <v>0.30555555555555558</v>
      </c>
      <c r="D411">
        <v>0.30555555555555558</v>
      </c>
      <c r="E411">
        <v>1.7160166666666667</v>
      </c>
      <c r="F411">
        <v>6.5927666666666669</v>
      </c>
      <c r="G411">
        <v>0</v>
      </c>
      <c r="H411">
        <v>8.3087833333333343</v>
      </c>
      <c r="I411">
        <v>0</v>
      </c>
      <c r="J411">
        <v>8.3087833333333325</v>
      </c>
      <c r="K411">
        <v>47</v>
      </c>
      <c r="L411">
        <v>20.205536936583236</v>
      </c>
      <c r="M411">
        <v>95.903389049911297</v>
      </c>
      <c r="N411">
        <v>1.2943982774753375</v>
      </c>
      <c r="O411">
        <v>11.663734479286394</v>
      </c>
      <c r="P411">
        <v>27</v>
      </c>
      <c r="Q411">
        <v>0</v>
      </c>
    </row>
    <row r="412" spans="1:17" x14ac:dyDescent="0.35">
      <c r="A412">
        <v>2</v>
      </c>
      <c r="B412" s="9">
        <v>42034</v>
      </c>
      <c r="C412">
        <v>0.3611111111111111</v>
      </c>
      <c r="D412">
        <v>0.3611111111111111</v>
      </c>
      <c r="E412">
        <v>2.3514666666666666</v>
      </c>
      <c r="F412">
        <v>8.372583333333333</v>
      </c>
      <c r="G412">
        <v>0</v>
      </c>
      <c r="H412">
        <v>10.72405</v>
      </c>
      <c r="I412">
        <v>0</v>
      </c>
      <c r="J412">
        <v>10.72405</v>
      </c>
      <c r="K412">
        <v>39</v>
      </c>
      <c r="L412">
        <v>15.260598266528463</v>
      </c>
      <c r="M412">
        <v>40.601286813144156</v>
      </c>
      <c r="N412">
        <v>1.1618103633217594</v>
      </c>
      <c r="O412">
        <v>5.0115716611759211</v>
      </c>
      <c r="P412">
        <v>15</v>
      </c>
      <c r="Q412">
        <v>0</v>
      </c>
    </row>
    <row r="413" spans="1:17" x14ac:dyDescent="0.35">
      <c r="A413">
        <v>3</v>
      </c>
      <c r="B413" s="9">
        <v>42034</v>
      </c>
      <c r="C413">
        <v>0.41666666666666669</v>
      </c>
      <c r="D413">
        <v>0.41666666666666669</v>
      </c>
      <c r="E413">
        <v>2.5211999999999999</v>
      </c>
      <c r="F413">
        <v>6.5721166666666671</v>
      </c>
      <c r="G413">
        <v>0</v>
      </c>
      <c r="H413">
        <v>9.0933166666666665</v>
      </c>
      <c r="I413">
        <v>0</v>
      </c>
      <c r="J413">
        <v>9.0933166666666665</v>
      </c>
      <c r="K413">
        <v>88.000000000000014</v>
      </c>
      <c r="L413">
        <v>16.416155478683937</v>
      </c>
      <c r="M413">
        <v>52.542409372970539</v>
      </c>
      <c r="N413">
        <v>4.7457970555769338</v>
      </c>
      <c r="O413">
        <v>6.8745847714257273</v>
      </c>
      <c r="P413">
        <v>17</v>
      </c>
      <c r="Q413">
        <v>0</v>
      </c>
    </row>
    <row r="414" spans="1:17" x14ac:dyDescent="0.35">
      <c r="A414">
        <v>4</v>
      </c>
      <c r="B414" s="9">
        <v>42034</v>
      </c>
      <c r="C414">
        <v>0.44444444444444442</v>
      </c>
      <c r="D414">
        <v>0.44444444444444442</v>
      </c>
      <c r="E414">
        <v>1.1253</v>
      </c>
      <c r="F414">
        <v>7.8845499999999999</v>
      </c>
      <c r="G414">
        <v>0</v>
      </c>
      <c r="H414">
        <v>9.0098500000000001</v>
      </c>
      <c r="I414">
        <v>0</v>
      </c>
      <c r="J414">
        <v>9.0098500000000001</v>
      </c>
      <c r="K414">
        <v>51</v>
      </c>
      <c r="L414">
        <v>15.610240590633783</v>
      </c>
      <c r="M414">
        <v>46.604096899673351</v>
      </c>
      <c r="N414">
        <v>6.1264961087081407</v>
      </c>
      <c r="O414">
        <v>6.3276711610057967</v>
      </c>
      <c r="P414">
        <v>17</v>
      </c>
      <c r="Q414">
        <v>0</v>
      </c>
    </row>
    <row r="415" spans="1:17" x14ac:dyDescent="0.35">
      <c r="A415">
        <v>5</v>
      </c>
      <c r="B415" s="9">
        <v>42034</v>
      </c>
      <c r="C415">
        <v>0.35416666666666669</v>
      </c>
      <c r="D415">
        <v>0.35416666666666669</v>
      </c>
      <c r="E415">
        <v>3.0888166666666668</v>
      </c>
      <c r="F415">
        <v>5.3767666666666667</v>
      </c>
      <c r="G415">
        <v>0</v>
      </c>
      <c r="H415">
        <v>8.465583333333333</v>
      </c>
      <c r="I415">
        <v>0</v>
      </c>
      <c r="J415">
        <v>8.465583333333333</v>
      </c>
      <c r="K415">
        <v>43</v>
      </c>
      <c r="L415">
        <v>18.636407807045224</v>
      </c>
      <c r="M415">
        <v>71.684717651801236</v>
      </c>
      <c r="N415">
        <v>4.4382891114242469</v>
      </c>
      <c r="O415">
        <v>9.134760811587066</v>
      </c>
      <c r="P415">
        <v>22</v>
      </c>
      <c r="Q415">
        <v>0</v>
      </c>
    </row>
    <row r="416" spans="1:17" x14ac:dyDescent="0.35">
      <c r="A416">
        <v>6</v>
      </c>
      <c r="B416" s="9">
        <v>42034</v>
      </c>
      <c r="C416">
        <v>0.2986111111111111</v>
      </c>
      <c r="D416">
        <v>0.2986111111111111</v>
      </c>
      <c r="E416">
        <v>1.8584833333333333</v>
      </c>
      <c r="F416">
        <v>3.1398166666666665</v>
      </c>
      <c r="G416">
        <v>0</v>
      </c>
      <c r="H416">
        <v>4.9982999999999995</v>
      </c>
      <c r="I416">
        <v>0</v>
      </c>
      <c r="J416">
        <v>4.9983000000000004</v>
      </c>
      <c r="K416">
        <v>14</v>
      </c>
      <c r="L416">
        <v>15.035126975601974</v>
      </c>
      <c r="M416">
        <v>43.51796741339114</v>
      </c>
      <c r="N416">
        <v>3.8801225308666218</v>
      </c>
      <c r="O416">
        <v>5.6877707933109507</v>
      </c>
      <c r="P416">
        <v>20</v>
      </c>
      <c r="Q416">
        <v>0</v>
      </c>
    </row>
    <row r="417" spans="1:17" x14ac:dyDescent="0.35">
      <c r="A417">
        <v>7</v>
      </c>
      <c r="B417" s="9">
        <v>42034</v>
      </c>
      <c r="C417">
        <v>0.54861111111111116</v>
      </c>
      <c r="D417">
        <v>0.54861111111111116</v>
      </c>
      <c r="E417">
        <v>2.6019666666666668</v>
      </c>
      <c r="F417">
        <v>5.9418666666666669</v>
      </c>
      <c r="G417">
        <v>0</v>
      </c>
      <c r="H417">
        <v>8.5438333333333336</v>
      </c>
      <c r="I417">
        <v>0</v>
      </c>
      <c r="J417">
        <v>8.5438333333333336</v>
      </c>
      <c r="K417">
        <v>74</v>
      </c>
      <c r="L417">
        <v>14.700271210429342</v>
      </c>
      <c r="M417">
        <v>43.592572013730702</v>
      </c>
      <c r="N417">
        <v>3.1046405961947428</v>
      </c>
      <c r="O417">
        <v>5.6036655131910651</v>
      </c>
      <c r="P417">
        <v>18</v>
      </c>
      <c r="Q417">
        <v>0</v>
      </c>
    </row>
    <row r="418" spans="1:17" x14ac:dyDescent="0.35">
      <c r="A418">
        <v>8</v>
      </c>
      <c r="B418" s="9">
        <v>42034</v>
      </c>
      <c r="C418">
        <v>0.2638888888888889</v>
      </c>
      <c r="D418">
        <v>0.2638888888888889</v>
      </c>
      <c r="E418">
        <v>0.63580000000000003</v>
      </c>
      <c r="F418">
        <v>5.6274666666666668</v>
      </c>
      <c r="G418">
        <v>0</v>
      </c>
      <c r="H418">
        <v>6.2632666666666665</v>
      </c>
      <c r="I418">
        <v>0</v>
      </c>
      <c r="J418">
        <v>6.2632666666666665</v>
      </c>
      <c r="K418">
        <v>59.54</v>
      </c>
      <c r="L418">
        <v>17.061805484203578</v>
      </c>
      <c r="M418">
        <v>61.345989858046877</v>
      </c>
      <c r="N418">
        <v>5.9139909617263768</v>
      </c>
      <c r="O418">
        <v>8.0711976983728171</v>
      </c>
      <c r="P418">
        <v>21</v>
      </c>
      <c r="Q418">
        <v>0</v>
      </c>
    </row>
    <row r="419" spans="1:17" x14ac:dyDescent="0.35">
      <c r="A419">
        <v>9</v>
      </c>
      <c r="B419" s="9">
        <v>42034</v>
      </c>
      <c r="C419">
        <v>0.47916666666666669</v>
      </c>
      <c r="D419">
        <v>0.47916666666666669</v>
      </c>
      <c r="E419">
        <v>3.4462333333333333</v>
      </c>
      <c r="F419">
        <v>6.1200666666666663</v>
      </c>
      <c r="G419">
        <v>0</v>
      </c>
      <c r="H419">
        <v>9.5663</v>
      </c>
      <c r="I419">
        <v>0</v>
      </c>
      <c r="J419">
        <v>9.5663</v>
      </c>
      <c r="K419">
        <v>62</v>
      </c>
      <c r="L419">
        <v>16.268829653898468</v>
      </c>
      <c r="M419">
        <v>53.95372734075405</v>
      </c>
      <c r="N419">
        <v>4.5440796132124612</v>
      </c>
      <c r="O419">
        <v>7.0197368344759816</v>
      </c>
      <c r="P419">
        <v>21</v>
      </c>
      <c r="Q419">
        <v>0</v>
      </c>
    </row>
    <row r="420" spans="1:17" x14ac:dyDescent="0.35">
      <c r="A420">
        <v>10</v>
      </c>
      <c r="B420" s="9">
        <v>42034</v>
      </c>
      <c r="C420">
        <v>0.375</v>
      </c>
      <c r="D420">
        <v>0.375</v>
      </c>
      <c r="E420">
        <v>1.6178666666666666</v>
      </c>
      <c r="F420">
        <v>7.0705499999999999</v>
      </c>
      <c r="G420">
        <v>0</v>
      </c>
      <c r="H420">
        <v>8.6884166666666669</v>
      </c>
      <c r="I420">
        <v>0</v>
      </c>
      <c r="J420">
        <v>8.6884166666666669</v>
      </c>
      <c r="K420">
        <v>32</v>
      </c>
      <c r="L420">
        <v>16.879040377034396</v>
      </c>
      <c r="M420">
        <v>55.131913869382366</v>
      </c>
      <c r="N420">
        <v>2.1946164379653776</v>
      </c>
      <c r="O420">
        <v>6.8791836368817512</v>
      </c>
      <c r="P420">
        <v>21</v>
      </c>
      <c r="Q420">
        <v>0</v>
      </c>
    </row>
    <row r="421" spans="1:17" ht="15.5" x14ac:dyDescent="0.35">
      <c r="A421" s="1" t="s">
        <v>0</v>
      </c>
    </row>
    <row r="422" spans="1:17" ht="78.5" x14ac:dyDescent="0.35">
      <c r="A422" s="2" t="s">
        <v>1</v>
      </c>
      <c r="B422" s="2" t="s">
        <v>2</v>
      </c>
      <c r="C422" s="2" t="s">
        <v>3</v>
      </c>
      <c r="D422" s="2" t="s">
        <v>4</v>
      </c>
      <c r="E422" s="2" t="s">
        <v>5</v>
      </c>
      <c r="F422" s="2" t="s">
        <v>6</v>
      </c>
      <c r="G422" s="2" t="s">
        <v>7</v>
      </c>
      <c r="H422" s="2" t="s">
        <v>8</v>
      </c>
      <c r="I422" s="2" t="s">
        <v>9</v>
      </c>
      <c r="J422" s="2" t="s">
        <v>10</v>
      </c>
      <c r="K422" s="2" t="s">
        <v>11</v>
      </c>
      <c r="L422" s="3" t="s">
        <v>12</v>
      </c>
      <c r="M422" s="4" t="s">
        <v>13</v>
      </c>
      <c r="N422" s="4" t="s">
        <v>14</v>
      </c>
      <c r="O422" s="4" t="s">
        <v>15</v>
      </c>
      <c r="P422" s="4" t="s">
        <v>16</v>
      </c>
      <c r="Q422" s="4" t="s">
        <v>17</v>
      </c>
    </row>
    <row r="423" spans="1:17" ht="15" x14ac:dyDescent="0.4">
      <c r="A423" s="5"/>
      <c r="B423" s="5"/>
      <c r="C423" s="5"/>
      <c r="D423" s="5"/>
      <c r="E423" s="6" t="s">
        <v>18</v>
      </c>
      <c r="F423" s="6" t="s">
        <v>19</v>
      </c>
      <c r="G423" s="6" t="s">
        <v>20</v>
      </c>
      <c r="H423" s="6" t="s">
        <v>21</v>
      </c>
      <c r="I423" s="6" t="s">
        <v>22</v>
      </c>
      <c r="J423" s="6" t="s">
        <v>23</v>
      </c>
      <c r="K423" s="5"/>
      <c r="L423" s="6" t="s">
        <v>24</v>
      </c>
      <c r="M423" s="5" t="s">
        <v>25</v>
      </c>
      <c r="N423" s="5" t="s">
        <v>26</v>
      </c>
      <c r="O423" s="5" t="s">
        <v>27</v>
      </c>
      <c r="P423" s="5"/>
      <c r="Q423" s="5"/>
    </row>
    <row r="424" spans="1:17" ht="16" thickBot="1" x14ac:dyDescent="0.4">
      <c r="A424" s="7"/>
      <c r="B424" s="7"/>
      <c r="C424" s="7"/>
      <c r="D424" s="7"/>
      <c r="E424" s="7" t="s">
        <v>28</v>
      </c>
      <c r="F424" s="7" t="s">
        <v>28</v>
      </c>
      <c r="G424" s="7" t="s">
        <v>28</v>
      </c>
      <c r="H424" s="7" t="s">
        <v>28</v>
      </c>
      <c r="I424" s="7" t="s">
        <v>28</v>
      </c>
      <c r="J424" s="7" t="s">
        <v>28</v>
      </c>
      <c r="K424" s="7" t="s">
        <v>29</v>
      </c>
      <c r="L424" s="8" t="s">
        <v>30</v>
      </c>
      <c r="M424" s="7" t="s">
        <v>28</v>
      </c>
      <c r="N424" s="7" t="s">
        <v>28</v>
      </c>
      <c r="O424" s="7" t="s">
        <v>31</v>
      </c>
      <c r="P424" s="7" t="s">
        <v>30</v>
      </c>
      <c r="Q424" s="7" t="s">
        <v>28</v>
      </c>
    </row>
    <row r="425" spans="1:17" x14ac:dyDescent="0.35">
      <c r="A425">
        <v>1</v>
      </c>
      <c r="B425" s="9">
        <v>42035</v>
      </c>
      <c r="C425">
        <v>0.28472222222222221</v>
      </c>
      <c r="D425">
        <v>0.28472222222222221</v>
      </c>
      <c r="E425">
        <v>1.75065</v>
      </c>
      <c r="F425">
        <v>6.4619</v>
      </c>
      <c r="G425">
        <v>0</v>
      </c>
      <c r="H425">
        <v>8.2125500000000002</v>
      </c>
      <c r="I425">
        <v>0</v>
      </c>
      <c r="J425">
        <v>8.2125500000000002</v>
      </c>
      <c r="K425">
        <v>20</v>
      </c>
      <c r="L425">
        <v>17.7385853111365</v>
      </c>
      <c r="M425">
        <v>50.294125785047612</v>
      </c>
      <c r="N425">
        <v>1.4751737426525173</v>
      </c>
      <c r="O425">
        <v>6.2123159433240254</v>
      </c>
      <c r="P425">
        <v>22</v>
      </c>
      <c r="Q425">
        <v>0</v>
      </c>
    </row>
    <row r="426" spans="1:17" x14ac:dyDescent="0.35">
      <c r="A426">
        <v>2</v>
      </c>
      <c r="B426" s="9">
        <v>42035</v>
      </c>
      <c r="C426">
        <v>0.29166666666666669</v>
      </c>
      <c r="D426">
        <v>0.29166666666666669</v>
      </c>
      <c r="E426">
        <v>0.25330000000000003</v>
      </c>
      <c r="F426">
        <v>2.8078500000000002</v>
      </c>
      <c r="G426">
        <v>0</v>
      </c>
      <c r="H426">
        <v>3.06115</v>
      </c>
      <c r="I426">
        <v>0</v>
      </c>
      <c r="J426">
        <v>3.06115</v>
      </c>
      <c r="K426">
        <v>89</v>
      </c>
      <c r="L426">
        <v>18.448927154967393</v>
      </c>
      <c r="M426">
        <v>64.528495908253419</v>
      </c>
      <c r="N426">
        <v>6.7362247508099911</v>
      </c>
      <c r="O426">
        <v>8.5517664790876218</v>
      </c>
      <c r="P426">
        <v>22</v>
      </c>
      <c r="Q426">
        <v>0</v>
      </c>
    </row>
    <row r="427" spans="1:17" x14ac:dyDescent="0.35">
      <c r="A427">
        <v>3</v>
      </c>
      <c r="B427" s="9">
        <v>42035</v>
      </c>
      <c r="C427">
        <v>0.2986111111111111</v>
      </c>
      <c r="D427">
        <v>0.2986111111111111</v>
      </c>
      <c r="E427">
        <v>1.9801666666666666</v>
      </c>
      <c r="F427">
        <v>4.7298499999999999</v>
      </c>
      <c r="G427">
        <v>0</v>
      </c>
      <c r="H427">
        <v>6.7100166666666663</v>
      </c>
      <c r="I427">
        <v>0</v>
      </c>
      <c r="J427">
        <v>6.7100166666666663</v>
      </c>
      <c r="K427">
        <v>37</v>
      </c>
      <c r="L427">
        <v>16.768377628186101</v>
      </c>
      <c r="M427">
        <v>46.134421558328746</v>
      </c>
      <c r="N427">
        <v>3.7162010668381984</v>
      </c>
      <c r="O427">
        <v>5.9820747150200422</v>
      </c>
      <c r="P427">
        <v>17</v>
      </c>
      <c r="Q427">
        <v>0</v>
      </c>
    </row>
    <row r="428" spans="1:17" x14ac:dyDescent="0.35">
      <c r="A428">
        <v>4</v>
      </c>
      <c r="B428" s="9">
        <v>42035</v>
      </c>
      <c r="C428">
        <v>0.25694444444444442</v>
      </c>
      <c r="D428">
        <v>0.25694444444444442</v>
      </c>
      <c r="E428">
        <v>0.81533333333333335</v>
      </c>
      <c r="F428">
        <v>7.9917666666666669</v>
      </c>
      <c r="G428">
        <v>0</v>
      </c>
      <c r="H428">
        <v>8.8071000000000002</v>
      </c>
      <c r="I428">
        <v>0</v>
      </c>
      <c r="J428">
        <v>8.8071000000000002</v>
      </c>
      <c r="K428">
        <v>12</v>
      </c>
      <c r="L428">
        <v>15.796129147468562</v>
      </c>
      <c r="M428">
        <v>38.063435647676897</v>
      </c>
      <c r="N428">
        <v>0.84899215543648832</v>
      </c>
      <c r="O428">
        <v>4.6694913363736115</v>
      </c>
      <c r="P428">
        <v>17</v>
      </c>
      <c r="Q428">
        <v>0</v>
      </c>
    </row>
    <row r="429" spans="1:17" x14ac:dyDescent="0.35">
      <c r="A429">
        <v>5</v>
      </c>
      <c r="B429" s="9">
        <v>42035</v>
      </c>
      <c r="C429">
        <v>0.52083333333333337</v>
      </c>
      <c r="D429">
        <v>0.52083333333333337</v>
      </c>
      <c r="E429">
        <v>3.5893166666666665</v>
      </c>
      <c r="F429">
        <v>17.815933333333334</v>
      </c>
      <c r="G429">
        <v>0</v>
      </c>
      <c r="H429">
        <v>21.405249999999999</v>
      </c>
      <c r="I429">
        <v>0</v>
      </c>
      <c r="J429">
        <v>21.405249999999999</v>
      </c>
      <c r="K429">
        <v>31</v>
      </c>
      <c r="L429">
        <v>22.151400241809402</v>
      </c>
      <c r="M429">
        <v>80.632505489058218</v>
      </c>
      <c r="N429">
        <v>3.045565064160066</v>
      </c>
      <c r="O429">
        <v>10.041368466386196</v>
      </c>
      <c r="P429">
        <v>25</v>
      </c>
      <c r="Q429">
        <v>0</v>
      </c>
    </row>
    <row r="430" spans="1:17" x14ac:dyDescent="0.35">
      <c r="A430">
        <v>6</v>
      </c>
      <c r="B430" s="9">
        <v>42035</v>
      </c>
      <c r="C430">
        <v>0.59027777777777779</v>
      </c>
      <c r="D430">
        <v>0.59027777777777779</v>
      </c>
      <c r="E430">
        <v>1.5959000000000001</v>
      </c>
      <c r="F430">
        <v>8.2739166666666666</v>
      </c>
      <c r="G430">
        <v>0</v>
      </c>
      <c r="H430">
        <v>9.8698166666666669</v>
      </c>
      <c r="I430">
        <v>0</v>
      </c>
      <c r="J430">
        <v>9.8698166666666669</v>
      </c>
      <c r="K430">
        <v>45</v>
      </c>
      <c r="L430">
        <v>17.234010327729685</v>
      </c>
      <c r="M430">
        <v>47.633440727343334</v>
      </c>
      <c r="N430">
        <v>4.0201224275386664</v>
      </c>
      <c r="O430">
        <v>6.1984275785858642</v>
      </c>
      <c r="P430">
        <v>20</v>
      </c>
      <c r="Q430">
        <v>0</v>
      </c>
    </row>
    <row r="431" spans="1:17" x14ac:dyDescent="0.35">
      <c r="A431">
        <v>7</v>
      </c>
      <c r="B431" s="9">
        <v>42035</v>
      </c>
      <c r="C431">
        <v>0.41666666666666669</v>
      </c>
      <c r="D431">
        <v>0.41666666666666669</v>
      </c>
      <c r="E431">
        <v>4.0594999999999999</v>
      </c>
      <c r="F431">
        <v>6.9093</v>
      </c>
      <c r="G431">
        <v>0</v>
      </c>
      <c r="H431">
        <v>10.9688</v>
      </c>
      <c r="I431">
        <v>0</v>
      </c>
      <c r="J431">
        <v>10.9688</v>
      </c>
      <c r="K431">
        <v>46</v>
      </c>
      <c r="L431">
        <v>18.211179004148434</v>
      </c>
      <c r="M431">
        <v>60.706003801800655</v>
      </c>
      <c r="N431">
        <v>4.4444262787162012</v>
      </c>
      <c r="O431">
        <v>7.8180516096620405</v>
      </c>
      <c r="P431">
        <v>21</v>
      </c>
      <c r="Q431">
        <v>0</v>
      </c>
    </row>
    <row r="432" spans="1:17" x14ac:dyDescent="0.35">
      <c r="A432">
        <v>8</v>
      </c>
      <c r="B432" s="9">
        <v>42035</v>
      </c>
      <c r="C432">
        <v>0.46527777777777779</v>
      </c>
      <c r="D432">
        <v>0.46527777777777779</v>
      </c>
      <c r="E432">
        <v>1.85625</v>
      </c>
      <c r="F432">
        <v>5.0083666666666664</v>
      </c>
      <c r="G432">
        <v>0</v>
      </c>
      <c r="H432">
        <v>6.8646166666666666</v>
      </c>
      <c r="I432">
        <v>0</v>
      </c>
      <c r="J432">
        <v>6.8646166666666666</v>
      </c>
      <c r="K432">
        <v>82</v>
      </c>
      <c r="L432">
        <v>15.429388961423969</v>
      </c>
      <c r="M432">
        <v>31.875497986144111</v>
      </c>
      <c r="N432">
        <v>6.1833756309420078</v>
      </c>
      <c r="O432">
        <v>4.5670648340503366</v>
      </c>
      <c r="P432">
        <v>18</v>
      </c>
      <c r="Q432">
        <v>0</v>
      </c>
    </row>
    <row r="433" spans="1:17" x14ac:dyDescent="0.35">
      <c r="A433">
        <v>9</v>
      </c>
      <c r="B433" s="9">
        <v>42035</v>
      </c>
      <c r="C433">
        <v>0.55555555555555558</v>
      </c>
      <c r="D433">
        <v>0.55555555555555558</v>
      </c>
      <c r="E433">
        <v>2.6447333333333334</v>
      </c>
      <c r="F433">
        <v>7.3130666666666668</v>
      </c>
      <c r="G433">
        <v>0</v>
      </c>
      <c r="H433">
        <v>9.9578000000000007</v>
      </c>
      <c r="I433">
        <v>0</v>
      </c>
      <c r="J433">
        <v>9.9578000000000007</v>
      </c>
      <c r="K433">
        <v>134.00000000000003</v>
      </c>
      <c r="L433">
        <v>18.509309892337203</v>
      </c>
      <c r="M433">
        <v>55.152723482273053</v>
      </c>
      <c r="N433">
        <v>6.7165706264869467</v>
      </c>
      <c r="O433">
        <v>7.4243152930512109</v>
      </c>
      <c r="P433">
        <v>21</v>
      </c>
      <c r="Q433">
        <v>0</v>
      </c>
    </row>
    <row r="434" spans="1:17" x14ac:dyDescent="0.35">
      <c r="A434">
        <v>10</v>
      </c>
      <c r="B434" s="9">
        <v>42035</v>
      </c>
      <c r="C434">
        <v>0.34027777777777779</v>
      </c>
      <c r="D434">
        <v>0.34027777777777779</v>
      </c>
      <c r="E434">
        <v>1.2080833333333334</v>
      </c>
      <c r="F434">
        <v>5.0999833333333333</v>
      </c>
      <c r="G434">
        <v>0</v>
      </c>
      <c r="H434">
        <v>6.3080666666666669</v>
      </c>
      <c r="I434">
        <v>0</v>
      </c>
      <c r="J434">
        <v>6.3080666666666669</v>
      </c>
      <c r="K434">
        <v>21</v>
      </c>
      <c r="L434">
        <v>13.995447537676233</v>
      </c>
      <c r="M434">
        <v>25.645168782689439</v>
      </c>
      <c r="N434">
        <v>1.0397829438625679</v>
      </c>
      <c r="O434">
        <v>3.2021942071862437</v>
      </c>
      <c r="P434">
        <v>15</v>
      </c>
      <c r="Q434">
        <v>0</v>
      </c>
    </row>
    <row r="435" spans="1:17" ht="15.5" x14ac:dyDescent="0.35">
      <c r="A435" s="1" t="s">
        <v>0</v>
      </c>
    </row>
    <row r="436" spans="1:17" ht="78.5" x14ac:dyDescent="0.35">
      <c r="A436" s="2" t="s">
        <v>1</v>
      </c>
      <c r="B436" s="2" t="s">
        <v>2</v>
      </c>
      <c r="C436" s="2" t="s">
        <v>3</v>
      </c>
      <c r="D436" s="2" t="s">
        <v>4</v>
      </c>
      <c r="E436" s="2" t="s">
        <v>5</v>
      </c>
      <c r="F436" s="2" t="s">
        <v>6</v>
      </c>
      <c r="G436" s="2" t="s">
        <v>7</v>
      </c>
      <c r="H436" s="2" t="s">
        <v>8</v>
      </c>
      <c r="I436" s="2" t="s">
        <v>9</v>
      </c>
      <c r="J436" s="2" t="s">
        <v>10</v>
      </c>
      <c r="K436" s="2" t="s">
        <v>11</v>
      </c>
      <c r="L436" s="3" t="s">
        <v>12</v>
      </c>
      <c r="M436" s="4" t="s">
        <v>13</v>
      </c>
      <c r="N436" s="4" t="s">
        <v>14</v>
      </c>
      <c r="O436" s="4" t="s">
        <v>15</v>
      </c>
      <c r="P436" s="4" t="s">
        <v>16</v>
      </c>
      <c r="Q436" s="4" t="s">
        <v>17</v>
      </c>
    </row>
    <row r="437" spans="1:17" ht="15" x14ac:dyDescent="0.4">
      <c r="A437" s="5"/>
      <c r="B437" s="5"/>
      <c r="C437" s="5"/>
      <c r="D437" s="5"/>
      <c r="E437" s="6" t="s">
        <v>18</v>
      </c>
      <c r="F437" s="6" t="s">
        <v>19</v>
      </c>
      <c r="G437" s="6" t="s">
        <v>20</v>
      </c>
      <c r="H437" s="6" t="s">
        <v>21</v>
      </c>
      <c r="I437" s="6" t="s">
        <v>22</v>
      </c>
      <c r="J437" s="6" t="s">
        <v>23</v>
      </c>
      <c r="K437" s="5"/>
      <c r="L437" s="6" t="s">
        <v>24</v>
      </c>
      <c r="M437" s="5" t="s">
        <v>25</v>
      </c>
      <c r="N437" s="5" t="s">
        <v>26</v>
      </c>
      <c r="O437" s="5" t="s">
        <v>27</v>
      </c>
      <c r="P437" s="5"/>
      <c r="Q437" s="5"/>
    </row>
    <row r="438" spans="1:17" ht="16" thickBot="1" x14ac:dyDescent="0.4">
      <c r="A438" s="7"/>
      <c r="B438" s="7"/>
      <c r="C438" s="7"/>
      <c r="D438" s="7"/>
      <c r="E438" s="7" t="s">
        <v>28</v>
      </c>
      <c r="F438" s="7" t="s">
        <v>28</v>
      </c>
      <c r="G438" s="7" t="s">
        <v>28</v>
      </c>
      <c r="H438" s="7" t="s">
        <v>28</v>
      </c>
      <c r="I438" s="7" t="s">
        <v>28</v>
      </c>
      <c r="J438" s="7" t="s">
        <v>28</v>
      </c>
      <c r="K438" s="7" t="s">
        <v>29</v>
      </c>
      <c r="L438" s="8" t="s">
        <v>30</v>
      </c>
      <c r="M438" s="7" t="s">
        <v>28</v>
      </c>
      <c r="N438" s="7" t="s">
        <v>28</v>
      </c>
      <c r="O438" s="7" t="s">
        <v>31</v>
      </c>
      <c r="P438" s="7" t="s">
        <v>30</v>
      </c>
      <c r="Q438" s="7" t="s">
        <v>28</v>
      </c>
    </row>
    <row r="439" spans="1:17" x14ac:dyDescent="0.35">
      <c r="A439">
        <v>1</v>
      </c>
      <c r="B439" s="9">
        <v>42005</v>
      </c>
      <c r="C439">
        <v>0.91666666666666663</v>
      </c>
      <c r="D439">
        <v>0.59027777777777779</v>
      </c>
      <c r="E439">
        <v>5.3795833333333336</v>
      </c>
      <c r="F439">
        <v>17.168383333333335</v>
      </c>
      <c r="G439">
        <v>0</v>
      </c>
      <c r="H439">
        <v>22.547966666666667</v>
      </c>
      <c r="I439">
        <v>0</v>
      </c>
      <c r="J439">
        <v>22.547966666666667</v>
      </c>
      <c r="K439">
        <v>191.99999999999997</v>
      </c>
      <c r="L439">
        <v>17.298429375132518</v>
      </c>
      <c r="M439">
        <v>51.572453440192398</v>
      </c>
      <c r="N439">
        <v>8.573741267153407</v>
      </c>
      <c r="O439">
        <v>7.2175433648815188</v>
      </c>
      <c r="P439">
        <v>21</v>
      </c>
      <c r="Q439">
        <v>0</v>
      </c>
    </row>
    <row r="440" spans="1:17" x14ac:dyDescent="0.35">
      <c r="A440">
        <v>2</v>
      </c>
      <c r="B440" s="9">
        <v>42005</v>
      </c>
      <c r="C440">
        <v>0.63888888888888884</v>
      </c>
      <c r="D440">
        <v>0.58333333333333337</v>
      </c>
      <c r="E440">
        <v>2.98075</v>
      </c>
      <c r="F440">
        <v>9.4042833333333338</v>
      </c>
      <c r="G440">
        <v>0</v>
      </c>
      <c r="H440">
        <v>12.385033333333334</v>
      </c>
      <c r="I440">
        <v>0</v>
      </c>
      <c r="J440">
        <v>12.385033333333332</v>
      </c>
      <c r="K440">
        <v>168</v>
      </c>
      <c r="L440">
        <v>18.309392258033011</v>
      </c>
      <c r="M440">
        <v>70.190007535956283</v>
      </c>
      <c r="N440">
        <v>10.218825978998041</v>
      </c>
      <c r="O440">
        <v>9.6490600217945577</v>
      </c>
      <c r="P440">
        <v>20</v>
      </c>
      <c r="Q440">
        <v>0</v>
      </c>
    </row>
    <row r="441" spans="1:17" x14ac:dyDescent="0.35">
      <c r="A441">
        <v>3</v>
      </c>
      <c r="B441" s="9">
        <v>42005</v>
      </c>
      <c r="C441">
        <v>0.56944444444444442</v>
      </c>
      <c r="D441">
        <v>0.51388888888888884</v>
      </c>
      <c r="E441">
        <v>2.2269166666666669</v>
      </c>
      <c r="F441">
        <v>7.3636499999999998</v>
      </c>
      <c r="G441">
        <v>0</v>
      </c>
      <c r="H441">
        <v>9.5905666666666676</v>
      </c>
      <c r="I441">
        <v>0</v>
      </c>
      <c r="J441">
        <v>9.5905666666666658</v>
      </c>
      <c r="K441">
        <v>114.00000000000001</v>
      </c>
      <c r="L441">
        <v>15.699994119834564</v>
      </c>
      <c r="M441">
        <v>47.410692180377971</v>
      </c>
      <c r="N441">
        <v>8.1702720825826951</v>
      </c>
      <c r="O441">
        <v>6.6697157115552947</v>
      </c>
      <c r="P441">
        <v>17</v>
      </c>
      <c r="Q441">
        <v>0</v>
      </c>
    </row>
    <row r="442" spans="1:17" x14ac:dyDescent="0.35">
      <c r="A442">
        <v>4</v>
      </c>
      <c r="B442" s="9">
        <v>42005</v>
      </c>
      <c r="C442">
        <v>0.21527777777777779</v>
      </c>
      <c r="D442">
        <v>0.21527777777777779</v>
      </c>
      <c r="E442">
        <v>1.7435</v>
      </c>
      <c r="F442">
        <v>6.6157500000000002</v>
      </c>
      <c r="G442">
        <v>0</v>
      </c>
      <c r="H442">
        <v>8.3592499999999994</v>
      </c>
      <c r="I442">
        <v>0</v>
      </c>
      <c r="J442">
        <v>8.3592499999999994</v>
      </c>
      <c r="K442">
        <v>52</v>
      </c>
      <c r="L442">
        <v>16.835228224485206</v>
      </c>
      <c r="M442">
        <v>55.110716789066501</v>
      </c>
      <c r="N442">
        <v>3.9793069759938309</v>
      </c>
      <c r="O442">
        <v>7.090802851807263</v>
      </c>
      <c r="P442">
        <v>22</v>
      </c>
      <c r="Q442">
        <v>0</v>
      </c>
    </row>
    <row r="443" spans="1:17" x14ac:dyDescent="0.35">
      <c r="A443">
        <v>5</v>
      </c>
      <c r="B443" s="9">
        <v>42005</v>
      </c>
      <c r="C443">
        <v>0.77083333333333337</v>
      </c>
      <c r="D443">
        <v>0.5</v>
      </c>
      <c r="E443">
        <v>2.109</v>
      </c>
      <c r="F443">
        <v>6.3876166666666663</v>
      </c>
      <c r="G443">
        <v>0</v>
      </c>
      <c r="H443">
        <v>8.4966166666666663</v>
      </c>
      <c r="I443">
        <v>0</v>
      </c>
      <c r="J443">
        <v>8.4966166666666663</v>
      </c>
      <c r="K443">
        <v>58</v>
      </c>
      <c r="L443">
        <v>16.115344250088</v>
      </c>
      <c r="M443">
        <v>45.6482023987204</v>
      </c>
      <c r="N443">
        <v>2.8268791749959954</v>
      </c>
      <c r="O443">
        <v>5.8170097888459757</v>
      </c>
      <c r="P443">
        <v>22</v>
      </c>
      <c r="Q443">
        <v>0</v>
      </c>
    </row>
    <row r="444" spans="1:17" x14ac:dyDescent="0.35">
      <c r="A444">
        <v>6</v>
      </c>
      <c r="B444" s="9">
        <v>42005</v>
      </c>
      <c r="C444">
        <v>0.77083333333333337</v>
      </c>
      <c r="D444">
        <v>0.58333333333333337</v>
      </c>
      <c r="E444">
        <v>3.3960333333333335</v>
      </c>
      <c r="F444">
        <v>8.8670500000000008</v>
      </c>
      <c r="G444">
        <v>0</v>
      </c>
      <c r="H444">
        <v>12.263083333333334</v>
      </c>
      <c r="I444">
        <v>0</v>
      </c>
      <c r="J444">
        <v>12.263083333333332</v>
      </c>
      <c r="K444">
        <v>173.00000000000003</v>
      </c>
      <c r="L444">
        <v>17.557094298805865</v>
      </c>
      <c r="M444">
        <v>53.800595664137965</v>
      </c>
      <c r="N444">
        <v>12.997816798762376</v>
      </c>
      <c r="O444">
        <v>8.0158094955480816</v>
      </c>
      <c r="P444">
        <v>20</v>
      </c>
      <c r="Q444">
        <v>0</v>
      </c>
    </row>
    <row r="445" spans="1:17" x14ac:dyDescent="0.35">
      <c r="A445">
        <v>7</v>
      </c>
      <c r="B445" s="9">
        <v>42005</v>
      </c>
      <c r="C445">
        <v>0.90277777777777779</v>
      </c>
      <c r="D445">
        <v>0.58333333333333337</v>
      </c>
      <c r="E445">
        <v>2.9168666666666665</v>
      </c>
      <c r="F445">
        <v>16.056083333333333</v>
      </c>
      <c r="G445">
        <v>0</v>
      </c>
      <c r="H445">
        <v>18.972950000000001</v>
      </c>
      <c r="I445">
        <v>0</v>
      </c>
      <c r="J445">
        <v>18.972950000000001</v>
      </c>
      <c r="K445">
        <v>181</v>
      </c>
      <c r="L445">
        <v>16.48686524386396</v>
      </c>
      <c r="M445">
        <v>53.923727500085292</v>
      </c>
      <c r="N445">
        <v>11.187750483719238</v>
      </c>
      <c r="O445">
        <v>7.8133773580565578</v>
      </c>
      <c r="P445">
        <v>22</v>
      </c>
      <c r="Q445">
        <v>0</v>
      </c>
    </row>
    <row r="446" spans="1:17" x14ac:dyDescent="0.35">
      <c r="A446">
        <v>8</v>
      </c>
      <c r="B446" s="9">
        <v>42005</v>
      </c>
      <c r="C446">
        <v>0.54166666666666663</v>
      </c>
      <c r="D446">
        <v>0.46527777777777779</v>
      </c>
      <c r="E446">
        <v>1.6597666666666666</v>
      </c>
      <c r="F446">
        <v>10.184016666666666</v>
      </c>
      <c r="G446">
        <v>0</v>
      </c>
      <c r="H446">
        <v>11.843783333333333</v>
      </c>
      <c r="I446">
        <v>0</v>
      </c>
      <c r="J446">
        <v>11.843783333333333</v>
      </c>
      <c r="K446">
        <v>50</v>
      </c>
      <c r="L446">
        <v>18.575972991103711</v>
      </c>
      <c r="M446">
        <v>73.867994146055878</v>
      </c>
      <c r="N446">
        <v>1.9317131468924298</v>
      </c>
      <c r="O446">
        <v>9.0959648751538111</v>
      </c>
      <c r="P446">
        <v>23</v>
      </c>
      <c r="Q446">
        <v>0</v>
      </c>
    </row>
    <row r="447" spans="1:17" x14ac:dyDescent="0.35">
      <c r="A447">
        <v>9</v>
      </c>
      <c r="B447" s="9">
        <v>42005</v>
      </c>
      <c r="C447">
        <v>0.55555555555555558</v>
      </c>
      <c r="D447">
        <v>0.40277777777777779</v>
      </c>
      <c r="E447">
        <v>3.1328499999999999</v>
      </c>
      <c r="F447">
        <v>4.6334333333333335</v>
      </c>
      <c r="G447">
        <v>0</v>
      </c>
      <c r="H447">
        <v>7.7662833333333339</v>
      </c>
      <c r="I447">
        <v>0</v>
      </c>
      <c r="J447">
        <v>7.766283333333333</v>
      </c>
      <c r="K447">
        <v>54</v>
      </c>
      <c r="L447">
        <v>15.040128790003324</v>
      </c>
      <c r="M447">
        <v>42.576712039744663</v>
      </c>
      <c r="N447">
        <v>4.3156912921349937</v>
      </c>
      <c r="O447">
        <v>5.6270883998255679</v>
      </c>
      <c r="P447">
        <v>18</v>
      </c>
      <c r="Q447">
        <v>0</v>
      </c>
    </row>
    <row r="448" spans="1:17" x14ac:dyDescent="0.35">
      <c r="A448">
        <v>10</v>
      </c>
      <c r="B448" s="9">
        <v>42005</v>
      </c>
      <c r="C448">
        <v>0.90277777777777779</v>
      </c>
      <c r="D448">
        <v>0.59722222222222221</v>
      </c>
      <c r="E448">
        <v>3.3411833333333334</v>
      </c>
      <c r="F448">
        <v>8.0632999999999999</v>
      </c>
      <c r="G448">
        <v>0</v>
      </c>
      <c r="H448">
        <v>11.404483333333333</v>
      </c>
      <c r="I448">
        <v>0</v>
      </c>
      <c r="J448">
        <v>11.404483333333333</v>
      </c>
      <c r="K448">
        <v>216.99999999999991</v>
      </c>
      <c r="L448">
        <v>13.290052495982303</v>
      </c>
      <c r="M448">
        <v>17.344938441661686</v>
      </c>
      <c r="N448">
        <v>14.757261496565931</v>
      </c>
      <c r="O448">
        <v>3.8522639925873161</v>
      </c>
      <c r="P448">
        <v>14</v>
      </c>
      <c r="Q448">
        <v>0</v>
      </c>
    </row>
    <row r="449" spans="1:17" ht="15.5" x14ac:dyDescent="0.35">
      <c r="A449" s="1" t="s">
        <v>0</v>
      </c>
    </row>
    <row r="450" spans="1:17" ht="78.5" x14ac:dyDescent="0.35">
      <c r="A450" s="2" t="s">
        <v>1</v>
      </c>
      <c r="B450" s="2" t="s">
        <v>2</v>
      </c>
      <c r="C450" s="2" t="s">
        <v>3</v>
      </c>
      <c r="D450" s="2" t="s">
        <v>4</v>
      </c>
      <c r="E450" s="2" t="s">
        <v>5</v>
      </c>
      <c r="F450" s="2" t="s">
        <v>6</v>
      </c>
      <c r="G450" s="2" t="s">
        <v>7</v>
      </c>
      <c r="H450" s="2" t="s">
        <v>8</v>
      </c>
      <c r="I450" s="2" t="s">
        <v>9</v>
      </c>
      <c r="J450" s="2" t="s">
        <v>10</v>
      </c>
      <c r="K450" s="2" t="s">
        <v>11</v>
      </c>
      <c r="L450" s="3" t="s">
        <v>12</v>
      </c>
      <c r="M450" s="4" t="s">
        <v>13</v>
      </c>
      <c r="N450" s="4" t="s">
        <v>14</v>
      </c>
      <c r="O450" s="4" t="s">
        <v>15</v>
      </c>
      <c r="P450" s="4" t="s">
        <v>16</v>
      </c>
      <c r="Q450" s="4" t="s">
        <v>17</v>
      </c>
    </row>
    <row r="451" spans="1:17" ht="15" x14ac:dyDescent="0.4">
      <c r="A451" s="5"/>
      <c r="B451" s="5"/>
      <c r="C451" s="5"/>
      <c r="D451" s="5"/>
      <c r="E451" s="6" t="s">
        <v>18</v>
      </c>
      <c r="F451" s="6" t="s">
        <v>19</v>
      </c>
      <c r="G451" s="6" t="s">
        <v>20</v>
      </c>
      <c r="H451" s="6" t="s">
        <v>21</v>
      </c>
      <c r="I451" s="6" t="s">
        <v>22</v>
      </c>
      <c r="J451" s="6" t="s">
        <v>23</v>
      </c>
      <c r="K451" s="5"/>
      <c r="L451" s="6" t="s">
        <v>24</v>
      </c>
      <c r="M451" s="5" t="s">
        <v>25</v>
      </c>
      <c r="N451" s="5" t="s">
        <v>26</v>
      </c>
      <c r="O451" s="5" t="s">
        <v>27</v>
      </c>
      <c r="P451" s="5"/>
      <c r="Q451" s="5"/>
    </row>
    <row r="452" spans="1:17" ht="16" thickBot="1" x14ac:dyDescent="0.4">
      <c r="A452" s="7"/>
      <c r="B452" s="7"/>
      <c r="C452" s="7"/>
      <c r="D452" s="7"/>
      <c r="E452" s="7" t="s">
        <v>28</v>
      </c>
      <c r="F452" s="7" t="s">
        <v>28</v>
      </c>
      <c r="G452" s="7" t="s">
        <v>28</v>
      </c>
      <c r="H452" s="7" t="s">
        <v>28</v>
      </c>
      <c r="I452" s="7" t="s">
        <v>28</v>
      </c>
      <c r="J452" s="7" t="s">
        <v>28</v>
      </c>
      <c r="K452" s="7" t="s">
        <v>29</v>
      </c>
      <c r="L452" s="8" t="s">
        <v>30</v>
      </c>
      <c r="M452" s="7" t="s">
        <v>28</v>
      </c>
      <c r="N452" s="7" t="s">
        <v>28</v>
      </c>
      <c r="O452" s="7" t="s">
        <v>31</v>
      </c>
      <c r="P452" s="7" t="s">
        <v>30</v>
      </c>
      <c r="Q452" s="7" t="s">
        <v>28</v>
      </c>
    </row>
    <row r="453" spans="1:17" x14ac:dyDescent="0.35">
      <c r="A453">
        <v>1</v>
      </c>
      <c r="B453" s="9">
        <v>42006</v>
      </c>
      <c r="C453">
        <v>0.59027777777777779</v>
      </c>
      <c r="D453">
        <v>0.3888888888888889</v>
      </c>
      <c r="E453">
        <v>2.6727833333333333</v>
      </c>
      <c r="F453">
        <v>6.2712166666666667</v>
      </c>
      <c r="G453">
        <v>0</v>
      </c>
      <c r="H453">
        <v>8.9439999999999991</v>
      </c>
      <c r="I453">
        <v>0</v>
      </c>
      <c r="J453">
        <v>8.9440000000000008</v>
      </c>
      <c r="K453">
        <v>125.00000000000001</v>
      </c>
      <c r="L453">
        <v>16.344518700731978</v>
      </c>
      <c r="M453">
        <v>57.200553544748708</v>
      </c>
      <c r="N453">
        <v>5.7869468650261657</v>
      </c>
      <c r="O453">
        <v>7.5585000491730101</v>
      </c>
      <c r="P453">
        <v>19</v>
      </c>
      <c r="Q453">
        <v>0</v>
      </c>
    </row>
    <row r="454" spans="1:17" x14ac:dyDescent="0.35">
      <c r="A454">
        <v>2</v>
      </c>
      <c r="B454" s="9">
        <v>42006</v>
      </c>
      <c r="C454">
        <v>0.63194444444444442</v>
      </c>
      <c r="D454">
        <v>0.40277777777777779</v>
      </c>
      <c r="E454">
        <v>3.7067999999999999</v>
      </c>
      <c r="F454">
        <v>4.0586500000000001</v>
      </c>
      <c r="G454">
        <v>0</v>
      </c>
      <c r="H454">
        <v>7.7654499999999995</v>
      </c>
      <c r="I454">
        <v>0</v>
      </c>
      <c r="J454">
        <v>7.7654500000000004</v>
      </c>
      <c r="K454">
        <v>62</v>
      </c>
      <c r="L454">
        <v>13.176410633265206</v>
      </c>
      <c r="M454">
        <v>26.042887123620218</v>
      </c>
      <c r="N454">
        <v>3.7601564843640856</v>
      </c>
      <c r="O454">
        <v>3.5763652329581217</v>
      </c>
      <c r="P454">
        <v>15</v>
      </c>
      <c r="Q454">
        <v>0</v>
      </c>
    </row>
    <row r="455" spans="1:17" x14ac:dyDescent="0.35">
      <c r="A455">
        <v>3</v>
      </c>
      <c r="B455" s="9">
        <v>42006</v>
      </c>
      <c r="C455">
        <v>0.47222222222222221</v>
      </c>
      <c r="D455">
        <v>0.4375</v>
      </c>
      <c r="E455">
        <v>2.1712500000000001</v>
      </c>
      <c r="F455">
        <v>5.4861666666666666</v>
      </c>
      <c r="G455">
        <v>0</v>
      </c>
      <c r="H455">
        <v>7.6574166666666663</v>
      </c>
      <c r="I455">
        <v>0</v>
      </c>
      <c r="J455">
        <v>7.6574166666666663</v>
      </c>
      <c r="K455">
        <v>21</v>
      </c>
      <c r="L455">
        <v>17.133322309071179</v>
      </c>
      <c r="M455">
        <v>58.909722076572081</v>
      </c>
      <c r="N455">
        <v>0.38892637473170172</v>
      </c>
      <c r="O455">
        <v>7.1158378141564675</v>
      </c>
      <c r="P455">
        <v>19</v>
      </c>
      <c r="Q455">
        <v>0</v>
      </c>
    </row>
    <row r="456" spans="1:17" x14ac:dyDescent="0.35">
      <c r="A456">
        <v>4</v>
      </c>
      <c r="B456" s="9">
        <v>42006</v>
      </c>
      <c r="C456">
        <v>1.0069444444444444</v>
      </c>
      <c r="D456">
        <v>0.52777777777777779</v>
      </c>
      <c r="E456">
        <v>10.147083333333333</v>
      </c>
      <c r="F456">
        <v>6.3425166666666666</v>
      </c>
      <c r="G456">
        <v>0</v>
      </c>
      <c r="H456">
        <v>16.489599999999999</v>
      </c>
      <c r="I456">
        <v>0</v>
      </c>
      <c r="J456">
        <v>16.489599999999999</v>
      </c>
      <c r="K456">
        <v>59</v>
      </c>
      <c r="L456">
        <v>19.282799607887583</v>
      </c>
      <c r="M456">
        <v>62.719205168753973</v>
      </c>
      <c r="N456">
        <v>4.7873405990283731</v>
      </c>
      <c r="O456">
        <v>8.1007854921338929</v>
      </c>
      <c r="P456">
        <v>21</v>
      </c>
      <c r="Q456">
        <v>0</v>
      </c>
    </row>
    <row r="457" spans="1:17" x14ac:dyDescent="0.35">
      <c r="A457">
        <v>5</v>
      </c>
      <c r="B457" s="9">
        <v>42006</v>
      </c>
      <c r="C457">
        <v>0.89583333333333337</v>
      </c>
      <c r="D457">
        <v>0.79166666666666663</v>
      </c>
      <c r="E457">
        <v>6.4511166666666666</v>
      </c>
      <c r="F457">
        <v>20.548066666666667</v>
      </c>
      <c r="G457">
        <v>0</v>
      </c>
      <c r="H457">
        <v>26.999183333333335</v>
      </c>
      <c r="I457">
        <v>0</v>
      </c>
      <c r="J457">
        <v>26.999183333333335</v>
      </c>
      <c r="K457">
        <v>196.99999999999997</v>
      </c>
      <c r="L457">
        <v>15.753893741084044</v>
      </c>
      <c r="M457">
        <v>38.963411105029053</v>
      </c>
      <c r="N457">
        <v>15.135924686769206</v>
      </c>
      <c r="O457">
        <v>6.4919202950158104</v>
      </c>
      <c r="P457">
        <v>18</v>
      </c>
      <c r="Q457">
        <v>0</v>
      </c>
    </row>
    <row r="458" spans="1:17" x14ac:dyDescent="0.35">
      <c r="A458">
        <v>6</v>
      </c>
      <c r="B458" s="9">
        <v>42006</v>
      </c>
      <c r="C458">
        <v>1.1527777777777777</v>
      </c>
      <c r="D458">
        <v>0.69444444444444442</v>
      </c>
      <c r="E458">
        <v>3.4031500000000001</v>
      </c>
      <c r="F458">
        <v>18.091166666666666</v>
      </c>
      <c r="G458">
        <v>0</v>
      </c>
      <c r="H458">
        <v>21.494316666666666</v>
      </c>
      <c r="I458">
        <v>0</v>
      </c>
      <c r="J458">
        <v>21.494316666666666</v>
      </c>
      <c r="K458">
        <v>144</v>
      </c>
      <c r="L458">
        <v>19.251567378197898</v>
      </c>
      <c r="M458">
        <v>60.763726344750566</v>
      </c>
      <c r="N458">
        <v>9.0692982316959849</v>
      </c>
      <c r="O458">
        <v>8.3799629491736081</v>
      </c>
      <c r="P458">
        <v>20</v>
      </c>
      <c r="Q458">
        <v>0</v>
      </c>
    </row>
    <row r="459" spans="1:17" x14ac:dyDescent="0.35">
      <c r="A459">
        <v>7</v>
      </c>
      <c r="B459" s="9">
        <v>42006</v>
      </c>
      <c r="C459">
        <v>0.92361111111111116</v>
      </c>
      <c r="D459">
        <v>0.69444444444444442</v>
      </c>
      <c r="E459">
        <v>7.0359333333333334</v>
      </c>
      <c r="F459">
        <v>25.204133333333335</v>
      </c>
      <c r="G459">
        <v>0</v>
      </c>
      <c r="H459">
        <v>32.240066666666671</v>
      </c>
      <c r="I459">
        <v>0</v>
      </c>
      <c r="J459">
        <v>32.240066666666664</v>
      </c>
      <c r="K459">
        <v>151</v>
      </c>
      <c r="L459">
        <v>20.113034330630214</v>
      </c>
      <c r="M459">
        <v>69.018153536928807</v>
      </c>
      <c r="N459">
        <v>7.9844123346249463</v>
      </c>
      <c r="O459">
        <v>9.240307904586464</v>
      </c>
      <c r="P459">
        <v>23</v>
      </c>
      <c r="Q459">
        <v>0</v>
      </c>
    </row>
    <row r="460" spans="1:17" x14ac:dyDescent="0.35">
      <c r="A460">
        <v>8</v>
      </c>
      <c r="B460" s="9">
        <v>42006</v>
      </c>
      <c r="C460">
        <v>0.86805555555555558</v>
      </c>
      <c r="D460">
        <v>0.5625</v>
      </c>
      <c r="E460">
        <v>2.5125833333333332</v>
      </c>
      <c r="F460">
        <v>8.5860833333333328</v>
      </c>
      <c r="G460">
        <v>0</v>
      </c>
      <c r="H460">
        <v>11.098666666666666</v>
      </c>
      <c r="I460">
        <v>0</v>
      </c>
      <c r="J460">
        <v>11.098666666666666</v>
      </c>
      <c r="K460">
        <v>225.99999999999994</v>
      </c>
      <c r="L460">
        <v>17.016807443427279</v>
      </c>
      <c r="M460">
        <v>56.978824350088765</v>
      </c>
      <c r="N460">
        <v>12.184773784532622</v>
      </c>
      <c r="O460">
        <v>8.2996317761545981</v>
      </c>
      <c r="P460">
        <v>21</v>
      </c>
      <c r="Q460">
        <v>0</v>
      </c>
    </row>
    <row r="461" spans="1:17" x14ac:dyDescent="0.35">
      <c r="A461">
        <v>9</v>
      </c>
      <c r="B461" s="9">
        <v>42006</v>
      </c>
      <c r="C461">
        <v>0.72916666666666663</v>
      </c>
      <c r="D461">
        <v>0.49305555555555558</v>
      </c>
      <c r="E461">
        <v>4.9322499999999998</v>
      </c>
      <c r="F461">
        <v>15.296266666666666</v>
      </c>
      <c r="G461">
        <v>0</v>
      </c>
      <c r="H461">
        <v>20.228516666666664</v>
      </c>
      <c r="I461">
        <v>0</v>
      </c>
      <c r="J461">
        <v>20.228516666666668</v>
      </c>
      <c r="K461">
        <v>99.999999999999986</v>
      </c>
      <c r="L461">
        <v>17.808756118967082</v>
      </c>
      <c r="M461">
        <v>62.380126920606692</v>
      </c>
      <c r="N461">
        <v>3.5925340746927756</v>
      </c>
      <c r="O461">
        <v>7.9167193194359351</v>
      </c>
      <c r="P461">
        <v>23</v>
      </c>
      <c r="Q461">
        <v>0</v>
      </c>
    </row>
    <row r="462" spans="1:17" x14ac:dyDescent="0.35">
      <c r="A462">
        <v>10</v>
      </c>
      <c r="B462" s="9">
        <v>42006</v>
      </c>
      <c r="C462">
        <v>0.72222222222222221</v>
      </c>
      <c r="D462">
        <v>0.51388888888888884</v>
      </c>
      <c r="E462">
        <v>2.8651666666666666</v>
      </c>
      <c r="F462">
        <v>8.4282500000000002</v>
      </c>
      <c r="G462">
        <v>0</v>
      </c>
      <c r="H462">
        <v>11.293416666666667</v>
      </c>
      <c r="I462">
        <v>0</v>
      </c>
      <c r="J462">
        <v>11.293416666666667</v>
      </c>
      <c r="K462">
        <v>86</v>
      </c>
      <c r="L462">
        <v>18.62428980507941</v>
      </c>
      <c r="M462">
        <v>71.453952429266963</v>
      </c>
      <c r="N462">
        <v>4.3857867338412877</v>
      </c>
      <c r="O462">
        <v>9.1007686995730044</v>
      </c>
      <c r="P462">
        <v>21</v>
      </c>
      <c r="Q462">
        <v>0</v>
      </c>
    </row>
    <row r="463" spans="1:17" ht="15.5" x14ac:dyDescent="0.35">
      <c r="A463" s="1" t="s">
        <v>0</v>
      </c>
    </row>
    <row r="464" spans="1:17" ht="78.5" x14ac:dyDescent="0.35">
      <c r="A464" s="2" t="s">
        <v>1</v>
      </c>
      <c r="B464" s="2" t="s">
        <v>2</v>
      </c>
      <c r="C464" s="2" t="s">
        <v>3</v>
      </c>
      <c r="D464" s="2" t="s">
        <v>4</v>
      </c>
      <c r="E464" s="2" t="s">
        <v>5</v>
      </c>
      <c r="F464" s="2" t="s">
        <v>6</v>
      </c>
      <c r="G464" s="2" t="s">
        <v>7</v>
      </c>
      <c r="H464" s="2" t="s">
        <v>8</v>
      </c>
      <c r="I464" s="2" t="s">
        <v>9</v>
      </c>
      <c r="J464" s="2" t="s">
        <v>10</v>
      </c>
      <c r="K464" s="2" t="s">
        <v>11</v>
      </c>
      <c r="L464" s="3" t="s">
        <v>12</v>
      </c>
      <c r="M464" s="4" t="s">
        <v>13</v>
      </c>
      <c r="N464" s="4" t="s">
        <v>14</v>
      </c>
      <c r="O464" s="4" t="s">
        <v>15</v>
      </c>
      <c r="P464" s="4" t="s">
        <v>16</v>
      </c>
      <c r="Q464" s="4" t="s">
        <v>17</v>
      </c>
    </row>
    <row r="465" spans="1:17" ht="15" x14ac:dyDescent="0.4">
      <c r="A465" s="5"/>
      <c r="B465" s="5"/>
      <c r="C465" s="5"/>
      <c r="D465" s="5"/>
      <c r="E465" s="6" t="s">
        <v>18</v>
      </c>
      <c r="F465" s="6" t="s">
        <v>19</v>
      </c>
      <c r="G465" s="6" t="s">
        <v>20</v>
      </c>
      <c r="H465" s="6" t="s">
        <v>21</v>
      </c>
      <c r="I465" s="6" t="s">
        <v>22</v>
      </c>
      <c r="J465" s="6" t="s">
        <v>23</v>
      </c>
      <c r="K465" s="5"/>
      <c r="L465" s="6" t="s">
        <v>24</v>
      </c>
      <c r="M465" s="5" t="s">
        <v>25</v>
      </c>
      <c r="N465" s="5" t="s">
        <v>26</v>
      </c>
      <c r="O465" s="5" t="s">
        <v>27</v>
      </c>
      <c r="P465" s="5"/>
      <c r="Q465" s="5"/>
    </row>
    <row r="466" spans="1:17" ht="16" thickBot="1" x14ac:dyDescent="0.4">
      <c r="A466" s="7"/>
      <c r="B466" s="7"/>
      <c r="C466" s="7"/>
      <c r="D466" s="7"/>
      <c r="E466" s="7" t="s">
        <v>28</v>
      </c>
      <c r="F466" s="7" t="s">
        <v>28</v>
      </c>
      <c r="G466" s="7" t="s">
        <v>28</v>
      </c>
      <c r="H466" s="7" t="s">
        <v>28</v>
      </c>
      <c r="I466" s="7" t="s">
        <v>28</v>
      </c>
      <c r="J466" s="7" t="s">
        <v>28</v>
      </c>
      <c r="K466" s="7" t="s">
        <v>29</v>
      </c>
      <c r="L466" s="8" t="s">
        <v>30</v>
      </c>
      <c r="M466" s="7" t="s">
        <v>28</v>
      </c>
      <c r="N466" s="7" t="s">
        <v>28</v>
      </c>
      <c r="O466" s="7" t="s">
        <v>31</v>
      </c>
      <c r="P466" s="7" t="s">
        <v>30</v>
      </c>
      <c r="Q466" s="7" t="s">
        <v>28</v>
      </c>
    </row>
    <row r="467" spans="1:17" x14ac:dyDescent="0.35">
      <c r="A467">
        <v>1</v>
      </c>
      <c r="B467" s="9">
        <v>42007</v>
      </c>
      <c r="C467">
        <v>1.0208333333333333</v>
      </c>
      <c r="D467">
        <v>0.69444444444444442</v>
      </c>
      <c r="E467">
        <v>4.5968</v>
      </c>
      <c r="F467">
        <v>11.254049999999999</v>
      </c>
      <c r="G467">
        <v>0</v>
      </c>
      <c r="H467">
        <v>15.850849999999999</v>
      </c>
      <c r="I467">
        <v>0</v>
      </c>
      <c r="J467">
        <v>15.850849999999999</v>
      </c>
      <c r="K467">
        <v>149</v>
      </c>
      <c r="L467">
        <v>17.221041812688458</v>
      </c>
      <c r="M467">
        <v>39.332076117071644</v>
      </c>
      <c r="N467">
        <v>6.0566934603567741</v>
      </c>
      <c r="O467">
        <v>5.446652349291413</v>
      </c>
      <c r="P467">
        <v>17</v>
      </c>
      <c r="Q467">
        <v>0</v>
      </c>
    </row>
    <row r="468" spans="1:17" x14ac:dyDescent="0.35">
      <c r="A468">
        <v>2</v>
      </c>
      <c r="B468" s="9">
        <v>42007</v>
      </c>
      <c r="C468">
        <v>0.70138888888888884</v>
      </c>
      <c r="D468">
        <v>0.61111111111111116</v>
      </c>
      <c r="E468">
        <v>1.0207333333333333</v>
      </c>
      <c r="F468">
        <v>6.3681666666666663</v>
      </c>
      <c r="G468">
        <v>0</v>
      </c>
      <c r="H468">
        <v>7.3888999999999996</v>
      </c>
      <c r="I468">
        <v>0</v>
      </c>
      <c r="J468">
        <v>7.3888999999999996</v>
      </c>
      <c r="K468">
        <v>146.00000000000003</v>
      </c>
      <c r="L468">
        <v>19.467714579314698</v>
      </c>
      <c r="M468">
        <v>69.735125055154214</v>
      </c>
      <c r="N468">
        <v>9.0170968468168802</v>
      </c>
      <c r="O468">
        <v>9.4502666282365375</v>
      </c>
      <c r="P468">
        <v>25</v>
      </c>
      <c r="Q468">
        <v>0</v>
      </c>
    </row>
    <row r="469" spans="1:17" x14ac:dyDescent="0.35">
      <c r="A469">
        <v>3</v>
      </c>
      <c r="B469" s="9">
        <v>42007</v>
      </c>
      <c r="C469">
        <v>0.63888888888888884</v>
      </c>
      <c r="D469">
        <v>0.34722222222222221</v>
      </c>
      <c r="E469">
        <v>2.6449500000000001</v>
      </c>
      <c r="F469">
        <v>8.4148333333333341</v>
      </c>
      <c r="G469">
        <v>0</v>
      </c>
      <c r="H469">
        <v>11.059783333333334</v>
      </c>
      <c r="I469">
        <v>0</v>
      </c>
      <c r="J469">
        <v>11.059783333333334</v>
      </c>
      <c r="K469">
        <v>74</v>
      </c>
      <c r="L469">
        <v>16.337755468521141</v>
      </c>
      <c r="M469">
        <v>37.445524800487398</v>
      </c>
      <c r="N469">
        <v>2.4462905249803026</v>
      </c>
      <c r="O469">
        <v>4.7870178390561238</v>
      </c>
      <c r="P469">
        <v>19</v>
      </c>
      <c r="Q469">
        <v>0</v>
      </c>
    </row>
    <row r="470" spans="1:17" x14ac:dyDescent="0.35">
      <c r="A470">
        <v>4</v>
      </c>
      <c r="B470" s="9">
        <v>42007</v>
      </c>
      <c r="C470">
        <v>0.97222222222222221</v>
      </c>
      <c r="D470">
        <v>0.54166666666666663</v>
      </c>
      <c r="E470">
        <v>5.0720999999999998</v>
      </c>
      <c r="F470">
        <v>7.9262666666666668</v>
      </c>
      <c r="G470">
        <v>0</v>
      </c>
      <c r="H470">
        <v>12.998366666666666</v>
      </c>
      <c r="I470">
        <v>0</v>
      </c>
      <c r="J470">
        <v>12.998366666666668</v>
      </c>
      <c r="K470">
        <v>140.00000000000003</v>
      </c>
      <c r="L470">
        <v>18.113647466033804</v>
      </c>
      <c r="M470">
        <v>54.358751892329948</v>
      </c>
      <c r="N470">
        <v>5.5623856050290614</v>
      </c>
      <c r="O470">
        <v>7.1905364996830965</v>
      </c>
      <c r="P470">
        <v>19</v>
      </c>
      <c r="Q470">
        <v>0</v>
      </c>
    </row>
    <row r="471" spans="1:17" x14ac:dyDescent="0.35">
      <c r="A471">
        <v>5</v>
      </c>
      <c r="B471" s="9">
        <v>42007</v>
      </c>
      <c r="C471">
        <v>0.6875</v>
      </c>
      <c r="D471">
        <v>0.43055555555555558</v>
      </c>
      <c r="E471">
        <v>3.9497666666666666</v>
      </c>
      <c r="F471">
        <v>20.035483333333332</v>
      </c>
      <c r="G471">
        <v>0</v>
      </c>
      <c r="H471">
        <v>23.985249999999997</v>
      </c>
      <c r="I471">
        <v>0</v>
      </c>
      <c r="J471">
        <v>23.985250000000001</v>
      </c>
      <c r="K471">
        <v>99.000000000000014</v>
      </c>
      <c r="L471">
        <v>17.730028136084968</v>
      </c>
      <c r="M471">
        <v>51.277504533737968</v>
      </c>
      <c r="N471">
        <v>6.863186058479668</v>
      </c>
      <c r="O471">
        <v>6.9768828710661479</v>
      </c>
      <c r="P471">
        <v>19</v>
      </c>
      <c r="Q471">
        <v>0</v>
      </c>
    </row>
    <row r="472" spans="1:17" x14ac:dyDescent="0.35">
      <c r="A472">
        <v>6</v>
      </c>
      <c r="B472" s="9">
        <v>42007</v>
      </c>
      <c r="C472">
        <v>0.54861111111111116</v>
      </c>
      <c r="D472">
        <v>0.4375</v>
      </c>
      <c r="E472">
        <v>3.1593166666666668</v>
      </c>
      <c r="F472">
        <v>6.2723166666666668</v>
      </c>
      <c r="G472">
        <v>0</v>
      </c>
      <c r="H472">
        <v>9.431633333333334</v>
      </c>
      <c r="I472">
        <v>0</v>
      </c>
      <c r="J472">
        <v>9.431633333333334</v>
      </c>
      <c r="K472">
        <v>47</v>
      </c>
      <c r="L472">
        <v>15.731172734757214</v>
      </c>
      <c r="M472">
        <v>35.485578773161571</v>
      </c>
      <c r="N472">
        <v>5.8918019073547008</v>
      </c>
      <c r="O472">
        <v>4.9652856816619684</v>
      </c>
      <c r="P472">
        <v>20</v>
      </c>
      <c r="Q472">
        <v>0</v>
      </c>
    </row>
    <row r="473" spans="1:17" x14ac:dyDescent="0.35">
      <c r="A473">
        <v>7</v>
      </c>
      <c r="B473" s="9">
        <v>42007</v>
      </c>
      <c r="C473">
        <v>0.99305555555555558</v>
      </c>
      <c r="D473">
        <v>0.69444444444444442</v>
      </c>
      <c r="E473">
        <v>5.3817833333333329</v>
      </c>
      <c r="F473">
        <v>10.935516666666667</v>
      </c>
      <c r="G473">
        <v>0</v>
      </c>
      <c r="H473">
        <v>16.317299999999999</v>
      </c>
      <c r="I473">
        <v>0</v>
      </c>
      <c r="J473">
        <v>16.317299999999999</v>
      </c>
      <c r="K473">
        <v>180</v>
      </c>
      <c r="L473">
        <v>17.90459096016243</v>
      </c>
      <c r="M473">
        <v>42.391479843537084</v>
      </c>
      <c r="N473">
        <v>11.801750230432047</v>
      </c>
      <c r="O473">
        <v>6.5031876088762983</v>
      </c>
      <c r="P473">
        <v>22</v>
      </c>
      <c r="Q473">
        <v>0</v>
      </c>
    </row>
    <row r="474" spans="1:17" x14ac:dyDescent="0.35">
      <c r="A474">
        <v>8</v>
      </c>
      <c r="B474" s="9">
        <v>42007</v>
      </c>
      <c r="C474">
        <v>0.13194444444444445</v>
      </c>
      <c r="D474">
        <v>9.0277777777777776E-2</v>
      </c>
      <c r="E474">
        <v>0.55083333333333329</v>
      </c>
      <c r="F474">
        <v>2.9076499999999998</v>
      </c>
      <c r="G474">
        <v>0</v>
      </c>
      <c r="H474">
        <v>3.4584833333333331</v>
      </c>
      <c r="I474">
        <v>0</v>
      </c>
      <c r="J474">
        <v>3.4584833333333331</v>
      </c>
      <c r="K474">
        <v>39</v>
      </c>
      <c r="L474">
        <v>18.289019789993379</v>
      </c>
      <c r="M474">
        <v>63.081715381749362</v>
      </c>
      <c r="N474">
        <v>1.5796742294207382</v>
      </c>
      <c r="O474">
        <v>7.7593667533404194</v>
      </c>
      <c r="P474">
        <v>22</v>
      </c>
      <c r="Q474">
        <v>0</v>
      </c>
    </row>
    <row r="475" spans="1:17" x14ac:dyDescent="0.35">
      <c r="A475">
        <v>9</v>
      </c>
      <c r="B475" s="9">
        <v>42007</v>
      </c>
      <c r="C475">
        <v>0.64583333333333337</v>
      </c>
      <c r="D475">
        <v>0.4375</v>
      </c>
      <c r="E475">
        <v>2.1224833333333333</v>
      </c>
      <c r="F475">
        <v>8.9623833333333334</v>
      </c>
      <c r="G475">
        <v>0</v>
      </c>
      <c r="H475">
        <v>11.084866666666667</v>
      </c>
      <c r="I475">
        <v>0</v>
      </c>
      <c r="J475">
        <v>11.084866666666667</v>
      </c>
      <c r="K475">
        <v>50</v>
      </c>
      <c r="L475">
        <v>14.527183461620096</v>
      </c>
      <c r="M475">
        <v>20.220981416690609</v>
      </c>
      <c r="N475">
        <v>5.4936124148304675</v>
      </c>
      <c r="O475">
        <v>3.0857512597825334</v>
      </c>
      <c r="P475">
        <v>21</v>
      </c>
      <c r="Q475">
        <v>0</v>
      </c>
    </row>
    <row r="476" spans="1:17" x14ac:dyDescent="0.35">
      <c r="A476">
        <v>10</v>
      </c>
      <c r="B476" s="9">
        <v>42007</v>
      </c>
      <c r="C476">
        <v>4.8611111111111112E-2</v>
      </c>
      <c r="D476">
        <v>2.7777777777777776E-2</v>
      </c>
      <c r="E476">
        <v>6.5133333333333335E-2</v>
      </c>
      <c r="F476">
        <v>2.1915666666666667</v>
      </c>
      <c r="G476">
        <v>0</v>
      </c>
      <c r="H476">
        <v>2.2566999999999999</v>
      </c>
      <c r="I476">
        <v>0</v>
      </c>
      <c r="J476">
        <v>2.2566999999999999</v>
      </c>
      <c r="K476">
        <v>7</v>
      </c>
      <c r="L476">
        <v>18.519563388124464</v>
      </c>
      <c r="M476">
        <v>65.70712054659414</v>
      </c>
      <c r="N476">
        <v>0.86110371270773178</v>
      </c>
      <c r="O476">
        <v>7.9881869111162285</v>
      </c>
      <c r="P476">
        <v>22</v>
      </c>
      <c r="Q476">
        <v>0</v>
      </c>
    </row>
    <row r="477" spans="1:17" ht="15.5" x14ac:dyDescent="0.35">
      <c r="A477" s="1" t="s">
        <v>0</v>
      </c>
    </row>
    <row r="478" spans="1:17" ht="78.5" x14ac:dyDescent="0.35">
      <c r="A478" s="2" t="s">
        <v>1</v>
      </c>
      <c r="B478" s="2" t="s">
        <v>2</v>
      </c>
      <c r="C478" s="2" t="s">
        <v>3</v>
      </c>
      <c r="D478" s="2" t="s">
        <v>4</v>
      </c>
      <c r="E478" s="2" t="s">
        <v>5</v>
      </c>
      <c r="F478" s="2" t="s">
        <v>6</v>
      </c>
      <c r="G478" s="2" t="s">
        <v>7</v>
      </c>
      <c r="H478" s="2" t="s">
        <v>8</v>
      </c>
      <c r="I478" s="2" t="s">
        <v>9</v>
      </c>
      <c r="J478" s="2" t="s">
        <v>10</v>
      </c>
      <c r="K478" s="2" t="s">
        <v>11</v>
      </c>
      <c r="L478" s="3" t="s">
        <v>12</v>
      </c>
      <c r="M478" s="4" t="s">
        <v>13</v>
      </c>
      <c r="N478" s="4" t="s">
        <v>14</v>
      </c>
      <c r="O478" s="4" t="s">
        <v>15</v>
      </c>
      <c r="P478" s="4" t="s">
        <v>16</v>
      </c>
      <c r="Q478" s="4" t="s">
        <v>17</v>
      </c>
    </row>
    <row r="479" spans="1:17" ht="15" x14ac:dyDescent="0.4">
      <c r="A479" s="5"/>
      <c r="B479" s="5"/>
      <c r="C479" s="5"/>
      <c r="D479" s="5"/>
      <c r="E479" s="6" t="s">
        <v>18</v>
      </c>
      <c r="F479" s="6" t="s">
        <v>19</v>
      </c>
      <c r="G479" s="6" t="s">
        <v>20</v>
      </c>
      <c r="H479" s="6" t="s">
        <v>21</v>
      </c>
      <c r="I479" s="6" t="s">
        <v>22</v>
      </c>
      <c r="J479" s="6" t="s">
        <v>23</v>
      </c>
      <c r="K479" s="5"/>
      <c r="L479" s="6" t="s">
        <v>24</v>
      </c>
      <c r="M479" s="5" t="s">
        <v>25</v>
      </c>
      <c r="N479" s="5" t="s">
        <v>26</v>
      </c>
      <c r="O479" s="5" t="s">
        <v>27</v>
      </c>
      <c r="P479" s="5"/>
      <c r="Q479" s="5"/>
    </row>
    <row r="480" spans="1:17" ht="16" thickBot="1" x14ac:dyDescent="0.4">
      <c r="A480" s="7"/>
      <c r="B480" s="7"/>
      <c r="C480" s="7"/>
      <c r="D480" s="7"/>
      <c r="E480" s="7" t="s">
        <v>28</v>
      </c>
      <c r="F480" s="7" t="s">
        <v>28</v>
      </c>
      <c r="G480" s="7" t="s">
        <v>28</v>
      </c>
      <c r="H480" s="7" t="s">
        <v>28</v>
      </c>
      <c r="I480" s="7" t="s">
        <v>28</v>
      </c>
      <c r="J480" s="7" t="s">
        <v>28</v>
      </c>
      <c r="K480" s="7" t="s">
        <v>29</v>
      </c>
      <c r="L480" s="8" t="s">
        <v>30</v>
      </c>
      <c r="M480" s="7" t="s">
        <v>28</v>
      </c>
      <c r="N480" s="7" t="s">
        <v>28</v>
      </c>
      <c r="O480" s="7" t="s">
        <v>31</v>
      </c>
      <c r="P480" s="7" t="s">
        <v>30</v>
      </c>
      <c r="Q480" s="7" t="s">
        <v>28</v>
      </c>
    </row>
    <row r="481" spans="1:17" x14ac:dyDescent="0.35">
      <c r="A481">
        <v>1</v>
      </c>
      <c r="B481" s="9">
        <v>42008</v>
      </c>
      <c r="C481">
        <v>0.90277777777777779</v>
      </c>
      <c r="D481">
        <v>0.52777777777777779</v>
      </c>
      <c r="E481">
        <v>3.3383500000000002</v>
      </c>
      <c r="F481">
        <v>9.4713999999999992</v>
      </c>
      <c r="G481">
        <v>0</v>
      </c>
      <c r="H481">
        <v>12.809749999999999</v>
      </c>
      <c r="I481">
        <v>0</v>
      </c>
      <c r="J481">
        <v>12.809749999999999</v>
      </c>
      <c r="K481">
        <v>248.99999999999994</v>
      </c>
      <c r="L481">
        <v>16.862772000848519</v>
      </c>
      <c r="M481">
        <v>55.405170764545296</v>
      </c>
      <c r="N481">
        <v>17.0285714972023</v>
      </c>
      <c r="O481">
        <v>8.6920490714097394</v>
      </c>
      <c r="P481">
        <v>19</v>
      </c>
      <c r="Q481">
        <v>0</v>
      </c>
    </row>
    <row r="482" spans="1:17" x14ac:dyDescent="0.35">
      <c r="A482">
        <v>2</v>
      </c>
      <c r="B482" s="9">
        <v>42008</v>
      </c>
      <c r="C482">
        <v>0.74305555555555558</v>
      </c>
      <c r="D482">
        <v>0.47222222222222221</v>
      </c>
      <c r="E482">
        <v>2.1072333333333333</v>
      </c>
      <c r="F482">
        <v>7.1974666666666662</v>
      </c>
      <c r="G482">
        <v>0</v>
      </c>
      <c r="H482">
        <v>9.3047000000000004</v>
      </c>
      <c r="I482">
        <v>0</v>
      </c>
      <c r="J482">
        <v>9.3047000000000004</v>
      </c>
      <c r="K482">
        <v>46</v>
      </c>
      <c r="L482">
        <v>15.142395866382522</v>
      </c>
      <c r="M482">
        <v>48.403301582504824</v>
      </c>
      <c r="N482">
        <v>2.4611603095220449</v>
      </c>
      <c r="O482">
        <v>6.103735427043242</v>
      </c>
      <c r="P482">
        <v>16</v>
      </c>
      <c r="Q482">
        <v>0</v>
      </c>
    </row>
    <row r="483" spans="1:17" x14ac:dyDescent="0.35">
      <c r="A483">
        <v>3</v>
      </c>
      <c r="B483" s="9">
        <v>42008</v>
      </c>
      <c r="C483">
        <v>0.75</v>
      </c>
      <c r="D483">
        <v>0.54166666666666663</v>
      </c>
      <c r="E483">
        <v>2.4660166666666665</v>
      </c>
      <c r="F483">
        <v>6.177483333333333</v>
      </c>
      <c r="G483">
        <v>0</v>
      </c>
      <c r="H483">
        <v>8.6434999999999995</v>
      </c>
      <c r="I483">
        <v>0</v>
      </c>
      <c r="J483">
        <v>8.6434999999999995</v>
      </c>
      <c r="K483">
        <v>46</v>
      </c>
      <c r="L483">
        <v>14.106405810188191</v>
      </c>
      <c r="M483">
        <v>27.2990974363642</v>
      </c>
      <c r="N483">
        <v>1.5258599664314669</v>
      </c>
      <c r="O483">
        <v>3.4589948883354822</v>
      </c>
      <c r="P483">
        <v>19</v>
      </c>
      <c r="Q483">
        <v>0</v>
      </c>
    </row>
    <row r="484" spans="1:17" x14ac:dyDescent="0.35">
      <c r="A484">
        <v>4</v>
      </c>
      <c r="B484" s="9">
        <v>42008</v>
      </c>
      <c r="C484">
        <v>0.46527777777777779</v>
      </c>
      <c r="D484">
        <v>0.25</v>
      </c>
      <c r="E484">
        <v>0.29010000000000002</v>
      </c>
      <c r="F484">
        <v>10.248699999999999</v>
      </c>
      <c r="G484">
        <v>0</v>
      </c>
      <c r="H484">
        <v>10.5388</v>
      </c>
      <c r="I484">
        <v>0</v>
      </c>
      <c r="J484">
        <v>10.5388</v>
      </c>
      <c r="K484">
        <v>159</v>
      </c>
      <c r="L484">
        <v>17.558631845536301</v>
      </c>
      <c r="M484">
        <v>65.191159227891688</v>
      </c>
      <c r="N484">
        <v>9.7543058658233779</v>
      </c>
      <c r="O484">
        <v>8.9934558112458323</v>
      </c>
      <c r="P484">
        <v>20</v>
      </c>
      <c r="Q484">
        <v>0</v>
      </c>
    </row>
    <row r="485" spans="1:17" x14ac:dyDescent="0.35">
      <c r="A485">
        <v>5</v>
      </c>
      <c r="B485" s="9">
        <v>42008</v>
      </c>
      <c r="C485">
        <v>0.33333333333333331</v>
      </c>
      <c r="D485">
        <v>0.27777777777777779</v>
      </c>
      <c r="E485">
        <v>0.56701666666666661</v>
      </c>
      <c r="F485">
        <v>4.725883333333333</v>
      </c>
      <c r="G485">
        <v>0</v>
      </c>
      <c r="H485">
        <v>5.2928999999999995</v>
      </c>
      <c r="I485">
        <v>0</v>
      </c>
      <c r="J485">
        <v>5.2929000000000004</v>
      </c>
      <c r="K485">
        <v>124.00000000000001</v>
      </c>
      <c r="L485">
        <v>18.122500337025517</v>
      </c>
      <c r="M485">
        <v>73.874830317837976</v>
      </c>
      <c r="N485">
        <v>6.0581612860947116</v>
      </c>
      <c r="O485">
        <v>9.5919589924719464</v>
      </c>
      <c r="P485">
        <v>21</v>
      </c>
      <c r="Q485">
        <v>0</v>
      </c>
    </row>
    <row r="486" spans="1:17" x14ac:dyDescent="0.35">
      <c r="A486">
        <v>6</v>
      </c>
      <c r="B486" s="9">
        <v>42008</v>
      </c>
      <c r="C486">
        <v>0.97916666666666663</v>
      </c>
      <c r="D486">
        <v>0.56944444444444442</v>
      </c>
      <c r="E486">
        <v>3.4934666666666665</v>
      </c>
      <c r="F486">
        <v>13.121083333333333</v>
      </c>
      <c r="G486">
        <v>0</v>
      </c>
      <c r="H486">
        <v>16.614550000000001</v>
      </c>
      <c r="I486">
        <v>0</v>
      </c>
      <c r="J486">
        <v>16.614550000000001</v>
      </c>
      <c r="K486">
        <v>81.999999999999986</v>
      </c>
      <c r="L486">
        <v>18.320203425192993</v>
      </c>
      <c r="M486">
        <v>57.094907727423511</v>
      </c>
      <c r="N486">
        <v>4.7698541348985959</v>
      </c>
      <c r="O486">
        <v>7.423771423478664</v>
      </c>
      <c r="P486">
        <v>21</v>
      </c>
      <c r="Q486">
        <v>0</v>
      </c>
    </row>
    <row r="487" spans="1:17" x14ac:dyDescent="0.35">
      <c r="A487">
        <v>7</v>
      </c>
      <c r="B487" s="9">
        <v>42008</v>
      </c>
      <c r="C487">
        <v>1.0208333333333333</v>
      </c>
      <c r="D487">
        <v>0.59722222222222221</v>
      </c>
      <c r="E487">
        <v>3.8699833333333333</v>
      </c>
      <c r="F487">
        <v>11.120966666666666</v>
      </c>
      <c r="G487">
        <v>0</v>
      </c>
      <c r="H487">
        <v>14.99095</v>
      </c>
      <c r="I487">
        <v>0</v>
      </c>
      <c r="J487">
        <v>14.99095</v>
      </c>
      <c r="K487">
        <v>303.99999999999994</v>
      </c>
      <c r="L487">
        <v>16.002013860126365</v>
      </c>
      <c r="M487">
        <v>46.100693265094662</v>
      </c>
      <c r="N487">
        <v>14.319907439088519</v>
      </c>
      <c r="O487">
        <v>7.2504720845019923</v>
      </c>
      <c r="P487">
        <v>17</v>
      </c>
      <c r="Q487">
        <v>0</v>
      </c>
    </row>
    <row r="488" spans="1:17" x14ac:dyDescent="0.35">
      <c r="A488">
        <v>8</v>
      </c>
      <c r="B488" s="9">
        <v>42008</v>
      </c>
      <c r="C488">
        <v>0.47916666666666669</v>
      </c>
      <c r="D488">
        <v>0.2986111111111111</v>
      </c>
      <c r="E488">
        <v>2.0931666666666668</v>
      </c>
      <c r="F488">
        <v>4.8641333333333332</v>
      </c>
      <c r="G488">
        <v>0</v>
      </c>
      <c r="H488">
        <v>6.9573</v>
      </c>
      <c r="I488">
        <v>0</v>
      </c>
      <c r="J488">
        <v>6.9573</v>
      </c>
      <c r="K488">
        <v>39</v>
      </c>
      <c r="L488">
        <v>20.14497047753586</v>
      </c>
      <c r="M488">
        <v>92.415483141376171</v>
      </c>
      <c r="N488">
        <v>1.4985966073280239</v>
      </c>
      <c r="O488">
        <v>11.269689569844486</v>
      </c>
      <c r="P488">
        <v>24</v>
      </c>
      <c r="Q488">
        <v>0</v>
      </c>
    </row>
    <row r="489" spans="1:17" x14ac:dyDescent="0.35">
      <c r="A489">
        <v>9</v>
      </c>
      <c r="B489" s="9">
        <v>42008</v>
      </c>
      <c r="C489">
        <v>0.64583333333333337</v>
      </c>
      <c r="D489">
        <v>0.5</v>
      </c>
      <c r="E489">
        <v>2.3595000000000002</v>
      </c>
      <c r="F489">
        <v>8.4459333333333326</v>
      </c>
      <c r="G489">
        <v>0</v>
      </c>
      <c r="H489">
        <v>10.805433333333333</v>
      </c>
      <c r="I489">
        <v>0</v>
      </c>
      <c r="J489">
        <v>10.805433333333333</v>
      </c>
      <c r="K489">
        <v>72</v>
      </c>
      <c r="L489">
        <v>17.350584431685316</v>
      </c>
      <c r="M489">
        <v>59.958030963121153</v>
      </c>
      <c r="N489">
        <v>4.3548301919567924</v>
      </c>
      <c r="O489">
        <v>7.7175433386093708</v>
      </c>
      <c r="P489">
        <v>19</v>
      </c>
      <c r="Q489">
        <v>0</v>
      </c>
    </row>
    <row r="490" spans="1:17" x14ac:dyDescent="0.35">
      <c r="A490">
        <v>10</v>
      </c>
      <c r="B490" s="9">
        <v>42008</v>
      </c>
      <c r="C490">
        <v>0.59027777777777779</v>
      </c>
      <c r="D490">
        <v>0.35416666666666669</v>
      </c>
      <c r="E490">
        <v>1.4029833333333332</v>
      </c>
      <c r="F490">
        <v>8.3109666666666673</v>
      </c>
      <c r="G490">
        <v>0</v>
      </c>
      <c r="H490">
        <v>9.7139500000000005</v>
      </c>
      <c r="I490">
        <v>0</v>
      </c>
      <c r="J490">
        <v>9.7139500000000005</v>
      </c>
      <c r="K490">
        <v>159.99999999999997</v>
      </c>
      <c r="L490">
        <v>16.326905661335349</v>
      </c>
      <c r="M490">
        <v>51.525577599362933</v>
      </c>
      <c r="N490">
        <v>6.4952219109354212</v>
      </c>
      <c r="O490">
        <v>6.9624959412358214</v>
      </c>
      <c r="P490">
        <v>21</v>
      </c>
      <c r="Q490">
        <v>0</v>
      </c>
    </row>
    <row r="491" spans="1:17" ht="15.5" x14ac:dyDescent="0.35">
      <c r="A491" s="1" t="s">
        <v>0</v>
      </c>
    </row>
    <row r="492" spans="1:17" ht="78.5" x14ac:dyDescent="0.35">
      <c r="A492" s="2" t="s">
        <v>1</v>
      </c>
      <c r="B492" s="2" t="s">
        <v>2</v>
      </c>
      <c r="C492" s="2" t="s">
        <v>3</v>
      </c>
      <c r="D492" s="2" t="s">
        <v>4</v>
      </c>
      <c r="E492" s="2" t="s">
        <v>5</v>
      </c>
      <c r="F492" s="2" t="s">
        <v>6</v>
      </c>
      <c r="G492" s="2" t="s">
        <v>7</v>
      </c>
      <c r="H492" s="2" t="s">
        <v>8</v>
      </c>
      <c r="I492" s="2" t="s">
        <v>9</v>
      </c>
      <c r="J492" s="2" t="s">
        <v>10</v>
      </c>
      <c r="K492" s="2" t="s">
        <v>11</v>
      </c>
      <c r="L492" s="3" t="s">
        <v>12</v>
      </c>
      <c r="M492" s="4" t="s">
        <v>13</v>
      </c>
      <c r="N492" s="4" t="s">
        <v>14</v>
      </c>
      <c r="O492" s="4" t="s">
        <v>15</v>
      </c>
      <c r="P492" s="4" t="s">
        <v>16</v>
      </c>
      <c r="Q492" s="4" t="s">
        <v>17</v>
      </c>
    </row>
    <row r="493" spans="1:17" ht="15" x14ac:dyDescent="0.4">
      <c r="A493" s="5"/>
      <c r="B493" s="5"/>
      <c r="C493" s="5"/>
      <c r="D493" s="5"/>
      <c r="E493" s="6" t="s">
        <v>18</v>
      </c>
      <c r="F493" s="6" t="s">
        <v>19</v>
      </c>
      <c r="G493" s="6" t="s">
        <v>20</v>
      </c>
      <c r="H493" s="6" t="s">
        <v>21</v>
      </c>
      <c r="I493" s="6" t="s">
        <v>22</v>
      </c>
      <c r="J493" s="6" t="s">
        <v>23</v>
      </c>
      <c r="K493" s="5"/>
      <c r="L493" s="6" t="s">
        <v>24</v>
      </c>
      <c r="M493" s="5" t="s">
        <v>25</v>
      </c>
      <c r="N493" s="5" t="s">
        <v>26</v>
      </c>
      <c r="O493" s="5" t="s">
        <v>27</v>
      </c>
      <c r="P493" s="5"/>
      <c r="Q493" s="5"/>
    </row>
    <row r="494" spans="1:17" ht="16" thickBot="1" x14ac:dyDescent="0.4">
      <c r="A494" s="7"/>
      <c r="B494" s="7"/>
      <c r="C494" s="7"/>
      <c r="D494" s="7"/>
      <c r="E494" s="7" t="s">
        <v>28</v>
      </c>
      <c r="F494" s="7" t="s">
        <v>28</v>
      </c>
      <c r="G494" s="7" t="s">
        <v>28</v>
      </c>
      <c r="H494" s="7" t="s">
        <v>28</v>
      </c>
      <c r="I494" s="7" t="s">
        <v>28</v>
      </c>
      <c r="J494" s="7" t="s">
        <v>28</v>
      </c>
      <c r="K494" s="7" t="s">
        <v>29</v>
      </c>
      <c r="L494" s="8" t="s">
        <v>30</v>
      </c>
      <c r="M494" s="7" t="s">
        <v>28</v>
      </c>
      <c r="N494" s="7" t="s">
        <v>28</v>
      </c>
      <c r="O494" s="7" t="s">
        <v>31</v>
      </c>
      <c r="P494" s="7" t="s">
        <v>30</v>
      </c>
      <c r="Q494" s="7" t="s">
        <v>28</v>
      </c>
    </row>
    <row r="495" spans="1:17" x14ac:dyDescent="0.35">
      <c r="A495">
        <v>1</v>
      </c>
      <c r="B495" s="9">
        <v>42009</v>
      </c>
      <c r="C495">
        <v>0.76388888888888884</v>
      </c>
      <c r="D495">
        <v>0.46527777777777779</v>
      </c>
      <c r="E495">
        <v>1.6297666666666666</v>
      </c>
      <c r="F495">
        <v>13.483599999999999</v>
      </c>
      <c r="G495">
        <v>0</v>
      </c>
      <c r="H495">
        <v>15.113366666666666</v>
      </c>
      <c r="I495">
        <v>0</v>
      </c>
      <c r="J495">
        <v>15.113366666666666</v>
      </c>
      <c r="K495">
        <v>135.00000000000003</v>
      </c>
      <c r="L495">
        <v>19.517546463707632</v>
      </c>
      <c r="M495">
        <v>73.288238150713141</v>
      </c>
      <c r="N495">
        <v>6.7196714784841465</v>
      </c>
      <c r="O495">
        <v>9.6009491555036917</v>
      </c>
      <c r="P495">
        <v>24</v>
      </c>
      <c r="Q495">
        <v>0</v>
      </c>
    </row>
    <row r="496" spans="1:17" x14ac:dyDescent="0.35">
      <c r="A496">
        <v>2</v>
      </c>
      <c r="B496" s="9">
        <v>42009</v>
      </c>
      <c r="C496">
        <v>0.66666666666666663</v>
      </c>
      <c r="D496">
        <v>0.44444444444444442</v>
      </c>
      <c r="E496">
        <v>3.8449666666666666</v>
      </c>
      <c r="F496">
        <v>3.2308833333333333</v>
      </c>
      <c r="G496">
        <v>0</v>
      </c>
      <c r="H496">
        <v>7.07585</v>
      </c>
      <c r="I496">
        <v>0</v>
      </c>
      <c r="J496">
        <v>7.07585</v>
      </c>
      <c r="K496">
        <v>89</v>
      </c>
      <c r="L496">
        <v>17.061359256349853</v>
      </c>
      <c r="M496">
        <v>60.063844646735838</v>
      </c>
      <c r="N496">
        <v>3.6692830300656878</v>
      </c>
      <c r="O496">
        <v>7.6479753212161876</v>
      </c>
      <c r="P496">
        <v>22</v>
      </c>
      <c r="Q496">
        <v>0</v>
      </c>
    </row>
    <row r="497" spans="1:17" x14ac:dyDescent="0.35">
      <c r="A497">
        <v>3</v>
      </c>
      <c r="B497" s="9">
        <v>42009</v>
      </c>
      <c r="C497">
        <v>1.2638888888888888</v>
      </c>
      <c r="D497">
        <v>0.78472222222222221</v>
      </c>
      <c r="E497">
        <v>5.5017166666666668</v>
      </c>
      <c r="F497">
        <v>10.863966666666666</v>
      </c>
      <c r="G497">
        <v>0</v>
      </c>
      <c r="H497">
        <v>16.365683333333333</v>
      </c>
      <c r="I497">
        <v>0</v>
      </c>
      <c r="J497">
        <v>16.365683333333333</v>
      </c>
      <c r="K497">
        <v>154.99999999999997</v>
      </c>
      <c r="L497">
        <v>19.391076597047174</v>
      </c>
      <c r="M497">
        <v>64.726362258986669</v>
      </c>
      <c r="N497">
        <v>9.0134960756914655</v>
      </c>
      <c r="O497">
        <v>8.8487830001614025</v>
      </c>
      <c r="P497">
        <v>21</v>
      </c>
      <c r="Q497">
        <v>0</v>
      </c>
    </row>
    <row r="498" spans="1:17" x14ac:dyDescent="0.35">
      <c r="A498">
        <v>4</v>
      </c>
      <c r="B498" s="9">
        <v>42009</v>
      </c>
      <c r="C498">
        <v>0.54166666666666663</v>
      </c>
      <c r="D498">
        <v>0.4375</v>
      </c>
      <c r="E498">
        <v>1.2711833333333333</v>
      </c>
      <c r="F498">
        <v>7.942566666666667</v>
      </c>
      <c r="G498">
        <v>0</v>
      </c>
      <c r="H498">
        <v>9.213750000000001</v>
      </c>
      <c r="I498">
        <v>0</v>
      </c>
      <c r="J498">
        <v>9.2137499999999992</v>
      </c>
      <c r="K498">
        <v>119.00000000000001</v>
      </c>
      <c r="L498">
        <v>14.47855056839672</v>
      </c>
      <c r="M498">
        <v>26.906205967992594</v>
      </c>
      <c r="N498">
        <v>8.9515107080631253</v>
      </c>
      <c r="O498">
        <v>4.3029260011266954</v>
      </c>
      <c r="P498">
        <v>18</v>
      </c>
      <c r="Q498">
        <v>0</v>
      </c>
    </row>
    <row r="499" spans="1:17" x14ac:dyDescent="0.35">
      <c r="A499">
        <v>5</v>
      </c>
      <c r="B499" s="9">
        <v>42009</v>
      </c>
      <c r="C499">
        <v>0.35416666666666669</v>
      </c>
      <c r="D499">
        <v>0.2361111111111111</v>
      </c>
      <c r="E499">
        <v>1.9923333333333333</v>
      </c>
      <c r="F499">
        <v>8.8251166666666663</v>
      </c>
      <c r="G499">
        <v>0</v>
      </c>
      <c r="H499">
        <v>10.817449999999999</v>
      </c>
      <c r="I499">
        <v>0</v>
      </c>
      <c r="J499">
        <v>10.817449999999999</v>
      </c>
      <c r="K499">
        <v>18</v>
      </c>
      <c r="L499">
        <v>18.124056317372727</v>
      </c>
      <c r="M499">
        <v>62.318803686035544</v>
      </c>
      <c r="N499">
        <v>2.5359718153775082</v>
      </c>
      <c r="O499">
        <v>7.7825730601695735</v>
      </c>
      <c r="P499">
        <v>21</v>
      </c>
      <c r="Q499">
        <v>0</v>
      </c>
    </row>
    <row r="500" spans="1:17" x14ac:dyDescent="0.35">
      <c r="A500">
        <v>6</v>
      </c>
      <c r="B500" s="9">
        <v>42009</v>
      </c>
      <c r="C500">
        <v>0.59722222222222221</v>
      </c>
      <c r="D500">
        <v>0.46527777777777779</v>
      </c>
      <c r="E500">
        <v>1.2241333333333333</v>
      </c>
      <c r="F500">
        <v>14.992850000000001</v>
      </c>
      <c r="G500">
        <v>0</v>
      </c>
      <c r="H500">
        <v>16.216983333333335</v>
      </c>
      <c r="I500">
        <v>0</v>
      </c>
      <c r="J500">
        <v>16.216983333333335</v>
      </c>
      <c r="K500">
        <v>70</v>
      </c>
      <c r="L500">
        <v>16.471201004715258</v>
      </c>
      <c r="M500">
        <v>42.700257785369892</v>
      </c>
      <c r="N500">
        <v>4.8768824974504623</v>
      </c>
      <c r="O500">
        <v>5.7092568339384622</v>
      </c>
      <c r="P500">
        <v>19</v>
      </c>
      <c r="Q500">
        <v>0</v>
      </c>
    </row>
    <row r="501" spans="1:17" x14ac:dyDescent="0.35">
      <c r="A501">
        <v>7</v>
      </c>
      <c r="B501" s="9">
        <v>42009</v>
      </c>
      <c r="C501">
        <v>0.58333333333333337</v>
      </c>
      <c r="D501">
        <v>0.4513888888888889</v>
      </c>
      <c r="E501">
        <v>2.9922333333333335</v>
      </c>
      <c r="F501">
        <v>7.543916666666667</v>
      </c>
      <c r="G501">
        <v>0</v>
      </c>
      <c r="H501">
        <v>10.536150000000001</v>
      </c>
      <c r="I501">
        <v>0</v>
      </c>
      <c r="J501">
        <v>10.536149999999999</v>
      </c>
      <c r="K501">
        <v>74</v>
      </c>
      <c r="L501">
        <v>16.636562222539752</v>
      </c>
      <c r="M501">
        <v>54.727399200123969</v>
      </c>
      <c r="N501">
        <v>7.3284111643804604</v>
      </c>
      <c r="O501">
        <v>7.4466972437405463</v>
      </c>
      <c r="P501">
        <v>19</v>
      </c>
      <c r="Q501">
        <v>0</v>
      </c>
    </row>
    <row r="502" spans="1:17" x14ac:dyDescent="0.35">
      <c r="A502">
        <v>8</v>
      </c>
      <c r="B502" s="9">
        <v>42009</v>
      </c>
      <c r="C502">
        <v>0.90277777777777779</v>
      </c>
      <c r="D502">
        <v>0.58333333333333337</v>
      </c>
      <c r="E502">
        <v>0.64415</v>
      </c>
      <c r="F502">
        <v>17.141716666666667</v>
      </c>
      <c r="G502">
        <v>0</v>
      </c>
      <c r="H502">
        <v>17.785866666666667</v>
      </c>
      <c r="I502">
        <v>0</v>
      </c>
      <c r="J502">
        <v>17.785866666666667</v>
      </c>
      <c r="K502">
        <v>114.00000000000001</v>
      </c>
      <c r="L502">
        <v>15.983635271630048</v>
      </c>
      <c r="M502">
        <v>38.676020288714298</v>
      </c>
      <c r="N502">
        <v>5.9975736738899039</v>
      </c>
      <c r="O502">
        <v>5.3608312755125214</v>
      </c>
      <c r="P502">
        <v>17</v>
      </c>
      <c r="Q502">
        <v>0</v>
      </c>
    </row>
    <row r="503" spans="1:17" x14ac:dyDescent="0.35">
      <c r="A503">
        <v>9</v>
      </c>
      <c r="B503" s="9">
        <v>42009</v>
      </c>
      <c r="C503">
        <v>1.4166666666666667</v>
      </c>
      <c r="D503">
        <v>0.79861111111111116</v>
      </c>
      <c r="E503">
        <v>4.0488333333333335</v>
      </c>
      <c r="F503">
        <v>6.64975</v>
      </c>
      <c r="G503">
        <v>0</v>
      </c>
      <c r="H503">
        <v>10.698583333333334</v>
      </c>
      <c r="I503">
        <v>0</v>
      </c>
      <c r="J503">
        <v>10.698583333333334</v>
      </c>
      <c r="K503">
        <v>376.00000000000006</v>
      </c>
      <c r="L503">
        <v>16.127505566790035</v>
      </c>
      <c r="M503">
        <v>42.929447807170632</v>
      </c>
      <c r="N503">
        <v>24.823173841636859</v>
      </c>
      <c r="O503">
        <v>8.130314597856918</v>
      </c>
      <c r="P503">
        <v>21</v>
      </c>
      <c r="Q503">
        <v>0</v>
      </c>
    </row>
    <row r="504" spans="1:17" x14ac:dyDescent="0.35">
      <c r="A504">
        <v>10</v>
      </c>
      <c r="B504" s="9">
        <v>42009</v>
      </c>
      <c r="C504">
        <v>0.625</v>
      </c>
      <c r="D504">
        <v>0.61111111111111116</v>
      </c>
      <c r="E504">
        <v>4.2061333333333337</v>
      </c>
      <c r="F504">
        <v>7.4447166666666664</v>
      </c>
      <c r="G504">
        <v>0</v>
      </c>
      <c r="H504">
        <v>11.65085</v>
      </c>
      <c r="I504">
        <v>0</v>
      </c>
      <c r="J504">
        <v>11.65085</v>
      </c>
      <c r="K504">
        <v>92</v>
      </c>
      <c r="L504">
        <v>17.150518596299563</v>
      </c>
      <c r="M504">
        <v>51.959736034458047</v>
      </c>
      <c r="N504">
        <v>4.3024570095205066</v>
      </c>
      <c r="O504">
        <v>6.7514631652774382</v>
      </c>
      <c r="P504">
        <v>26</v>
      </c>
      <c r="Q504">
        <v>0</v>
      </c>
    </row>
    <row r="505" spans="1:17" ht="15.5" x14ac:dyDescent="0.35">
      <c r="A505" s="1" t="s">
        <v>0</v>
      </c>
    </row>
    <row r="506" spans="1:17" ht="78.5" x14ac:dyDescent="0.35">
      <c r="A506" s="2" t="s">
        <v>1</v>
      </c>
      <c r="B506" s="2" t="s">
        <v>2</v>
      </c>
      <c r="C506" s="2" t="s">
        <v>3</v>
      </c>
      <c r="D506" s="2" t="s">
        <v>4</v>
      </c>
      <c r="E506" s="2" t="s">
        <v>5</v>
      </c>
      <c r="F506" s="2" t="s">
        <v>6</v>
      </c>
      <c r="G506" s="2" t="s">
        <v>7</v>
      </c>
      <c r="H506" s="2" t="s">
        <v>8</v>
      </c>
      <c r="I506" s="2" t="s">
        <v>9</v>
      </c>
      <c r="J506" s="2" t="s">
        <v>10</v>
      </c>
      <c r="K506" s="2" t="s">
        <v>11</v>
      </c>
      <c r="L506" s="3" t="s">
        <v>12</v>
      </c>
      <c r="M506" s="4" t="s">
        <v>13</v>
      </c>
      <c r="N506" s="4" t="s">
        <v>14</v>
      </c>
      <c r="O506" s="4" t="s">
        <v>15</v>
      </c>
      <c r="P506" s="4" t="s">
        <v>16</v>
      </c>
      <c r="Q506" s="4" t="s">
        <v>17</v>
      </c>
    </row>
    <row r="507" spans="1:17" ht="15" x14ac:dyDescent="0.4">
      <c r="A507" s="5"/>
      <c r="B507" s="5"/>
      <c r="C507" s="5"/>
      <c r="D507" s="5"/>
      <c r="E507" s="6" t="s">
        <v>18</v>
      </c>
      <c r="F507" s="6" t="s">
        <v>19</v>
      </c>
      <c r="G507" s="6" t="s">
        <v>20</v>
      </c>
      <c r="H507" s="6" t="s">
        <v>21</v>
      </c>
      <c r="I507" s="6" t="s">
        <v>22</v>
      </c>
      <c r="J507" s="6" t="s">
        <v>23</v>
      </c>
      <c r="K507" s="5"/>
      <c r="L507" s="6" t="s">
        <v>24</v>
      </c>
      <c r="M507" s="5" t="s">
        <v>25</v>
      </c>
      <c r="N507" s="5" t="s">
        <v>26</v>
      </c>
      <c r="O507" s="5" t="s">
        <v>27</v>
      </c>
      <c r="P507" s="5"/>
      <c r="Q507" s="5"/>
    </row>
    <row r="508" spans="1:17" ht="16" thickBot="1" x14ac:dyDescent="0.4">
      <c r="A508" s="7"/>
      <c r="B508" s="7"/>
      <c r="C508" s="7"/>
      <c r="D508" s="7"/>
      <c r="E508" s="7" t="s">
        <v>28</v>
      </c>
      <c r="F508" s="7" t="s">
        <v>28</v>
      </c>
      <c r="G508" s="7" t="s">
        <v>28</v>
      </c>
      <c r="H508" s="7" t="s">
        <v>28</v>
      </c>
      <c r="I508" s="7" t="s">
        <v>28</v>
      </c>
      <c r="J508" s="7" t="s">
        <v>28</v>
      </c>
      <c r="K508" s="7" t="s">
        <v>29</v>
      </c>
      <c r="L508" s="8" t="s">
        <v>30</v>
      </c>
      <c r="M508" s="7" t="s">
        <v>28</v>
      </c>
      <c r="N508" s="7" t="s">
        <v>28</v>
      </c>
      <c r="O508" s="7" t="s">
        <v>31</v>
      </c>
      <c r="P508" s="7" t="s">
        <v>30</v>
      </c>
      <c r="Q508" s="7" t="s">
        <v>28</v>
      </c>
    </row>
    <row r="509" spans="1:17" x14ac:dyDescent="0.35">
      <c r="A509">
        <v>1</v>
      </c>
      <c r="B509" s="9">
        <v>42010</v>
      </c>
      <c r="C509">
        <v>0.47916666666666669</v>
      </c>
      <c r="D509">
        <v>0.3888888888888889</v>
      </c>
      <c r="E509">
        <v>2.5000833333333334</v>
      </c>
      <c r="F509">
        <v>4.6419499999999996</v>
      </c>
      <c r="G509">
        <v>0</v>
      </c>
      <c r="H509">
        <v>7.142033333333333</v>
      </c>
      <c r="I509">
        <v>0</v>
      </c>
      <c r="J509">
        <v>7.142033333333333</v>
      </c>
      <c r="K509">
        <v>88</v>
      </c>
      <c r="L509">
        <v>19.880195665168909</v>
      </c>
      <c r="M509">
        <v>91.29559230047974</v>
      </c>
      <c r="N509">
        <v>8.316348917449826</v>
      </c>
      <c r="O509">
        <v>11.953432946151581</v>
      </c>
      <c r="P509">
        <v>22</v>
      </c>
      <c r="Q509">
        <v>0</v>
      </c>
    </row>
    <row r="510" spans="1:17" x14ac:dyDescent="0.35">
      <c r="A510">
        <v>2</v>
      </c>
      <c r="B510" s="9">
        <v>42010</v>
      </c>
      <c r="C510">
        <v>0.59027777777777779</v>
      </c>
      <c r="D510">
        <v>0.36805555555555558</v>
      </c>
      <c r="E510">
        <v>3.6218166666666667</v>
      </c>
      <c r="F510">
        <v>4.7715333333333332</v>
      </c>
      <c r="G510">
        <v>0</v>
      </c>
      <c r="H510">
        <v>8.3933499999999999</v>
      </c>
      <c r="I510">
        <v>0</v>
      </c>
      <c r="J510">
        <v>8.3933499999999999</v>
      </c>
      <c r="K510">
        <v>162.53999999999996</v>
      </c>
      <c r="L510">
        <v>13.878590515578288</v>
      </c>
      <c r="M510">
        <v>30.581363149421133</v>
      </c>
      <c r="N510">
        <v>10.218276266858773</v>
      </c>
      <c r="O510">
        <v>4.8959567299535998</v>
      </c>
      <c r="P510">
        <v>14</v>
      </c>
      <c r="Q510">
        <v>0</v>
      </c>
    </row>
    <row r="511" spans="1:17" x14ac:dyDescent="0.35">
      <c r="A511">
        <v>3</v>
      </c>
      <c r="B511" s="9">
        <v>42010</v>
      </c>
      <c r="C511">
        <v>0.75</v>
      </c>
      <c r="D511">
        <v>0.41666666666666669</v>
      </c>
      <c r="E511">
        <v>1.5499166666666666</v>
      </c>
      <c r="F511">
        <v>3.8142</v>
      </c>
      <c r="G511">
        <v>0</v>
      </c>
      <c r="H511">
        <v>5.3641166666666669</v>
      </c>
      <c r="I511">
        <v>0</v>
      </c>
      <c r="J511">
        <v>5.3641166666666669</v>
      </c>
      <c r="K511">
        <v>269.99999999999989</v>
      </c>
      <c r="L511">
        <v>16.423004286327174</v>
      </c>
      <c r="M511">
        <v>56.588183427010733</v>
      </c>
      <c r="N511">
        <v>16.307897986009316</v>
      </c>
      <c r="O511">
        <v>8.7475297695624228</v>
      </c>
      <c r="P511">
        <v>19</v>
      </c>
      <c r="Q511">
        <v>0</v>
      </c>
    </row>
    <row r="512" spans="1:17" x14ac:dyDescent="0.35">
      <c r="A512">
        <v>4</v>
      </c>
      <c r="B512" s="9">
        <v>42010</v>
      </c>
      <c r="C512">
        <v>0.95138888888888884</v>
      </c>
      <c r="D512">
        <v>0.63888888888888884</v>
      </c>
      <c r="E512">
        <v>2.4008333333333334</v>
      </c>
      <c r="F512">
        <v>9.0433500000000002</v>
      </c>
      <c r="G512">
        <v>0</v>
      </c>
      <c r="H512">
        <v>11.444183333333333</v>
      </c>
      <c r="I512">
        <v>0</v>
      </c>
      <c r="J512">
        <v>11.444183333333333</v>
      </c>
      <c r="K512">
        <v>88</v>
      </c>
      <c r="L512">
        <v>16.308330994737226</v>
      </c>
      <c r="M512">
        <v>49.349652263722007</v>
      </c>
      <c r="N512">
        <v>6.355984339745075</v>
      </c>
      <c r="O512">
        <v>6.6846763924160619</v>
      </c>
      <c r="P512">
        <v>20</v>
      </c>
      <c r="Q512">
        <v>0</v>
      </c>
    </row>
    <row r="513" spans="1:17" x14ac:dyDescent="0.35">
      <c r="A513">
        <v>5</v>
      </c>
      <c r="B513" s="9">
        <v>42010</v>
      </c>
      <c r="C513">
        <v>0.79166666666666663</v>
      </c>
      <c r="D513">
        <v>0.57638888888888884</v>
      </c>
      <c r="E513">
        <v>3.8238833333333333</v>
      </c>
      <c r="F513">
        <v>16.246383333333334</v>
      </c>
      <c r="G513">
        <v>0</v>
      </c>
      <c r="H513">
        <v>20.070266666666669</v>
      </c>
      <c r="I513">
        <v>0</v>
      </c>
      <c r="J513">
        <v>20.070266666666665</v>
      </c>
      <c r="K513">
        <v>174.99999999999997</v>
      </c>
      <c r="L513">
        <v>16.433434653951252</v>
      </c>
      <c r="M513">
        <v>55.179821248308663</v>
      </c>
      <c r="N513">
        <v>11.601057781581893</v>
      </c>
      <c r="O513">
        <v>8.0137054835868877</v>
      </c>
      <c r="P513">
        <v>22</v>
      </c>
      <c r="Q513">
        <v>0</v>
      </c>
    </row>
    <row r="514" spans="1:17" x14ac:dyDescent="0.35">
      <c r="A514">
        <v>6</v>
      </c>
      <c r="B514" s="9">
        <v>42010</v>
      </c>
      <c r="C514">
        <v>0.70833333333333337</v>
      </c>
      <c r="D514">
        <v>0.52083333333333337</v>
      </c>
      <c r="E514">
        <v>4.6511166666666668</v>
      </c>
      <c r="F514">
        <v>8.9820499999999992</v>
      </c>
      <c r="G514">
        <v>0</v>
      </c>
      <c r="H514">
        <v>13.633166666666666</v>
      </c>
      <c r="I514">
        <v>0</v>
      </c>
      <c r="J514">
        <v>13.633166666666666</v>
      </c>
      <c r="K514">
        <v>64</v>
      </c>
      <c r="L514">
        <v>15.759037899849083</v>
      </c>
      <c r="M514">
        <v>44.519045762185591</v>
      </c>
      <c r="N514">
        <v>5.2918771845770376</v>
      </c>
      <c r="O514">
        <v>5.9773107536115333</v>
      </c>
      <c r="P514">
        <v>17</v>
      </c>
      <c r="Q514">
        <v>0</v>
      </c>
    </row>
    <row r="515" spans="1:17" x14ac:dyDescent="0.35">
      <c r="A515">
        <v>7</v>
      </c>
      <c r="B515" s="9">
        <v>42010</v>
      </c>
      <c r="C515">
        <v>0.59027777777777779</v>
      </c>
      <c r="D515">
        <v>0.4236111111111111</v>
      </c>
      <c r="E515">
        <v>1.3427166666666666</v>
      </c>
      <c r="F515">
        <v>4.4116666666666671</v>
      </c>
      <c r="G515">
        <v>0</v>
      </c>
      <c r="H515">
        <v>5.7543833333333332</v>
      </c>
      <c r="I515">
        <v>0</v>
      </c>
      <c r="J515">
        <v>5.7543833333333332</v>
      </c>
      <c r="K515">
        <v>77</v>
      </c>
      <c r="L515">
        <v>15.900279430916317</v>
      </c>
      <c r="M515">
        <v>57.611471397356915</v>
      </c>
      <c r="N515">
        <v>4.1438738322550455</v>
      </c>
      <c r="O515">
        <v>7.4106414275534549</v>
      </c>
      <c r="P515">
        <v>20</v>
      </c>
      <c r="Q515">
        <v>0</v>
      </c>
    </row>
    <row r="516" spans="1:17" x14ac:dyDescent="0.35">
      <c r="A516">
        <v>8</v>
      </c>
      <c r="B516" s="9">
        <v>42010</v>
      </c>
      <c r="C516">
        <v>0.74305555555555558</v>
      </c>
      <c r="D516">
        <v>0.53472222222222221</v>
      </c>
      <c r="E516">
        <v>1.6632833333333332</v>
      </c>
      <c r="F516">
        <v>11.244266666666666</v>
      </c>
      <c r="G516">
        <v>0</v>
      </c>
      <c r="H516">
        <v>12.907550000000001</v>
      </c>
      <c r="I516">
        <v>0</v>
      </c>
      <c r="J516">
        <v>12.907550000000001</v>
      </c>
      <c r="K516">
        <v>85</v>
      </c>
      <c r="L516">
        <v>17.219856086482036</v>
      </c>
      <c r="M516">
        <v>57.037991087115557</v>
      </c>
      <c r="N516">
        <v>3.9410094266241771</v>
      </c>
      <c r="O516">
        <v>7.3174800616487667</v>
      </c>
      <c r="P516">
        <v>24</v>
      </c>
      <c r="Q516">
        <v>0</v>
      </c>
    </row>
    <row r="517" spans="1:17" x14ac:dyDescent="0.35">
      <c r="A517">
        <v>9</v>
      </c>
      <c r="B517" s="9">
        <v>42010</v>
      </c>
      <c r="C517">
        <v>0.63194444444444442</v>
      </c>
      <c r="D517">
        <v>0.47916666666666669</v>
      </c>
      <c r="E517">
        <v>2.8946166666666668</v>
      </c>
      <c r="F517">
        <v>8.5394833333333331</v>
      </c>
      <c r="G517">
        <v>0</v>
      </c>
      <c r="H517">
        <v>11.434100000000001</v>
      </c>
      <c r="I517">
        <v>0</v>
      </c>
      <c r="J517">
        <v>11.434100000000001</v>
      </c>
      <c r="K517">
        <v>53.999999999999993</v>
      </c>
      <c r="L517">
        <v>17.369377433529191</v>
      </c>
      <c r="M517">
        <v>60.305422763108218</v>
      </c>
      <c r="N517">
        <v>1.5744574436590359</v>
      </c>
      <c r="O517">
        <v>7.4255856248120882</v>
      </c>
      <c r="P517">
        <v>19</v>
      </c>
      <c r="Q517">
        <v>0</v>
      </c>
    </row>
    <row r="518" spans="1:17" x14ac:dyDescent="0.35">
      <c r="A518">
        <v>10</v>
      </c>
      <c r="B518" s="9">
        <v>42010</v>
      </c>
      <c r="C518">
        <v>0.15277777777777779</v>
      </c>
      <c r="D518">
        <v>0.13194444444444445</v>
      </c>
      <c r="E518">
        <v>0.30746666666666667</v>
      </c>
      <c r="F518">
        <v>3.5415666666666668</v>
      </c>
      <c r="G518">
        <v>0</v>
      </c>
      <c r="H518">
        <v>3.8490333333333333</v>
      </c>
      <c r="I518">
        <v>0</v>
      </c>
      <c r="J518">
        <v>3.8490333333333333</v>
      </c>
      <c r="K518">
        <v>23</v>
      </c>
      <c r="L518">
        <v>14.998213395126145</v>
      </c>
      <c r="M518">
        <v>43.441717392270519</v>
      </c>
      <c r="N518">
        <v>2.1487961200508074</v>
      </c>
      <c r="O518">
        <v>5.4708616214785701</v>
      </c>
      <c r="P518">
        <v>19</v>
      </c>
      <c r="Q518">
        <v>0</v>
      </c>
    </row>
    <row r="519" spans="1:17" ht="15.5" x14ac:dyDescent="0.35">
      <c r="A519" s="1" t="s">
        <v>0</v>
      </c>
    </row>
    <row r="520" spans="1:17" ht="78.5" x14ac:dyDescent="0.35">
      <c r="A520" s="2" t="s">
        <v>1</v>
      </c>
      <c r="B520" s="2" t="s">
        <v>2</v>
      </c>
      <c r="C520" s="2" t="s">
        <v>3</v>
      </c>
      <c r="D520" s="2" t="s">
        <v>4</v>
      </c>
      <c r="E520" s="2" t="s">
        <v>5</v>
      </c>
      <c r="F520" s="2" t="s">
        <v>6</v>
      </c>
      <c r="G520" s="2" t="s">
        <v>7</v>
      </c>
      <c r="H520" s="2" t="s">
        <v>8</v>
      </c>
      <c r="I520" s="2" t="s">
        <v>9</v>
      </c>
      <c r="J520" s="2" t="s">
        <v>10</v>
      </c>
      <c r="K520" s="2" t="s">
        <v>11</v>
      </c>
      <c r="L520" s="3" t="s">
        <v>12</v>
      </c>
      <c r="M520" s="4" t="s">
        <v>13</v>
      </c>
      <c r="N520" s="4" t="s">
        <v>14</v>
      </c>
      <c r="O520" s="4" t="s">
        <v>15</v>
      </c>
      <c r="P520" s="4" t="s">
        <v>16</v>
      </c>
      <c r="Q520" s="4" t="s">
        <v>17</v>
      </c>
    </row>
    <row r="521" spans="1:17" ht="15" x14ac:dyDescent="0.4">
      <c r="A521" s="5"/>
      <c r="B521" s="5"/>
      <c r="C521" s="5"/>
      <c r="D521" s="5"/>
      <c r="E521" s="6" t="s">
        <v>18</v>
      </c>
      <c r="F521" s="6" t="s">
        <v>19</v>
      </c>
      <c r="G521" s="6" t="s">
        <v>20</v>
      </c>
      <c r="H521" s="6" t="s">
        <v>21</v>
      </c>
      <c r="I521" s="6" t="s">
        <v>22</v>
      </c>
      <c r="J521" s="6" t="s">
        <v>23</v>
      </c>
      <c r="K521" s="5"/>
      <c r="L521" s="6" t="s">
        <v>24</v>
      </c>
      <c r="M521" s="5" t="s">
        <v>25</v>
      </c>
      <c r="N521" s="5" t="s">
        <v>26</v>
      </c>
      <c r="O521" s="5" t="s">
        <v>27</v>
      </c>
      <c r="P521" s="5"/>
      <c r="Q521" s="5"/>
    </row>
    <row r="522" spans="1:17" ht="16" thickBot="1" x14ac:dyDescent="0.4">
      <c r="A522" s="7"/>
      <c r="B522" s="7"/>
      <c r="C522" s="7"/>
      <c r="D522" s="7"/>
      <c r="E522" s="7" t="s">
        <v>28</v>
      </c>
      <c r="F522" s="7" t="s">
        <v>28</v>
      </c>
      <c r="G522" s="7" t="s">
        <v>28</v>
      </c>
      <c r="H522" s="7" t="s">
        <v>28</v>
      </c>
      <c r="I522" s="7" t="s">
        <v>28</v>
      </c>
      <c r="J522" s="7" t="s">
        <v>28</v>
      </c>
      <c r="K522" s="7" t="s">
        <v>29</v>
      </c>
      <c r="L522" s="8" t="s">
        <v>30</v>
      </c>
      <c r="M522" s="7" t="s">
        <v>28</v>
      </c>
      <c r="N522" s="7" t="s">
        <v>28</v>
      </c>
      <c r="O522" s="7" t="s">
        <v>31</v>
      </c>
      <c r="P522" s="7" t="s">
        <v>30</v>
      </c>
      <c r="Q522" s="7" t="s">
        <v>28</v>
      </c>
    </row>
    <row r="523" spans="1:17" x14ac:dyDescent="0.35">
      <c r="A523">
        <v>1</v>
      </c>
      <c r="B523" s="9">
        <v>42011</v>
      </c>
      <c r="C523">
        <v>0.81944444444444442</v>
      </c>
      <c r="D523">
        <v>0.59722222222222221</v>
      </c>
      <c r="E523">
        <v>5.3719166666666665</v>
      </c>
      <c r="F523">
        <v>15.77915</v>
      </c>
      <c r="G523">
        <v>0</v>
      </c>
      <c r="H523">
        <v>21.151066666666665</v>
      </c>
      <c r="I523">
        <v>0</v>
      </c>
      <c r="J523">
        <v>21.151066666666665</v>
      </c>
      <c r="K523">
        <v>126.00000000000001</v>
      </c>
      <c r="L523">
        <v>19.012089145981758</v>
      </c>
      <c r="M523">
        <v>70.734821862170861</v>
      </c>
      <c r="N523">
        <v>6.9284577294405327</v>
      </c>
      <c r="O523">
        <v>9.3195935509933712</v>
      </c>
      <c r="P523">
        <v>21</v>
      </c>
      <c r="Q523">
        <v>0</v>
      </c>
    </row>
    <row r="524" spans="1:17" x14ac:dyDescent="0.35">
      <c r="A524">
        <v>2</v>
      </c>
      <c r="B524" s="9">
        <v>42011</v>
      </c>
      <c r="C524">
        <v>0.88888888888888884</v>
      </c>
      <c r="D524">
        <v>0.72916666666666663</v>
      </c>
      <c r="E524">
        <v>3.0206166666666667</v>
      </c>
      <c r="F524">
        <v>24.780249999999999</v>
      </c>
      <c r="G524">
        <v>0</v>
      </c>
      <c r="H524">
        <v>27.800866666666664</v>
      </c>
      <c r="I524">
        <v>0</v>
      </c>
      <c r="J524">
        <v>27.800866666666668</v>
      </c>
      <c r="K524">
        <v>99</v>
      </c>
      <c r="L524">
        <v>17.976493599867034</v>
      </c>
      <c r="M524">
        <v>55.61379069714431</v>
      </c>
      <c r="N524">
        <v>5.1734060903392862</v>
      </c>
      <c r="O524">
        <v>7.2944636144980404</v>
      </c>
      <c r="P524">
        <v>20</v>
      </c>
      <c r="Q524">
        <v>0</v>
      </c>
    </row>
    <row r="525" spans="1:17" x14ac:dyDescent="0.35">
      <c r="A525">
        <v>3</v>
      </c>
      <c r="B525" s="9">
        <v>42011</v>
      </c>
      <c r="C525">
        <v>0.80555555555555558</v>
      </c>
      <c r="D525">
        <v>0.58333333333333337</v>
      </c>
      <c r="E525">
        <v>2.0994999999999999</v>
      </c>
      <c r="F525">
        <v>18.118083333333335</v>
      </c>
      <c r="G525">
        <v>0</v>
      </c>
      <c r="H525">
        <v>20.217583333333334</v>
      </c>
      <c r="I525">
        <v>0</v>
      </c>
      <c r="J525">
        <v>20.217583333333334</v>
      </c>
      <c r="K525">
        <v>154.00000000000003</v>
      </c>
      <c r="L525">
        <v>20.387051226667857</v>
      </c>
      <c r="M525">
        <v>87.352916911899769</v>
      </c>
      <c r="N525">
        <v>6.5733652971790217</v>
      </c>
      <c r="O525">
        <v>11.271153865089456</v>
      </c>
      <c r="P525">
        <v>24</v>
      </c>
      <c r="Q525">
        <v>0</v>
      </c>
    </row>
    <row r="526" spans="1:17" x14ac:dyDescent="0.35">
      <c r="A526">
        <v>4</v>
      </c>
      <c r="B526" s="9">
        <v>42011</v>
      </c>
      <c r="C526">
        <v>0.63194444444444442</v>
      </c>
      <c r="D526">
        <v>0.4375</v>
      </c>
      <c r="E526">
        <v>2.7923666666666667</v>
      </c>
      <c r="F526">
        <v>6.790516666666667</v>
      </c>
      <c r="G526">
        <v>0</v>
      </c>
      <c r="H526">
        <v>9.5828833333333332</v>
      </c>
      <c r="I526">
        <v>0</v>
      </c>
      <c r="J526">
        <v>9.5828833333333332</v>
      </c>
      <c r="K526">
        <v>150</v>
      </c>
      <c r="L526">
        <v>14.672783833286422</v>
      </c>
      <c r="M526">
        <v>34.902109864498769</v>
      </c>
      <c r="N526">
        <v>9.7092617443455485</v>
      </c>
      <c r="O526">
        <v>5.3533645930613272</v>
      </c>
      <c r="P526">
        <v>19</v>
      </c>
      <c r="Q526">
        <v>0</v>
      </c>
    </row>
    <row r="527" spans="1:17" x14ac:dyDescent="0.35">
      <c r="A527">
        <v>5</v>
      </c>
      <c r="B527" s="9">
        <v>42011</v>
      </c>
      <c r="C527">
        <v>0.8125</v>
      </c>
      <c r="D527">
        <v>0.5625</v>
      </c>
      <c r="E527">
        <v>4.0543166666666668</v>
      </c>
      <c r="F527">
        <v>19.622383333333332</v>
      </c>
      <c r="G527">
        <v>0</v>
      </c>
      <c r="H527">
        <v>23.676699999999997</v>
      </c>
      <c r="I527">
        <v>0</v>
      </c>
      <c r="J527">
        <v>23.6767</v>
      </c>
      <c r="K527">
        <v>115.00000000000001</v>
      </c>
      <c r="L527">
        <v>17.325784907611517</v>
      </c>
      <c r="M527">
        <v>55.659899473672475</v>
      </c>
      <c r="N527">
        <v>4.7253490240136493</v>
      </c>
      <c r="O527">
        <v>7.2462298197223483</v>
      </c>
      <c r="P527">
        <v>20</v>
      </c>
      <c r="Q527">
        <v>0</v>
      </c>
    </row>
    <row r="528" spans="1:17" x14ac:dyDescent="0.35">
      <c r="A528">
        <v>6</v>
      </c>
      <c r="B528" s="9">
        <v>42011</v>
      </c>
      <c r="C528">
        <v>0.73611111111111116</v>
      </c>
      <c r="D528">
        <v>0.45833333333333331</v>
      </c>
      <c r="E528">
        <v>1.6394500000000001</v>
      </c>
      <c r="F528">
        <v>10.167400000000001</v>
      </c>
      <c r="G528">
        <v>0</v>
      </c>
      <c r="H528">
        <v>11.806850000000001</v>
      </c>
      <c r="I528">
        <v>0</v>
      </c>
      <c r="J528">
        <v>11.806850000000001</v>
      </c>
      <c r="K528">
        <v>46</v>
      </c>
      <c r="L528">
        <v>15.515907600100178</v>
      </c>
      <c r="M528">
        <v>38.064135575754321</v>
      </c>
      <c r="N528">
        <v>2.0537270271161114</v>
      </c>
      <c r="O528">
        <v>4.8141435123444527</v>
      </c>
      <c r="P528">
        <v>20</v>
      </c>
      <c r="Q528">
        <v>0</v>
      </c>
    </row>
    <row r="529" spans="1:17" x14ac:dyDescent="0.35">
      <c r="A529">
        <v>7</v>
      </c>
      <c r="B529" s="9">
        <v>42011</v>
      </c>
      <c r="C529">
        <v>0.36805555555555558</v>
      </c>
      <c r="D529">
        <v>0.31944444444444442</v>
      </c>
      <c r="E529">
        <v>1.2108333333333334</v>
      </c>
      <c r="F529">
        <v>5.7298333333333336</v>
      </c>
      <c r="G529">
        <v>0</v>
      </c>
      <c r="H529">
        <v>6.940666666666667</v>
      </c>
      <c r="I529">
        <v>0</v>
      </c>
      <c r="J529">
        <v>6.940666666666667</v>
      </c>
      <c r="K529">
        <v>32</v>
      </c>
      <c r="L529">
        <v>16.689730155776598</v>
      </c>
      <c r="M529">
        <v>58.480297990676064</v>
      </c>
      <c r="N529">
        <v>3.4111130980176418</v>
      </c>
      <c r="O529">
        <v>7.4269693306432618</v>
      </c>
      <c r="P529">
        <v>19</v>
      </c>
      <c r="Q529">
        <v>0</v>
      </c>
    </row>
    <row r="530" spans="1:17" x14ac:dyDescent="0.35">
      <c r="A530">
        <v>8</v>
      </c>
      <c r="B530" s="9">
        <v>42011</v>
      </c>
      <c r="C530">
        <v>0.90972222222222221</v>
      </c>
      <c r="D530">
        <v>0.53472222222222221</v>
      </c>
      <c r="E530">
        <v>3.5900500000000002</v>
      </c>
      <c r="F530">
        <v>15.781700000000001</v>
      </c>
      <c r="G530">
        <v>0</v>
      </c>
      <c r="H530">
        <v>19.371750000000002</v>
      </c>
      <c r="I530">
        <v>0</v>
      </c>
      <c r="J530">
        <v>19.371749999999999</v>
      </c>
      <c r="K530">
        <v>157.00000000000003</v>
      </c>
      <c r="L530">
        <v>17.606242266400265</v>
      </c>
      <c r="M530">
        <v>54.576706661184929</v>
      </c>
      <c r="N530">
        <v>7.0940839806669089</v>
      </c>
      <c r="O530">
        <v>7.4004948770222452</v>
      </c>
      <c r="P530">
        <v>18</v>
      </c>
      <c r="Q530">
        <v>0</v>
      </c>
    </row>
    <row r="531" spans="1:17" x14ac:dyDescent="0.35">
      <c r="A531">
        <v>9</v>
      </c>
      <c r="B531" s="9">
        <v>42011</v>
      </c>
      <c r="C531">
        <v>0.43055555555555558</v>
      </c>
      <c r="D531">
        <v>0.35416666666666669</v>
      </c>
      <c r="E531">
        <v>3.5212333333333334</v>
      </c>
      <c r="F531">
        <v>4.8574999999999999</v>
      </c>
      <c r="G531">
        <v>0</v>
      </c>
      <c r="H531">
        <v>8.3787333333333329</v>
      </c>
      <c r="I531">
        <v>0</v>
      </c>
      <c r="J531">
        <v>8.3787333333333329</v>
      </c>
      <c r="K531">
        <v>91.999999999999986</v>
      </c>
      <c r="L531">
        <v>16.028678058121525</v>
      </c>
      <c r="M531">
        <v>50.614496273591293</v>
      </c>
      <c r="N531">
        <v>5.9304299182052631</v>
      </c>
      <c r="O531">
        <v>6.7853911430155955</v>
      </c>
      <c r="P531">
        <v>20</v>
      </c>
      <c r="Q531">
        <v>0</v>
      </c>
    </row>
    <row r="532" spans="1:17" x14ac:dyDescent="0.35">
      <c r="A532">
        <v>10</v>
      </c>
      <c r="B532" s="9">
        <v>42011</v>
      </c>
      <c r="C532">
        <v>0.82638888888888884</v>
      </c>
      <c r="D532">
        <v>0.60416666666666663</v>
      </c>
      <c r="E532">
        <v>2.8490166666666665</v>
      </c>
      <c r="F532">
        <v>9.1376000000000008</v>
      </c>
      <c r="G532">
        <v>0</v>
      </c>
      <c r="H532">
        <v>11.986616666666666</v>
      </c>
      <c r="I532">
        <v>0</v>
      </c>
      <c r="J532">
        <v>11.986616666666666</v>
      </c>
      <c r="K532">
        <v>140.00000000000003</v>
      </c>
      <c r="L532">
        <v>18.363295486378977</v>
      </c>
      <c r="M532">
        <v>61.990831527691775</v>
      </c>
      <c r="N532">
        <v>5.0146784666605217</v>
      </c>
      <c r="O532">
        <v>8.040661199322285</v>
      </c>
      <c r="P532">
        <v>24</v>
      </c>
      <c r="Q532">
        <v>0</v>
      </c>
    </row>
    <row r="533" spans="1:17" ht="15.5" x14ac:dyDescent="0.35">
      <c r="A533" s="1" t="s">
        <v>0</v>
      </c>
    </row>
    <row r="534" spans="1:17" ht="78.5" x14ac:dyDescent="0.35">
      <c r="A534" s="2" t="s">
        <v>1</v>
      </c>
      <c r="B534" s="2" t="s">
        <v>2</v>
      </c>
      <c r="C534" s="2" t="s">
        <v>3</v>
      </c>
      <c r="D534" s="2" t="s">
        <v>4</v>
      </c>
      <c r="E534" s="2" t="s">
        <v>5</v>
      </c>
      <c r="F534" s="2" t="s">
        <v>6</v>
      </c>
      <c r="G534" s="2" t="s">
        <v>7</v>
      </c>
      <c r="H534" s="2" t="s">
        <v>8</v>
      </c>
      <c r="I534" s="2" t="s">
        <v>9</v>
      </c>
      <c r="J534" s="2" t="s">
        <v>10</v>
      </c>
      <c r="K534" s="2" t="s">
        <v>11</v>
      </c>
      <c r="L534" s="3" t="s">
        <v>12</v>
      </c>
      <c r="M534" s="4" t="s">
        <v>13</v>
      </c>
      <c r="N534" s="4" t="s">
        <v>14</v>
      </c>
      <c r="O534" s="4" t="s">
        <v>15</v>
      </c>
      <c r="P534" s="4" t="s">
        <v>16</v>
      </c>
      <c r="Q534" s="4" t="s">
        <v>17</v>
      </c>
    </row>
    <row r="535" spans="1:17" ht="15" x14ac:dyDescent="0.4">
      <c r="A535" s="5"/>
      <c r="B535" s="5"/>
      <c r="C535" s="5"/>
      <c r="D535" s="5"/>
      <c r="E535" s="6" t="s">
        <v>18</v>
      </c>
      <c r="F535" s="6" t="s">
        <v>19</v>
      </c>
      <c r="G535" s="6" t="s">
        <v>20</v>
      </c>
      <c r="H535" s="6" t="s">
        <v>21</v>
      </c>
      <c r="I535" s="6" t="s">
        <v>22</v>
      </c>
      <c r="J535" s="6" t="s">
        <v>23</v>
      </c>
      <c r="K535" s="5"/>
      <c r="L535" s="6" t="s">
        <v>24</v>
      </c>
      <c r="M535" s="5" t="s">
        <v>25</v>
      </c>
      <c r="N535" s="5" t="s">
        <v>26</v>
      </c>
      <c r="O535" s="5" t="s">
        <v>27</v>
      </c>
      <c r="P535" s="5"/>
      <c r="Q535" s="5"/>
    </row>
    <row r="536" spans="1:17" ht="16" thickBot="1" x14ac:dyDescent="0.4">
      <c r="A536" s="7"/>
      <c r="B536" s="7"/>
      <c r="C536" s="7"/>
      <c r="D536" s="7"/>
      <c r="E536" s="7" t="s">
        <v>28</v>
      </c>
      <c r="F536" s="7" t="s">
        <v>28</v>
      </c>
      <c r="G536" s="7" t="s">
        <v>28</v>
      </c>
      <c r="H536" s="7" t="s">
        <v>28</v>
      </c>
      <c r="I536" s="7" t="s">
        <v>28</v>
      </c>
      <c r="J536" s="7" t="s">
        <v>28</v>
      </c>
      <c r="K536" s="7" t="s">
        <v>29</v>
      </c>
      <c r="L536" s="8" t="s">
        <v>30</v>
      </c>
      <c r="M536" s="7" t="s">
        <v>28</v>
      </c>
      <c r="N536" s="7" t="s">
        <v>28</v>
      </c>
      <c r="O536" s="7" t="s">
        <v>31</v>
      </c>
      <c r="P536" s="7" t="s">
        <v>30</v>
      </c>
      <c r="Q536" s="7" t="s">
        <v>28</v>
      </c>
    </row>
    <row r="537" spans="1:17" x14ac:dyDescent="0.35">
      <c r="A537">
        <v>1</v>
      </c>
      <c r="B537" s="9">
        <v>42012</v>
      </c>
      <c r="C537">
        <v>0.60416666666666663</v>
      </c>
      <c r="D537">
        <v>0.39583333333333331</v>
      </c>
      <c r="E537">
        <v>1.6170666666666667</v>
      </c>
      <c r="F537">
        <v>4.3094000000000001</v>
      </c>
      <c r="G537">
        <v>0</v>
      </c>
      <c r="H537">
        <v>5.9264666666666663</v>
      </c>
      <c r="I537">
        <v>0</v>
      </c>
      <c r="J537">
        <v>5.9264666666666663</v>
      </c>
      <c r="K537">
        <v>32</v>
      </c>
      <c r="L537">
        <v>20.087318240686855</v>
      </c>
      <c r="M537">
        <v>84.113117805668196</v>
      </c>
      <c r="N537">
        <v>4.0429886658535787</v>
      </c>
      <c r="O537">
        <v>10.578732776582621</v>
      </c>
      <c r="P537">
        <v>23</v>
      </c>
      <c r="Q537">
        <v>0</v>
      </c>
    </row>
    <row r="538" spans="1:17" x14ac:dyDescent="0.35">
      <c r="A538">
        <v>2</v>
      </c>
      <c r="B538" s="9">
        <v>42012</v>
      </c>
      <c r="C538">
        <v>0.81944444444444442</v>
      </c>
      <c r="D538">
        <v>0.52777777777777779</v>
      </c>
      <c r="E538">
        <v>3.3984000000000001</v>
      </c>
      <c r="F538">
        <v>6.7170666666666667</v>
      </c>
      <c r="G538">
        <v>0</v>
      </c>
      <c r="H538">
        <v>10.115466666666666</v>
      </c>
      <c r="I538">
        <v>0</v>
      </c>
      <c r="J538">
        <v>10.115466666666666</v>
      </c>
      <c r="K538">
        <v>134.00000000000003</v>
      </c>
      <c r="L538">
        <v>16.512943118457692</v>
      </c>
      <c r="M538">
        <v>49.508189991901816</v>
      </c>
      <c r="N538">
        <v>5.4352404704322037</v>
      </c>
      <c r="O538">
        <v>6.5932116554800899</v>
      </c>
      <c r="P538">
        <v>20</v>
      </c>
      <c r="Q538">
        <v>0</v>
      </c>
    </row>
    <row r="539" spans="1:17" x14ac:dyDescent="0.35">
      <c r="A539">
        <v>3</v>
      </c>
      <c r="B539" s="9">
        <v>42012</v>
      </c>
      <c r="C539">
        <v>0.76388888888888884</v>
      </c>
      <c r="D539">
        <v>0.6875</v>
      </c>
      <c r="E539">
        <v>2.3273166666666665</v>
      </c>
      <c r="F539">
        <v>9.0005833333333332</v>
      </c>
      <c r="G539">
        <v>0</v>
      </c>
      <c r="H539">
        <v>11.3279</v>
      </c>
      <c r="I539">
        <v>0</v>
      </c>
      <c r="J539">
        <v>11.3279</v>
      </c>
      <c r="K539">
        <v>120</v>
      </c>
      <c r="L539">
        <v>17.694099585705597</v>
      </c>
      <c r="M539">
        <v>64.049938951073287</v>
      </c>
      <c r="N539">
        <v>6.731795822212792</v>
      </c>
      <c r="O539">
        <v>8.493808172794342</v>
      </c>
      <c r="P539">
        <v>20</v>
      </c>
      <c r="Q539">
        <v>0</v>
      </c>
    </row>
    <row r="540" spans="1:17" x14ac:dyDescent="0.35">
      <c r="A540">
        <v>4</v>
      </c>
      <c r="B540" s="9">
        <v>42012</v>
      </c>
      <c r="C540">
        <v>0.96527777777777779</v>
      </c>
      <c r="D540">
        <v>0.58333333333333337</v>
      </c>
      <c r="E540">
        <v>5.2081499999999998</v>
      </c>
      <c r="F540">
        <v>14.576716666666666</v>
      </c>
      <c r="G540">
        <v>0</v>
      </c>
      <c r="H540">
        <v>19.784866666666666</v>
      </c>
      <c r="I540">
        <v>0</v>
      </c>
      <c r="J540">
        <v>19.784866666666666</v>
      </c>
      <c r="K540">
        <v>76</v>
      </c>
      <c r="L540">
        <v>16.87936373327177</v>
      </c>
      <c r="M540">
        <v>51.175257098799328</v>
      </c>
      <c r="N540">
        <v>4.0456468005144002</v>
      </c>
      <c r="O540">
        <v>6.6265084679176551</v>
      </c>
      <c r="P540">
        <v>19</v>
      </c>
      <c r="Q540">
        <v>0</v>
      </c>
    </row>
    <row r="541" spans="1:17" x14ac:dyDescent="0.35">
      <c r="A541">
        <v>5</v>
      </c>
      <c r="B541" s="9">
        <v>42012</v>
      </c>
      <c r="C541">
        <v>0.74305555555555558</v>
      </c>
      <c r="D541">
        <v>0.4375</v>
      </c>
      <c r="E541">
        <v>2.0869166666666668</v>
      </c>
      <c r="F541">
        <v>8.1269500000000008</v>
      </c>
      <c r="G541">
        <v>0</v>
      </c>
      <c r="H541">
        <v>10.213866666666668</v>
      </c>
      <c r="I541">
        <v>0</v>
      </c>
      <c r="J541">
        <v>10.213866666666666</v>
      </c>
      <c r="K541">
        <v>265</v>
      </c>
      <c r="L541">
        <v>16.581889997300706</v>
      </c>
      <c r="M541">
        <v>53.601388328502722</v>
      </c>
      <c r="N541">
        <v>12.522500178838781</v>
      </c>
      <c r="O541">
        <v>7.9348666208810119</v>
      </c>
      <c r="P541">
        <v>18</v>
      </c>
      <c r="Q541">
        <v>0</v>
      </c>
    </row>
    <row r="542" spans="1:17" x14ac:dyDescent="0.35">
      <c r="A542">
        <v>6</v>
      </c>
      <c r="B542" s="9">
        <v>42012</v>
      </c>
      <c r="C542">
        <v>0.93055555555555558</v>
      </c>
      <c r="D542">
        <v>0.59722222222222221</v>
      </c>
      <c r="E542">
        <v>5.2674000000000003</v>
      </c>
      <c r="F542">
        <v>7.4002833333333333</v>
      </c>
      <c r="G542">
        <v>0</v>
      </c>
      <c r="H542">
        <v>12.667683333333333</v>
      </c>
      <c r="I542">
        <v>0</v>
      </c>
      <c r="J542">
        <v>12.667683333333333</v>
      </c>
      <c r="K542">
        <v>87</v>
      </c>
      <c r="L542">
        <v>21.736226660215202</v>
      </c>
      <c r="M542">
        <v>101.89279292148103</v>
      </c>
      <c r="N542">
        <v>6.1022134042375304</v>
      </c>
      <c r="O542">
        <v>12.959400759086256</v>
      </c>
      <c r="P542">
        <v>25</v>
      </c>
      <c r="Q542">
        <v>0</v>
      </c>
    </row>
    <row r="543" spans="1:17" x14ac:dyDescent="0.35">
      <c r="A543">
        <v>7</v>
      </c>
      <c r="B543" s="9">
        <v>42012</v>
      </c>
      <c r="C543">
        <v>0.3125</v>
      </c>
      <c r="D543">
        <v>0.29166666666666669</v>
      </c>
      <c r="E543">
        <v>1.1271666666666667</v>
      </c>
      <c r="F543">
        <v>10.315616666666667</v>
      </c>
      <c r="G543">
        <v>0</v>
      </c>
      <c r="H543">
        <v>11.442783333333335</v>
      </c>
      <c r="I543">
        <v>0</v>
      </c>
      <c r="J543">
        <v>11.442783333333333</v>
      </c>
      <c r="K543">
        <v>130</v>
      </c>
      <c r="L543">
        <v>16.735741703830097</v>
      </c>
      <c r="M543">
        <v>62.289740522919814</v>
      </c>
      <c r="N543">
        <v>7.8026835227640028</v>
      </c>
      <c r="O543">
        <v>8.4110908854820714</v>
      </c>
      <c r="P543">
        <v>19</v>
      </c>
      <c r="Q543">
        <v>0</v>
      </c>
    </row>
    <row r="544" spans="1:17" x14ac:dyDescent="0.35">
      <c r="A544">
        <v>8</v>
      </c>
      <c r="B544" s="9">
        <v>42012</v>
      </c>
      <c r="C544">
        <v>0.66666666666666663</v>
      </c>
      <c r="D544">
        <v>0.54861111111111116</v>
      </c>
      <c r="E544">
        <v>2.5863</v>
      </c>
      <c r="F544">
        <v>6.7111333333333336</v>
      </c>
      <c r="G544">
        <v>0</v>
      </c>
      <c r="H544">
        <v>9.2974333333333341</v>
      </c>
      <c r="I544">
        <v>0</v>
      </c>
      <c r="J544">
        <v>9.2974333333333341</v>
      </c>
      <c r="K544">
        <v>129</v>
      </c>
      <c r="L544">
        <v>15.317183087589223</v>
      </c>
      <c r="M544">
        <v>43.242933250879204</v>
      </c>
      <c r="N544">
        <v>7.7718444901750434</v>
      </c>
      <c r="O544">
        <v>6.121773328926519</v>
      </c>
      <c r="P544">
        <v>21</v>
      </c>
      <c r="Q544">
        <v>0</v>
      </c>
    </row>
    <row r="545" spans="1:17" x14ac:dyDescent="0.35">
      <c r="A545">
        <v>9</v>
      </c>
      <c r="B545" s="9">
        <v>42012</v>
      </c>
      <c r="C545">
        <v>1.2847222222222223</v>
      </c>
      <c r="D545">
        <v>0.79166666666666663</v>
      </c>
      <c r="E545">
        <v>3.0905333333333331</v>
      </c>
      <c r="F545">
        <v>24.129483333333333</v>
      </c>
      <c r="G545">
        <v>0</v>
      </c>
      <c r="H545">
        <v>27.220016666666666</v>
      </c>
      <c r="I545">
        <v>0</v>
      </c>
      <c r="J545">
        <v>27.220016666666666</v>
      </c>
      <c r="K545">
        <v>193</v>
      </c>
      <c r="L545">
        <v>14.7686342121421</v>
      </c>
      <c r="M545">
        <v>37.584307831548372</v>
      </c>
      <c r="N545">
        <v>8.783104139332659</v>
      </c>
      <c r="O545">
        <v>5.5640894365057285</v>
      </c>
      <c r="P545">
        <v>16</v>
      </c>
      <c r="Q545">
        <v>0</v>
      </c>
    </row>
    <row r="546" spans="1:17" x14ac:dyDescent="0.35">
      <c r="A546">
        <v>10</v>
      </c>
      <c r="B546" s="9">
        <v>42012</v>
      </c>
      <c r="C546">
        <v>0.60416666666666663</v>
      </c>
      <c r="D546">
        <v>0.39583333333333331</v>
      </c>
      <c r="E546">
        <v>2.3355166666666665</v>
      </c>
      <c r="F546">
        <v>6.0356666666666667</v>
      </c>
      <c r="G546">
        <v>0</v>
      </c>
      <c r="H546">
        <v>8.3711833333333328</v>
      </c>
      <c r="I546">
        <v>0</v>
      </c>
      <c r="J546">
        <v>8.3711833333333328</v>
      </c>
      <c r="K546">
        <v>47</v>
      </c>
      <c r="L546">
        <v>15.132616539564495</v>
      </c>
      <c r="M546">
        <v>47.510576259666358</v>
      </c>
      <c r="N546">
        <v>3.3707301801410683</v>
      </c>
      <c r="O546">
        <v>6.1057567727769007</v>
      </c>
      <c r="P546">
        <v>18</v>
      </c>
      <c r="Q546">
        <v>0</v>
      </c>
    </row>
    <row r="547" spans="1:17" ht="15.5" x14ac:dyDescent="0.35">
      <c r="A547" s="1" t="s">
        <v>0</v>
      </c>
    </row>
    <row r="548" spans="1:17" ht="78.5" x14ac:dyDescent="0.35">
      <c r="A548" s="2" t="s">
        <v>1</v>
      </c>
      <c r="B548" s="2" t="s">
        <v>2</v>
      </c>
      <c r="C548" s="2" t="s">
        <v>3</v>
      </c>
      <c r="D548" s="2" t="s">
        <v>4</v>
      </c>
      <c r="E548" s="2" t="s">
        <v>5</v>
      </c>
      <c r="F548" s="2" t="s">
        <v>6</v>
      </c>
      <c r="G548" s="2" t="s">
        <v>7</v>
      </c>
      <c r="H548" s="2" t="s">
        <v>8</v>
      </c>
      <c r="I548" s="2" t="s">
        <v>9</v>
      </c>
      <c r="J548" s="2" t="s">
        <v>10</v>
      </c>
      <c r="K548" s="2" t="s">
        <v>11</v>
      </c>
      <c r="L548" s="3" t="s">
        <v>12</v>
      </c>
      <c r="M548" s="4" t="s">
        <v>13</v>
      </c>
      <c r="N548" s="4" t="s">
        <v>14</v>
      </c>
      <c r="O548" s="4" t="s">
        <v>15</v>
      </c>
      <c r="P548" s="4" t="s">
        <v>16</v>
      </c>
      <c r="Q548" s="4" t="s">
        <v>17</v>
      </c>
    </row>
    <row r="549" spans="1:17" ht="15" x14ac:dyDescent="0.4">
      <c r="A549" s="5"/>
      <c r="B549" s="5"/>
      <c r="C549" s="5"/>
      <c r="D549" s="5"/>
      <c r="E549" s="6" t="s">
        <v>18</v>
      </c>
      <c r="F549" s="6" t="s">
        <v>19</v>
      </c>
      <c r="G549" s="6" t="s">
        <v>20</v>
      </c>
      <c r="H549" s="6" t="s">
        <v>21</v>
      </c>
      <c r="I549" s="6" t="s">
        <v>22</v>
      </c>
      <c r="J549" s="6" t="s">
        <v>23</v>
      </c>
      <c r="K549" s="5"/>
      <c r="L549" s="6" t="s">
        <v>24</v>
      </c>
      <c r="M549" s="5" t="s">
        <v>25</v>
      </c>
      <c r="N549" s="5" t="s">
        <v>26</v>
      </c>
      <c r="O549" s="5" t="s">
        <v>27</v>
      </c>
      <c r="P549" s="5"/>
      <c r="Q549" s="5"/>
    </row>
    <row r="550" spans="1:17" ht="16" thickBot="1" x14ac:dyDescent="0.4">
      <c r="A550" s="7"/>
      <c r="B550" s="7"/>
      <c r="C550" s="7"/>
      <c r="D550" s="7"/>
      <c r="E550" s="7" t="s">
        <v>28</v>
      </c>
      <c r="F550" s="7" t="s">
        <v>28</v>
      </c>
      <c r="G550" s="7" t="s">
        <v>28</v>
      </c>
      <c r="H550" s="7" t="s">
        <v>28</v>
      </c>
      <c r="I550" s="7" t="s">
        <v>28</v>
      </c>
      <c r="J550" s="7" t="s">
        <v>28</v>
      </c>
      <c r="K550" s="7" t="s">
        <v>29</v>
      </c>
      <c r="L550" s="8" t="s">
        <v>30</v>
      </c>
      <c r="M550" s="7" t="s">
        <v>28</v>
      </c>
      <c r="N550" s="7" t="s">
        <v>28</v>
      </c>
      <c r="O550" s="7" t="s">
        <v>31</v>
      </c>
      <c r="P550" s="7" t="s">
        <v>30</v>
      </c>
      <c r="Q550" s="7" t="s">
        <v>28</v>
      </c>
    </row>
    <row r="551" spans="1:17" x14ac:dyDescent="0.35">
      <c r="A551">
        <v>1</v>
      </c>
      <c r="B551" s="9">
        <v>42013</v>
      </c>
      <c r="C551">
        <v>0.97222222222222221</v>
      </c>
      <c r="D551">
        <v>0.60416666666666663</v>
      </c>
      <c r="E551">
        <v>3.5610833333333334</v>
      </c>
      <c r="F551">
        <v>7.1886333333333337</v>
      </c>
      <c r="G551">
        <v>0</v>
      </c>
      <c r="H551">
        <v>10.749716666666668</v>
      </c>
      <c r="I551">
        <v>0</v>
      </c>
      <c r="J551">
        <v>10.749716666666666</v>
      </c>
      <c r="K551">
        <v>133</v>
      </c>
      <c r="L551">
        <v>17.43341594876259</v>
      </c>
      <c r="M551">
        <v>51.967159590227041</v>
      </c>
      <c r="N551">
        <v>5.928348832438985</v>
      </c>
      <c r="O551">
        <v>6.9474610107199304</v>
      </c>
      <c r="P551">
        <v>22</v>
      </c>
      <c r="Q551">
        <v>0</v>
      </c>
    </row>
    <row r="552" spans="1:17" x14ac:dyDescent="0.35">
      <c r="A552">
        <v>2</v>
      </c>
      <c r="B552" s="9">
        <v>42013</v>
      </c>
      <c r="C552">
        <v>0.72222222222222221</v>
      </c>
      <c r="D552">
        <v>0.50694444444444442</v>
      </c>
      <c r="E552">
        <v>3.6564999999999999</v>
      </c>
      <c r="F552">
        <v>10.909066666666666</v>
      </c>
      <c r="G552">
        <v>0</v>
      </c>
      <c r="H552">
        <v>14.565566666666665</v>
      </c>
      <c r="I552">
        <v>0</v>
      </c>
      <c r="J552">
        <v>14.565566666666667</v>
      </c>
      <c r="K552">
        <v>196</v>
      </c>
      <c r="L552">
        <v>18.052189432474602</v>
      </c>
      <c r="M552">
        <v>55.346847248839708</v>
      </c>
      <c r="N552">
        <v>7.88599362012891</v>
      </c>
      <c r="O552">
        <v>7.5879409042762402</v>
      </c>
      <c r="P552">
        <v>20</v>
      </c>
      <c r="Q552">
        <v>0</v>
      </c>
    </row>
    <row r="553" spans="1:17" x14ac:dyDescent="0.35">
      <c r="A553">
        <v>3</v>
      </c>
      <c r="B553" s="9">
        <v>42013</v>
      </c>
      <c r="C553">
        <v>0.83333333333333337</v>
      </c>
      <c r="D553">
        <v>0.54166666666666663</v>
      </c>
      <c r="E553">
        <v>5.3917166666666665</v>
      </c>
      <c r="F553">
        <v>8.9073833333333337</v>
      </c>
      <c r="G553">
        <v>0</v>
      </c>
      <c r="H553">
        <v>14.299099999999999</v>
      </c>
      <c r="I553">
        <v>0</v>
      </c>
      <c r="J553">
        <v>14.299099999999999</v>
      </c>
      <c r="K553">
        <v>158.00000000000003</v>
      </c>
      <c r="L553">
        <v>16.795020352103361</v>
      </c>
      <c r="M553">
        <v>43.757204275629789</v>
      </c>
      <c r="N553">
        <v>12.139935879807203</v>
      </c>
      <c r="O553">
        <v>6.7076568186524561</v>
      </c>
      <c r="P553">
        <v>18</v>
      </c>
      <c r="Q553">
        <v>0</v>
      </c>
    </row>
    <row r="554" spans="1:17" x14ac:dyDescent="0.35">
      <c r="A554">
        <v>4</v>
      </c>
      <c r="B554" s="9">
        <v>42013</v>
      </c>
      <c r="C554">
        <v>0.58333333333333337</v>
      </c>
      <c r="D554">
        <v>0.51388888888888884</v>
      </c>
      <c r="E554">
        <v>4.4379833333333334</v>
      </c>
      <c r="F554">
        <v>12.581316666666666</v>
      </c>
      <c r="G554">
        <v>0</v>
      </c>
      <c r="H554">
        <v>17.019300000000001</v>
      </c>
      <c r="I554">
        <v>0</v>
      </c>
      <c r="J554">
        <v>17.019300000000001</v>
      </c>
      <c r="K554">
        <v>114.00000000000001</v>
      </c>
      <c r="L554">
        <v>17.223612845029443</v>
      </c>
      <c r="M554">
        <v>51.597348736289177</v>
      </c>
      <c r="N554">
        <v>9.6474891325467969</v>
      </c>
      <c r="O554">
        <v>7.3493805442603222</v>
      </c>
      <c r="P554">
        <v>21</v>
      </c>
      <c r="Q554">
        <v>0</v>
      </c>
    </row>
    <row r="555" spans="1:17" x14ac:dyDescent="0.35">
      <c r="A555">
        <v>5</v>
      </c>
      <c r="B555" s="9">
        <v>42013</v>
      </c>
      <c r="C555">
        <v>0.86111111111111116</v>
      </c>
      <c r="D555">
        <v>0.55555555555555558</v>
      </c>
      <c r="E555">
        <v>6.7508166666666662</v>
      </c>
      <c r="F555">
        <v>3.9535</v>
      </c>
      <c r="G555">
        <v>0</v>
      </c>
      <c r="H555">
        <v>10.704316666666667</v>
      </c>
      <c r="I555">
        <v>0</v>
      </c>
      <c r="J555">
        <v>10.704316666666667</v>
      </c>
      <c r="K555">
        <v>181.00000000000003</v>
      </c>
      <c r="L555">
        <v>18.018663092599578</v>
      </c>
      <c r="M555">
        <v>57.629298607701344</v>
      </c>
      <c r="N555">
        <v>8.7300827909938814</v>
      </c>
      <c r="O555">
        <v>7.9631257678434375</v>
      </c>
      <c r="P555">
        <v>23</v>
      </c>
      <c r="Q555">
        <v>0</v>
      </c>
    </row>
    <row r="556" spans="1:17" x14ac:dyDescent="0.35">
      <c r="A556">
        <v>6</v>
      </c>
      <c r="B556" s="9">
        <v>42013</v>
      </c>
      <c r="C556">
        <v>0.79861111111111116</v>
      </c>
      <c r="D556">
        <v>0.625</v>
      </c>
      <c r="E556">
        <v>3.9732333333333334</v>
      </c>
      <c r="F556">
        <v>8.836783333333333</v>
      </c>
      <c r="G556">
        <v>0</v>
      </c>
      <c r="H556">
        <v>12.810016666666666</v>
      </c>
      <c r="I556">
        <v>0</v>
      </c>
      <c r="J556">
        <v>12.810016666666666</v>
      </c>
      <c r="K556">
        <v>108.00000000000001</v>
      </c>
      <c r="L556">
        <v>18.918441641346451</v>
      </c>
      <c r="M556">
        <v>66.282508243469977</v>
      </c>
      <c r="N556">
        <v>7.3611341165248287</v>
      </c>
      <c r="O556">
        <v>8.8372370831994047</v>
      </c>
      <c r="P556">
        <v>22</v>
      </c>
      <c r="Q556">
        <v>0</v>
      </c>
    </row>
    <row r="557" spans="1:17" x14ac:dyDescent="0.35">
      <c r="A557">
        <v>7</v>
      </c>
      <c r="B557" s="9">
        <v>42013</v>
      </c>
      <c r="C557">
        <v>0.76388888888888884</v>
      </c>
      <c r="D557">
        <v>0.74305555555555558</v>
      </c>
      <c r="E557">
        <v>2.194</v>
      </c>
      <c r="F557">
        <v>5.2686833333333336</v>
      </c>
      <c r="G557">
        <v>0</v>
      </c>
      <c r="H557">
        <v>7.4626833333333336</v>
      </c>
      <c r="I557">
        <v>0</v>
      </c>
      <c r="J557">
        <v>7.4626833333333336</v>
      </c>
      <c r="K557">
        <v>85</v>
      </c>
      <c r="L557">
        <v>17.672590817421245</v>
      </c>
      <c r="M557">
        <v>57.074793395054868</v>
      </c>
      <c r="N557">
        <v>6.1598163067745988</v>
      </c>
      <c r="O557">
        <v>7.5881531642195572</v>
      </c>
      <c r="P557">
        <v>19</v>
      </c>
      <c r="Q557">
        <v>0</v>
      </c>
    </row>
    <row r="558" spans="1:17" x14ac:dyDescent="0.35">
      <c r="A558">
        <v>8</v>
      </c>
      <c r="B558" s="9">
        <v>42013</v>
      </c>
      <c r="C558">
        <v>0.70138888888888884</v>
      </c>
      <c r="D558">
        <v>0.4861111111111111</v>
      </c>
      <c r="E558">
        <v>3.0441500000000001</v>
      </c>
      <c r="F558">
        <v>8.4064166666666669</v>
      </c>
      <c r="G558">
        <v>0</v>
      </c>
      <c r="H558">
        <v>11.450566666666667</v>
      </c>
      <c r="I558">
        <v>0</v>
      </c>
      <c r="J558">
        <v>11.450566666666667</v>
      </c>
      <c r="K558">
        <v>194.99999999999994</v>
      </c>
      <c r="L558">
        <v>20.278179658362109</v>
      </c>
      <c r="M558">
        <v>75.839257452228736</v>
      </c>
      <c r="N558">
        <v>7.6127297735960173</v>
      </c>
      <c r="O558">
        <v>10.014238467098982</v>
      </c>
      <c r="P558">
        <v>25</v>
      </c>
      <c r="Q558">
        <v>0</v>
      </c>
    </row>
    <row r="559" spans="1:17" x14ac:dyDescent="0.35">
      <c r="A559">
        <v>9</v>
      </c>
      <c r="B559" s="9">
        <v>42013</v>
      </c>
      <c r="C559">
        <v>0.16666666666666666</v>
      </c>
      <c r="D559">
        <v>0.125</v>
      </c>
      <c r="E559">
        <v>0.40438333333333332</v>
      </c>
      <c r="F559">
        <v>2.1290833333333334</v>
      </c>
      <c r="G559">
        <v>0</v>
      </c>
      <c r="H559">
        <v>2.5334666666666665</v>
      </c>
      <c r="I559">
        <v>0</v>
      </c>
      <c r="J559">
        <v>2.5334666666666665</v>
      </c>
      <c r="K559">
        <v>44.999999999999993</v>
      </c>
      <c r="L559">
        <v>18.521861526624832</v>
      </c>
      <c r="M559">
        <v>67.281290934632864</v>
      </c>
      <c r="N559">
        <v>5.7248368685336803</v>
      </c>
      <c r="O559">
        <v>8.7607353363799998</v>
      </c>
      <c r="P559">
        <v>21</v>
      </c>
      <c r="Q559">
        <v>0</v>
      </c>
    </row>
    <row r="560" spans="1:17" x14ac:dyDescent="0.35">
      <c r="A560">
        <v>10</v>
      </c>
      <c r="B560" s="9">
        <v>42013</v>
      </c>
      <c r="C560">
        <v>0.94444444444444442</v>
      </c>
      <c r="D560">
        <v>0.60416666666666663</v>
      </c>
      <c r="E560">
        <v>3.8077000000000001</v>
      </c>
      <c r="F560">
        <v>4.6132999999999997</v>
      </c>
      <c r="G560">
        <v>0</v>
      </c>
      <c r="H560">
        <v>8.4209999999999994</v>
      </c>
      <c r="I560">
        <v>0</v>
      </c>
      <c r="J560">
        <v>8.4209999999999994</v>
      </c>
      <c r="K560">
        <v>46</v>
      </c>
      <c r="L560">
        <v>17.831755346329199</v>
      </c>
      <c r="M560">
        <v>59.893414913613263</v>
      </c>
      <c r="N560">
        <v>2.6464472228905347</v>
      </c>
      <c r="O560">
        <v>7.504783456380463</v>
      </c>
      <c r="P560">
        <v>22</v>
      </c>
      <c r="Q560">
        <v>0</v>
      </c>
    </row>
    <row r="561" spans="1:17" ht="15.5" x14ac:dyDescent="0.35">
      <c r="A561" s="1" t="s">
        <v>0</v>
      </c>
    </row>
    <row r="562" spans="1:17" ht="78.5" x14ac:dyDescent="0.35">
      <c r="A562" s="2" t="s">
        <v>1</v>
      </c>
      <c r="B562" s="2" t="s">
        <v>2</v>
      </c>
      <c r="C562" s="2" t="s">
        <v>3</v>
      </c>
      <c r="D562" s="2" t="s">
        <v>4</v>
      </c>
      <c r="E562" s="2" t="s">
        <v>5</v>
      </c>
      <c r="F562" s="2" t="s">
        <v>6</v>
      </c>
      <c r="G562" s="2" t="s">
        <v>7</v>
      </c>
      <c r="H562" s="2" t="s">
        <v>8</v>
      </c>
      <c r="I562" s="2" t="s">
        <v>9</v>
      </c>
      <c r="J562" s="2" t="s">
        <v>10</v>
      </c>
      <c r="K562" s="2" t="s">
        <v>11</v>
      </c>
      <c r="L562" s="3" t="s">
        <v>12</v>
      </c>
      <c r="M562" s="4" t="s">
        <v>13</v>
      </c>
      <c r="N562" s="4" t="s">
        <v>14</v>
      </c>
      <c r="O562" s="4" t="s">
        <v>15</v>
      </c>
      <c r="P562" s="4" t="s">
        <v>16</v>
      </c>
      <c r="Q562" s="4" t="s">
        <v>17</v>
      </c>
    </row>
    <row r="563" spans="1:17" ht="15" x14ac:dyDescent="0.4">
      <c r="A563" s="5"/>
      <c r="B563" s="5"/>
      <c r="C563" s="5"/>
      <c r="D563" s="5"/>
      <c r="E563" s="6" t="s">
        <v>18</v>
      </c>
      <c r="F563" s="6" t="s">
        <v>19</v>
      </c>
      <c r="G563" s="6" t="s">
        <v>20</v>
      </c>
      <c r="H563" s="6" t="s">
        <v>21</v>
      </c>
      <c r="I563" s="6" t="s">
        <v>22</v>
      </c>
      <c r="J563" s="6" t="s">
        <v>23</v>
      </c>
      <c r="K563" s="5"/>
      <c r="L563" s="6" t="s">
        <v>24</v>
      </c>
      <c r="M563" s="5" t="s">
        <v>25</v>
      </c>
      <c r="N563" s="5" t="s">
        <v>26</v>
      </c>
      <c r="O563" s="5" t="s">
        <v>27</v>
      </c>
      <c r="P563" s="5"/>
      <c r="Q563" s="5"/>
    </row>
    <row r="564" spans="1:17" ht="16" thickBot="1" x14ac:dyDescent="0.4">
      <c r="A564" s="7"/>
      <c r="B564" s="7"/>
      <c r="C564" s="7"/>
      <c r="D564" s="7"/>
      <c r="E564" s="7" t="s">
        <v>28</v>
      </c>
      <c r="F564" s="7" t="s">
        <v>28</v>
      </c>
      <c r="G564" s="7" t="s">
        <v>28</v>
      </c>
      <c r="H564" s="7" t="s">
        <v>28</v>
      </c>
      <c r="I564" s="7" t="s">
        <v>28</v>
      </c>
      <c r="J564" s="7" t="s">
        <v>28</v>
      </c>
      <c r="K564" s="7" t="s">
        <v>29</v>
      </c>
      <c r="L564" s="8" t="s">
        <v>30</v>
      </c>
      <c r="M564" s="7" t="s">
        <v>28</v>
      </c>
      <c r="N564" s="7" t="s">
        <v>28</v>
      </c>
      <c r="O564" s="7" t="s">
        <v>31</v>
      </c>
      <c r="P564" s="7" t="s">
        <v>30</v>
      </c>
      <c r="Q564" s="7" t="s">
        <v>28</v>
      </c>
    </row>
    <row r="565" spans="1:17" x14ac:dyDescent="0.35">
      <c r="A565">
        <v>1</v>
      </c>
      <c r="B565" s="9">
        <v>42014</v>
      </c>
      <c r="C565">
        <v>0.28472222222222221</v>
      </c>
      <c r="D565">
        <v>0.2013888888888889</v>
      </c>
      <c r="E565">
        <v>1.8568333333333333</v>
      </c>
      <c r="F565">
        <v>2.4617499999999999</v>
      </c>
      <c r="G565">
        <v>0</v>
      </c>
      <c r="H565">
        <v>4.3185833333333328</v>
      </c>
      <c r="I565">
        <v>0</v>
      </c>
      <c r="J565">
        <v>4.3185833333333337</v>
      </c>
      <c r="K565">
        <v>71.999999999999986</v>
      </c>
      <c r="L565">
        <v>14.33481818818071</v>
      </c>
      <c r="M565">
        <v>55.338443626806814</v>
      </c>
      <c r="N565">
        <v>6.7694470170303722</v>
      </c>
      <c r="O565">
        <v>7.4529468772604917</v>
      </c>
      <c r="P565">
        <v>14</v>
      </c>
      <c r="Q565">
        <v>0</v>
      </c>
    </row>
    <row r="566" spans="1:17" x14ac:dyDescent="0.35">
      <c r="A566">
        <v>2</v>
      </c>
      <c r="B566" s="9">
        <v>42014</v>
      </c>
      <c r="C566">
        <v>0.51388888888888884</v>
      </c>
      <c r="D566">
        <v>0.33333333333333331</v>
      </c>
      <c r="E566">
        <v>0.95358333333333334</v>
      </c>
      <c r="F566">
        <v>3.9836833333333335</v>
      </c>
      <c r="G566">
        <v>0</v>
      </c>
      <c r="H566">
        <v>4.9372666666666669</v>
      </c>
      <c r="I566">
        <v>0</v>
      </c>
      <c r="J566">
        <v>4.9372666666666669</v>
      </c>
      <c r="K566">
        <v>52</v>
      </c>
      <c r="L566">
        <v>18.131955899871073</v>
      </c>
      <c r="M566">
        <v>76.755236501007275</v>
      </c>
      <c r="N566">
        <v>3.7915407439357653</v>
      </c>
      <c r="O566">
        <v>9.6656132693931873</v>
      </c>
      <c r="P566">
        <v>21</v>
      </c>
      <c r="Q566">
        <v>0</v>
      </c>
    </row>
    <row r="567" spans="1:17" x14ac:dyDescent="0.35">
      <c r="A567">
        <v>3</v>
      </c>
      <c r="B567" s="9">
        <v>42014</v>
      </c>
      <c r="C567">
        <v>0.80555555555555558</v>
      </c>
      <c r="D567">
        <v>0.5625</v>
      </c>
      <c r="E567">
        <v>1.5367500000000001</v>
      </c>
      <c r="F567">
        <v>8.642433333333333</v>
      </c>
      <c r="G567">
        <v>0</v>
      </c>
      <c r="H567">
        <v>10.179183333333333</v>
      </c>
      <c r="I567">
        <v>0</v>
      </c>
      <c r="J567">
        <v>10.179183333333333</v>
      </c>
      <c r="K567">
        <v>63</v>
      </c>
      <c r="L567">
        <v>15.570181219334088</v>
      </c>
      <c r="M567">
        <v>53.186269310257302</v>
      </c>
      <c r="N567">
        <v>5.6532088047314115</v>
      </c>
      <c r="O567">
        <v>7.0607373737986601</v>
      </c>
      <c r="P567">
        <v>20</v>
      </c>
      <c r="Q567">
        <v>0</v>
      </c>
    </row>
    <row r="568" spans="1:17" x14ac:dyDescent="0.35">
      <c r="A568">
        <v>4</v>
      </c>
      <c r="B568" s="9">
        <v>42014</v>
      </c>
      <c r="C568">
        <v>0.79861111111111116</v>
      </c>
      <c r="D568">
        <v>0.68055555555555558</v>
      </c>
      <c r="E568">
        <v>3.4384000000000001</v>
      </c>
      <c r="F568">
        <v>12.681850000000001</v>
      </c>
      <c r="G568">
        <v>0</v>
      </c>
      <c r="H568">
        <v>16.120250000000002</v>
      </c>
      <c r="I568">
        <v>0</v>
      </c>
      <c r="J568">
        <v>16.120249999999999</v>
      </c>
      <c r="K568">
        <v>227.99999999999997</v>
      </c>
      <c r="L568">
        <v>16.989647324776957</v>
      </c>
      <c r="M568">
        <v>56.249015158048728</v>
      </c>
      <c r="N568">
        <v>10.79592382108442</v>
      </c>
      <c r="O568">
        <v>8.0453926774960074</v>
      </c>
      <c r="P568">
        <v>19</v>
      </c>
      <c r="Q568">
        <v>0</v>
      </c>
    </row>
    <row r="569" spans="1:17" x14ac:dyDescent="0.35">
      <c r="A569">
        <v>5</v>
      </c>
      <c r="B569" s="9">
        <v>42014</v>
      </c>
      <c r="C569">
        <v>0.73611111111111116</v>
      </c>
      <c r="D569">
        <v>0.4236111111111111</v>
      </c>
      <c r="E569">
        <v>2.77955</v>
      </c>
      <c r="F569">
        <v>9.9606333333333339</v>
      </c>
      <c r="G569">
        <v>0</v>
      </c>
      <c r="H569">
        <v>12.740183333333334</v>
      </c>
      <c r="I569">
        <v>0</v>
      </c>
      <c r="J569">
        <v>12.740183333333333</v>
      </c>
      <c r="K569">
        <v>81.000000000000014</v>
      </c>
      <c r="L569">
        <v>18.658265839924415</v>
      </c>
      <c r="M569">
        <v>75.014399538027661</v>
      </c>
      <c r="N569">
        <v>3.1547085139573676</v>
      </c>
      <c r="O569">
        <v>9.3802929662382049</v>
      </c>
      <c r="P569">
        <v>22</v>
      </c>
      <c r="Q569">
        <v>0</v>
      </c>
    </row>
    <row r="570" spans="1:17" x14ac:dyDescent="0.35">
      <c r="A570">
        <v>6</v>
      </c>
      <c r="B570" s="9">
        <v>42014</v>
      </c>
      <c r="C570">
        <v>1.0763888888888888</v>
      </c>
      <c r="D570">
        <v>0.59722222222222221</v>
      </c>
      <c r="E570">
        <v>4.3731166666666663</v>
      </c>
      <c r="F570">
        <v>7.9706000000000001</v>
      </c>
      <c r="G570">
        <v>0</v>
      </c>
      <c r="H570">
        <v>12.343716666666666</v>
      </c>
      <c r="I570">
        <v>0</v>
      </c>
      <c r="J570">
        <v>12.343716666666667</v>
      </c>
      <c r="K570">
        <v>164.99999999999997</v>
      </c>
      <c r="L570">
        <v>20.073702967390997</v>
      </c>
      <c r="M570">
        <v>88.903576139624718</v>
      </c>
      <c r="N570">
        <v>6.4470713289262944</v>
      </c>
      <c r="O570">
        <v>11.442077696226132</v>
      </c>
      <c r="P570">
        <v>23</v>
      </c>
      <c r="Q570">
        <v>0</v>
      </c>
    </row>
    <row r="571" spans="1:17" x14ac:dyDescent="0.35">
      <c r="A571">
        <v>7</v>
      </c>
      <c r="B571" s="9">
        <v>42014</v>
      </c>
      <c r="C571">
        <v>0.52083333333333337</v>
      </c>
      <c r="D571">
        <v>0.4375</v>
      </c>
      <c r="E571">
        <v>2.6769333333333334</v>
      </c>
      <c r="F571">
        <v>8.9762333333333331</v>
      </c>
      <c r="G571">
        <v>0</v>
      </c>
      <c r="H571">
        <v>11.653166666666667</v>
      </c>
      <c r="I571">
        <v>0</v>
      </c>
      <c r="J571">
        <v>11.653166666666667</v>
      </c>
      <c r="K571">
        <v>38</v>
      </c>
      <c r="L571">
        <v>16.517350715928718</v>
      </c>
      <c r="M571">
        <v>56.09952942208448</v>
      </c>
      <c r="N571">
        <v>2.3613525212830639</v>
      </c>
      <c r="O571">
        <v>7.0153058332041223</v>
      </c>
      <c r="P571">
        <v>17</v>
      </c>
      <c r="Q571">
        <v>0</v>
      </c>
    </row>
    <row r="572" spans="1:17" x14ac:dyDescent="0.35">
      <c r="A572">
        <v>8</v>
      </c>
      <c r="B572" s="9">
        <v>42014</v>
      </c>
      <c r="C572">
        <v>0.71527777777777779</v>
      </c>
      <c r="D572">
        <v>0.55555555555555558</v>
      </c>
      <c r="E572">
        <v>5.6553666666666667</v>
      </c>
      <c r="F572">
        <v>15.635483333333333</v>
      </c>
      <c r="G572">
        <v>0</v>
      </c>
      <c r="H572">
        <v>21.290849999999999</v>
      </c>
      <c r="I572">
        <v>0</v>
      </c>
      <c r="J572">
        <v>21.290849999999999</v>
      </c>
      <c r="K572">
        <v>158.00000000000003</v>
      </c>
      <c r="L572">
        <v>17.135925902107893</v>
      </c>
      <c r="M572">
        <v>60.018324078270226</v>
      </c>
      <c r="N572">
        <v>11.461231916233899</v>
      </c>
      <c r="O572">
        <v>8.5775467193405266</v>
      </c>
      <c r="P572">
        <v>20</v>
      </c>
      <c r="Q572">
        <v>0</v>
      </c>
    </row>
    <row r="573" spans="1:17" x14ac:dyDescent="0.35">
      <c r="A573">
        <v>9</v>
      </c>
      <c r="B573" s="9">
        <v>42014</v>
      </c>
      <c r="C573">
        <v>0.52777777777777779</v>
      </c>
      <c r="D573">
        <v>0.34027777777777779</v>
      </c>
      <c r="E573">
        <v>1.3166</v>
      </c>
      <c r="F573">
        <v>4.5995833333333334</v>
      </c>
      <c r="G573">
        <v>0</v>
      </c>
      <c r="H573">
        <v>5.9161833333333336</v>
      </c>
      <c r="I573">
        <v>0</v>
      </c>
      <c r="J573">
        <v>5.9161833333333336</v>
      </c>
      <c r="K573">
        <v>53</v>
      </c>
      <c r="L573">
        <v>19.05574136524147</v>
      </c>
      <c r="M573">
        <v>90.859127607605032</v>
      </c>
      <c r="N573">
        <v>3.812490222197777</v>
      </c>
      <c r="O573">
        <v>11.360594139576342</v>
      </c>
      <c r="P573">
        <v>22</v>
      </c>
      <c r="Q573">
        <v>0</v>
      </c>
    </row>
    <row r="574" spans="1:17" x14ac:dyDescent="0.35">
      <c r="A574">
        <v>10</v>
      </c>
      <c r="B574" s="9">
        <v>42014</v>
      </c>
      <c r="C574">
        <v>1.0069444444444444</v>
      </c>
      <c r="D574">
        <v>0.54861111111111116</v>
      </c>
      <c r="E574">
        <v>4.8324499999999997</v>
      </c>
      <c r="F574">
        <v>6.4222999999999999</v>
      </c>
      <c r="G574">
        <v>0</v>
      </c>
      <c r="H574">
        <v>11.25475</v>
      </c>
      <c r="I574">
        <v>0</v>
      </c>
      <c r="J574">
        <v>11.25475</v>
      </c>
      <c r="K574">
        <v>139.00000000000003</v>
      </c>
      <c r="L574">
        <v>19.371713985846796</v>
      </c>
      <c r="M574">
        <v>82.216208259857893</v>
      </c>
      <c r="N574">
        <v>8.1649965297585929</v>
      </c>
      <c r="O574">
        <v>10.845744574753979</v>
      </c>
      <c r="P574">
        <v>23</v>
      </c>
      <c r="Q574">
        <v>0</v>
      </c>
    </row>
    <row r="575" spans="1:17" ht="15.5" x14ac:dyDescent="0.35">
      <c r="A575" s="1" t="s">
        <v>0</v>
      </c>
    </row>
    <row r="576" spans="1:17" ht="78.5" x14ac:dyDescent="0.35">
      <c r="A576" s="2" t="s">
        <v>1</v>
      </c>
      <c r="B576" s="2" t="s">
        <v>2</v>
      </c>
      <c r="C576" s="2" t="s">
        <v>3</v>
      </c>
      <c r="D576" s="2" t="s">
        <v>4</v>
      </c>
      <c r="E576" s="2" t="s">
        <v>5</v>
      </c>
      <c r="F576" s="2" t="s">
        <v>6</v>
      </c>
      <c r="G576" s="2" t="s">
        <v>7</v>
      </c>
      <c r="H576" s="2" t="s">
        <v>8</v>
      </c>
      <c r="I576" s="2" t="s">
        <v>9</v>
      </c>
      <c r="J576" s="2" t="s">
        <v>10</v>
      </c>
      <c r="K576" s="2" t="s">
        <v>11</v>
      </c>
      <c r="L576" s="3" t="s">
        <v>12</v>
      </c>
      <c r="M576" s="4" t="s">
        <v>13</v>
      </c>
      <c r="N576" s="4" t="s">
        <v>14</v>
      </c>
      <c r="O576" s="4" t="s">
        <v>15</v>
      </c>
      <c r="P576" s="4" t="s">
        <v>16</v>
      </c>
      <c r="Q576" s="4" t="s">
        <v>17</v>
      </c>
    </row>
    <row r="577" spans="1:17" ht="15" x14ac:dyDescent="0.4">
      <c r="A577" s="5"/>
      <c r="B577" s="5"/>
      <c r="C577" s="5"/>
      <c r="D577" s="5"/>
      <c r="E577" s="6" t="s">
        <v>18</v>
      </c>
      <c r="F577" s="6" t="s">
        <v>19</v>
      </c>
      <c r="G577" s="6" t="s">
        <v>20</v>
      </c>
      <c r="H577" s="6" t="s">
        <v>21</v>
      </c>
      <c r="I577" s="6" t="s">
        <v>22</v>
      </c>
      <c r="J577" s="6" t="s">
        <v>23</v>
      </c>
      <c r="K577" s="5"/>
      <c r="L577" s="6" t="s">
        <v>24</v>
      </c>
      <c r="M577" s="5" t="s">
        <v>25</v>
      </c>
      <c r="N577" s="5" t="s">
        <v>26</v>
      </c>
      <c r="O577" s="5" t="s">
        <v>27</v>
      </c>
      <c r="P577" s="5"/>
      <c r="Q577" s="5"/>
    </row>
    <row r="578" spans="1:17" ht="16" thickBot="1" x14ac:dyDescent="0.4">
      <c r="A578" s="7"/>
      <c r="B578" s="7"/>
      <c r="C578" s="7"/>
      <c r="D578" s="7"/>
      <c r="E578" s="7" t="s">
        <v>28</v>
      </c>
      <c r="F578" s="7" t="s">
        <v>28</v>
      </c>
      <c r="G578" s="7" t="s">
        <v>28</v>
      </c>
      <c r="H578" s="7" t="s">
        <v>28</v>
      </c>
      <c r="I578" s="7" t="s">
        <v>28</v>
      </c>
      <c r="J578" s="7" t="s">
        <v>28</v>
      </c>
      <c r="K578" s="7" t="s">
        <v>29</v>
      </c>
      <c r="L578" s="8" t="s">
        <v>30</v>
      </c>
      <c r="M578" s="7" t="s">
        <v>28</v>
      </c>
      <c r="N578" s="7" t="s">
        <v>28</v>
      </c>
      <c r="O578" s="7" t="s">
        <v>31</v>
      </c>
      <c r="P578" s="7" t="s">
        <v>30</v>
      </c>
      <c r="Q578" s="7" t="s">
        <v>28</v>
      </c>
    </row>
    <row r="579" spans="1:17" x14ac:dyDescent="0.35">
      <c r="A579">
        <v>1</v>
      </c>
      <c r="B579" s="9">
        <v>42015</v>
      </c>
      <c r="C579">
        <v>1.0347222222222223</v>
      </c>
      <c r="D579">
        <v>0.61805555555555558</v>
      </c>
      <c r="E579">
        <v>5.4973166666666664</v>
      </c>
      <c r="F579">
        <v>10.234683333333333</v>
      </c>
      <c r="G579">
        <v>0</v>
      </c>
      <c r="H579">
        <v>15.731999999999999</v>
      </c>
      <c r="I579">
        <v>0</v>
      </c>
      <c r="J579">
        <v>15.731999999999999</v>
      </c>
      <c r="K579">
        <v>161.00000000000003</v>
      </c>
      <c r="L579">
        <v>20.408654454042221</v>
      </c>
      <c r="M579">
        <v>80.213717748059167</v>
      </c>
      <c r="N579">
        <v>10.514739279007168</v>
      </c>
      <c r="O579">
        <v>10.887414843247997</v>
      </c>
      <c r="P579">
        <v>22</v>
      </c>
      <c r="Q579">
        <v>0</v>
      </c>
    </row>
    <row r="580" spans="1:17" x14ac:dyDescent="0.35">
      <c r="A580">
        <v>2</v>
      </c>
      <c r="B580" s="9">
        <v>42015</v>
      </c>
      <c r="C580">
        <v>0.34722222222222221</v>
      </c>
      <c r="D580">
        <v>0.22222222222222221</v>
      </c>
      <c r="E580">
        <v>0.35504999999999998</v>
      </c>
      <c r="F580">
        <v>6.132133333333333</v>
      </c>
      <c r="G580">
        <v>0</v>
      </c>
      <c r="H580">
        <v>6.4871833333333333</v>
      </c>
      <c r="I580">
        <v>0</v>
      </c>
      <c r="J580">
        <v>6.4871833333333333</v>
      </c>
      <c r="K580">
        <v>111.00000000000001</v>
      </c>
      <c r="L580">
        <v>14.933910011751411</v>
      </c>
      <c r="M580">
        <v>38.216367655017578</v>
      </c>
      <c r="N580">
        <v>8.6017010243928116</v>
      </c>
      <c r="O580">
        <v>5.618168241529256</v>
      </c>
      <c r="P580">
        <v>19</v>
      </c>
      <c r="Q580">
        <v>0</v>
      </c>
    </row>
    <row r="581" spans="1:17" x14ac:dyDescent="0.35">
      <c r="A581">
        <v>3</v>
      </c>
      <c r="B581" s="9">
        <v>42015</v>
      </c>
      <c r="C581">
        <v>0.65972222222222221</v>
      </c>
      <c r="D581">
        <v>0.41666666666666669</v>
      </c>
      <c r="E581">
        <v>2.4818166666666666</v>
      </c>
      <c r="F581">
        <v>9.5132499999999993</v>
      </c>
      <c r="G581">
        <v>0</v>
      </c>
      <c r="H581">
        <v>11.995066666666666</v>
      </c>
      <c r="I581">
        <v>0</v>
      </c>
      <c r="J581">
        <v>11.995066666666666</v>
      </c>
      <c r="K581">
        <v>73</v>
      </c>
      <c r="L581">
        <v>18.418022914992395</v>
      </c>
      <c r="M581">
        <v>66.919068983009467</v>
      </c>
      <c r="N581">
        <v>3.3236524699832239</v>
      </c>
      <c r="O581">
        <v>8.4291265743591435</v>
      </c>
      <c r="P581">
        <v>23</v>
      </c>
      <c r="Q581">
        <v>0</v>
      </c>
    </row>
    <row r="582" spans="1:17" x14ac:dyDescent="0.35">
      <c r="A582">
        <v>4</v>
      </c>
      <c r="B582" s="9">
        <v>42015</v>
      </c>
      <c r="C582">
        <v>0.95833333333333337</v>
      </c>
      <c r="D582">
        <v>0.54166666666666663</v>
      </c>
      <c r="E582">
        <v>3.1728833333333335</v>
      </c>
      <c r="F582">
        <v>4.684733333333333</v>
      </c>
      <c r="G582">
        <v>0</v>
      </c>
      <c r="H582">
        <v>7.8576166666666669</v>
      </c>
      <c r="I582">
        <v>0</v>
      </c>
      <c r="J582">
        <v>7.8576166666666669</v>
      </c>
      <c r="K582">
        <v>138</v>
      </c>
      <c r="L582">
        <v>16.171862681702002</v>
      </c>
      <c r="M582">
        <v>43.41512440638639</v>
      </c>
      <c r="N582">
        <v>6.3854255592193381</v>
      </c>
      <c r="O582">
        <v>5.9760659958726938</v>
      </c>
      <c r="P582">
        <v>18</v>
      </c>
      <c r="Q582">
        <v>0</v>
      </c>
    </row>
    <row r="583" spans="1:17" x14ac:dyDescent="0.35">
      <c r="A583">
        <v>5</v>
      </c>
      <c r="B583" s="9">
        <v>42015</v>
      </c>
      <c r="C583">
        <v>0.59722222222222221</v>
      </c>
      <c r="D583">
        <v>0.3611111111111111</v>
      </c>
      <c r="E583">
        <v>2.9924833333333334</v>
      </c>
      <c r="F583">
        <v>10.968333333333334</v>
      </c>
      <c r="G583">
        <v>0</v>
      </c>
      <c r="H583">
        <v>13.960816666666666</v>
      </c>
      <c r="I583">
        <v>0</v>
      </c>
      <c r="J583">
        <v>13.960816666666666</v>
      </c>
      <c r="K583">
        <v>17</v>
      </c>
      <c r="L583">
        <v>16.195481398785056</v>
      </c>
      <c r="M583">
        <v>44.764548597057498</v>
      </c>
      <c r="N583">
        <v>1.4258903869510111</v>
      </c>
      <c r="O583">
        <v>5.5428526780810286</v>
      </c>
      <c r="P583">
        <v>21</v>
      </c>
      <c r="Q583">
        <v>0</v>
      </c>
    </row>
    <row r="584" spans="1:17" x14ac:dyDescent="0.35">
      <c r="A584">
        <v>6</v>
      </c>
      <c r="B584" s="9">
        <v>42015</v>
      </c>
      <c r="C584">
        <v>0.6875</v>
      </c>
      <c r="D584">
        <v>0.41666666666666669</v>
      </c>
      <c r="E584">
        <v>3.9984999999999999</v>
      </c>
      <c r="F584">
        <v>6.7620500000000003</v>
      </c>
      <c r="G584">
        <v>0</v>
      </c>
      <c r="H584">
        <v>10.76055</v>
      </c>
      <c r="I584">
        <v>0</v>
      </c>
      <c r="J584">
        <v>10.76055</v>
      </c>
      <c r="K584">
        <v>149.00000000000003</v>
      </c>
      <c r="L584">
        <v>17.117697589376739</v>
      </c>
      <c r="M584">
        <v>53.727231567472558</v>
      </c>
      <c r="N584">
        <v>5.469700689459664</v>
      </c>
      <c r="O584">
        <v>7.1036318708318804</v>
      </c>
      <c r="P584">
        <v>22</v>
      </c>
      <c r="Q584">
        <v>0</v>
      </c>
    </row>
    <row r="585" spans="1:17" x14ac:dyDescent="0.35">
      <c r="A585">
        <v>7</v>
      </c>
      <c r="B585" s="9">
        <v>42015</v>
      </c>
      <c r="C585">
        <v>0.66666666666666663</v>
      </c>
      <c r="D585">
        <v>0.38194444444444442</v>
      </c>
      <c r="E585">
        <v>1.6466666666666667</v>
      </c>
      <c r="F585">
        <v>8.4669833333333333</v>
      </c>
      <c r="G585">
        <v>0</v>
      </c>
      <c r="H585">
        <v>10.11365</v>
      </c>
      <c r="I585">
        <v>0</v>
      </c>
      <c r="J585">
        <v>10.11365</v>
      </c>
      <c r="K585">
        <v>229.99999999999994</v>
      </c>
      <c r="L585">
        <v>14.960872405557168</v>
      </c>
      <c r="M585">
        <v>34.851113054285904</v>
      </c>
      <c r="N585">
        <v>13.488929201727167</v>
      </c>
      <c r="O585">
        <v>5.8008050707215801</v>
      </c>
      <c r="P585">
        <v>18</v>
      </c>
      <c r="Q585">
        <v>0</v>
      </c>
    </row>
    <row r="586" spans="1:17" x14ac:dyDescent="0.35">
      <c r="A586">
        <v>8</v>
      </c>
      <c r="B586" s="9">
        <v>42015</v>
      </c>
      <c r="C586">
        <v>0.35416666666666669</v>
      </c>
      <c r="D586">
        <v>0.22222222222222221</v>
      </c>
      <c r="E586">
        <v>1.2392166666666666</v>
      </c>
      <c r="F586">
        <v>5.4784499999999996</v>
      </c>
      <c r="G586">
        <v>0</v>
      </c>
      <c r="H586">
        <v>6.7176666666666662</v>
      </c>
      <c r="I586">
        <v>0</v>
      </c>
      <c r="J586">
        <v>6.7176666666666662</v>
      </c>
      <c r="K586">
        <v>20</v>
      </c>
      <c r="L586">
        <v>18.820667075219191</v>
      </c>
      <c r="M586">
        <v>69.7485037699782</v>
      </c>
      <c r="N586">
        <v>2.7230310842230692</v>
      </c>
      <c r="O586">
        <v>8.6965841825041572</v>
      </c>
      <c r="P586">
        <v>22</v>
      </c>
      <c r="Q586">
        <v>0</v>
      </c>
    </row>
    <row r="587" spans="1:17" x14ac:dyDescent="0.35">
      <c r="A587">
        <v>9</v>
      </c>
      <c r="B587" s="9">
        <v>42015</v>
      </c>
      <c r="C587">
        <v>0.74305555555555558</v>
      </c>
      <c r="D587">
        <v>0.5625</v>
      </c>
      <c r="E587">
        <v>4.0859166666666669</v>
      </c>
      <c r="F587">
        <v>5.6090333333333335</v>
      </c>
      <c r="G587">
        <v>0</v>
      </c>
      <c r="H587">
        <v>9.6949500000000004</v>
      </c>
      <c r="I587">
        <v>0</v>
      </c>
      <c r="J587">
        <v>9.6949500000000004</v>
      </c>
      <c r="K587">
        <v>65</v>
      </c>
      <c r="L587">
        <v>14.488715630083515</v>
      </c>
      <c r="M587">
        <v>32.803654593818791</v>
      </c>
      <c r="N587">
        <v>5.3339985783734924</v>
      </c>
      <c r="O587">
        <v>4.5765183806630843</v>
      </c>
      <c r="P587">
        <v>16</v>
      </c>
      <c r="Q587">
        <v>0</v>
      </c>
    </row>
    <row r="588" spans="1:17" x14ac:dyDescent="0.35">
      <c r="A588">
        <v>10</v>
      </c>
      <c r="B588" s="9">
        <v>42015</v>
      </c>
      <c r="C588">
        <v>0.56944444444444442</v>
      </c>
      <c r="D588">
        <v>0.34027777777777779</v>
      </c>
      <c r="E588">
        <v>2.0279833333333332</v>
      </c>
      <c r="F588">
        <v>13.440616666666667</v>
      </c>
      <c r="G588">
        <v>0</v>
      </c>
      <c r="H588">
        <v>15.4686</v>
      </c>
      <c r="I588">
        <v>0</v>
      </c>
      <c r="J588">
        <v>15.4686</v>
      </c>
      <c r="K588">
        <v>39</v>
      </c>
      <c r="L588">
        <v>16.443358948872845</v>
      </c>
      <c r="M588">
        <v>44.916526832953572</v>
      </c>
      <c r="N588">
        <v>5.2088452938764016</v>
      </c>
      <c r="O588">
        <v>6.0150446552196088</v>
      </c>
      <c r="P588">
        <v>20</v>
      </c>
      <c r="Q588">
        <v>0</v>
      </c>
    </row>
    <row r="589" spans="1:17" ht="15.5" x14ac:dyDescent="0.35">
      <c r="A589" s="1" t="s">
        <v>0</v>
      </c>
    </row>
    <row r="590" spans="1:17" ht="78.5" x14ac:dyDescent="0.35">
      <c r="A590" s="2" t="s">
        <v>1</v>
      </c>
      <c r="B590" s="2" t="s">
        <v>2</v>
      </c>
      <c r="C590" s="2" t="s">
        <v>3</v>
      </c>
      <c r="D590" s="2" t="s">
        <v>4</v>
      </c>
      <c r="E590" s="2" t="s">
        <v>5</v>
      </c>
      <c r="F590" s="2" t="s">
        <v>6</v>
      </c>
      <c r="G590" s="2" t="s">
        <v>7</v>
      </c>
      <c r="H590" s="2" t="s">
        <v>8</v>
      </c>
      <c r="I590" s="2" t="s">
        <v>9</v>
      </c>
      <c r="J590" s="2" t="s">
        <v>10</v>
      </c>
      <c r="K590" s="2" t="s">
        <v>11</v>
      </c>
      <c r="L590" s="3" t="s">
        <v>12</v>
      </c>
      <c r="M590" s="4" t="s">
        <v>13</v>
      </c>
      <c r="N590" s="4" t="s">
        <v>14</v>
      </c>
      <c r="O590" s="4" t="s">
        <v>15</v>
      </c>
      <c r="P590" s="4" t="s">
        <v>16</v>
      </c>
      <c r="Q590" s="4" t="s">
        <v>17</v>
      </c>
    </row>
    <row r="591" spans="1:17" ht="15" x14ac:dyDescent="0.4">
      <c r="A591" s="5"/>
      <c r="B591" s="5"/>
      <c r="C591" s="5"/>
      <c r="D591" s="5"/>
      <c r="E591" s="6" t="s">
        <v>18</v>
      </c>
      <c r="F591" s="6" t="s">
        <v>19</v>
      </c>
      <c r="G591" s="6" t="s">
        <v>20</v>
      </c>
      <c r="H591" s="6" t="s">
        <v>21</v>
      </c>
      <c r="I591" s="6" t="s">
        <v>22</v>
      </c>
      <c r="J591" s="6" t="s">
        <v>23</v>
      </c>
      <c r="K591" s="5"/>
      <c r="L591" s="6" t="s">
        <v>24</v>
      </c>
      <c r="M591" s="5" t="s">
        <v>25</v>
      </c>
      <c r="N591" s="5" t="s">
        <v>26</v>
      </c>
      <c r="O591" s="5" t="s">
        <v>27</v>
      </c>
      <c r="P591" s="5"/>
      <c r="Q591" s="5"/>
    </row>
    <row r="592" spans="1:17" ht="16" thickBot="1" x14ac:dyDescent="0.4">
      <c r="A592" s="7"/>
      <c r="B592" s="7"/>
      <c r="C592" s="7"/>
      <c r="D592" s="7"/>
      <c r="E592" s="7" t="s">
        <v>28</v>
      </c>
      <c r="F592" s="7" t="s">
        <v>28</v>
      </c>
      <c r="G592" s="7" t="s">
        <v>28</v>
      </c>
      <c r="H592" s="7" t="s">
        <v>28</v>
      </c>
      <c r="I592" s="7" t="s">
        <v>28</v>
      </c>
      <c r="J592" s="7" t="s">
        <v>28</v>
      </c>
      <c r="K592" s="7" t="s">
        <v>29</v>
      </c>
      <c r="L592" s="8" t="s">
        <v>30</v>
      </c>
      <c r="M592" s="7" t="s">
        <v>28</v>
      </c>
      <c r="N592" s="7" t="s">
        <v>28</v>
      </c>
      <c r="O592" s="7" t="s">
        <v>31</v>
      </c>
      <c r="P592" s="7" t="s">
        <v>30</v>
      </c>
      <c r="Q592" s="7" t="s">
        <v>28</v>
      </c>
    </row>
    <row r="593" spans="1:17" x14ac:dyDescent="0.35">
      <c r="A593">
        <v>1</v>
      </c>
      <c r="B593" s="9">
        <v>42016</v>
      </c>
      <c r="C593">
        <v>0.59722222222222221</v>
      </c>
      <c r="D593">
        <v>0.3888888888888889</v>
      </c>
      <c r="E593">
        <v>2.8099666666666665</v>
      </c>
      <c r="F593">
        <v>6.0518166666666664</v>
      </c>
      <c r="G593">
        <v>0</v>
      </c>
      <c r="H593">
        <v>8.8617833333333333</v>
      </c>
      <c r="I593">
        <v>0</v>
      </c>
      <c r="J593">
        <v>8.8617833333333333</v>
      </c>
      <c r="K593">
        <v>187.99999999999997</v>
      </c>
      <c r="L593">
        <v>16.723707170730915</v>
      </c>
      <c r="M593">
        <v>51.127648974391718</v>
      </c>
      <c r="N593">
        <v>9.0103926347464132</v>
      </c>
      <c r="O593">
        <v>7.2165649930965747</v>
      </c>
      <c r="P593">
        <v>19</v>
      </c>
      <c r="Q593">
        <v>0</v>
      </c>
    </row>
    <row r="594" spans="1:17" x14ac:dyDescent="0.35">
      <c r="A594">
        <v>2</v>
      </c>
      <c r="B594" s="9">
        <v>42016</v>
      </c>
      <c r="C594">
        <v>1.0486111111111112</v>
      </c>
      <c r="D594">
        <v>0.68055555555555558</v>
      </c>
      <c r="E594">
        <v>3.0769166666666665</v>
      </c>
      <c r="F594">
        <v>11.005083333333333</v>
      </c>
      <c r="G594">
        <v>0</v>
      </c>
      <c r="H594">
        <v>14.082000000000001</v>
      </c>
      <c r="I594">
        <v>0</v>
      </c>
      <c r="J594">
        <v>14.082000000000001</v>
      </c>
      <c r="K594">
        <v>143</v>
      </c>
      <c r="L594">
        <v>15.90244997387809</v>
      </c>
      <c r="M594">
        <v>40.308885721977425</v>
      </c>
      <c r="N594">
        <v>10.731412912179598</v>
      </c>
      <c r="O594">
        <v>6.124835836098864</v>
      </c>
      <c r="P594">
        <v>19</v>
      </c>
      <c r="Q594">
        <v>0</v>
      </c>
    </row>
    <row r="595" spans="1:17" x14ac:dyDescent="0.35">
      <c r="A595">
        <v>3</v>
      </c>
      <c r="B595" s="9">
        <v>42016</v>
      </c>
      <c r="C595">
        <v>0.75694444444444442</v>
      </c>
      <c r="D595">
        <v>0.50694444444444442</v>
      </c>
      <c r="E595">
        <v>1.2534000000000001</v>
      </c>
      <c r="F595">
        <v>9.4177333333333326</v>
      </c>
      <c r="G595">
        <v>0</v>
      </c>
      <c r="H595">
        <v>10.671133333333334</v>
      </c>
      <c r="I595">
        <v>0</v>
      </c>
      <c r="J595">
        <v>10.671133333333334</v>
      </c>
      <c r="K595">
        <v>138.00000000000003</v>
      </c>
      <c r="L595">
        <v>18.279035199772462</v>
      </c>
      <c r="M595">
        <v>68.272515451462795</v>
      </c>
      <c r="N595">
        <v>4.6487770005823741</v>
      </c>
      <c r="O595">
        <v>8.7505550942454509</v>
      </c>
      <c r="P595">
        <v>22</v>
      </c>
      <c r="Q595">
        <v>0</v>
      </c>
    </row>
    <row r="596" spans="1:17" x14ac:dyDescent="0.35">
      <c r="A596">
        <v>4</v>
      </c>
      <c r="B596" s="9">
        <v>42016</v>
      </c>
      <c r="C596">
        <v>0.97222222222222221</v>
      </c>
      <c r="D596">
        <v>0.55555555555555558</v>
      </c>
      <c r="E596">
        <v>0.95398333333333329</v>
      </c>
      <c r="F596">
        <v>5.1264833333333337</v>
      </c>
      <c r="G596">
        <v>0</v>
      </c>
      <c r="H596">
        <v>6.0804666666666671</v>
      </c>
      <c r="I596">
        <v>0</v>
      </c>
      <c r="J596">
        <v>6.0804666666666662</v>
      </c>
      <c r="K596">
        <v>156.00000000000003</v>
      </c>
      <c r="L596">
        <v>18.164703420593263</v>
      </c>
      <c r="M596">
        <v>61.087671368444646</v>
      </c>
      <c r="N596">
        <v>5.2743165007505093</v>
      </c>
      <c r="O596">
        <v>7.9634385443034308</v>
      </c>
      <c r="P596">
        <v>21</v>
      </c>
      <c r="Q596">
        <v>0</v>
      </c>
    </row>
    <row r="597" spans="1:17" x14ac:dyDescent="0.35">
      <c r="A597">
        <v>5</v>
      </c>
      <c r="B597" s="9">
        <v>42016</v>
      </c>
      <c r="C597">
        <v>0.88888888888888884</v>
      </c>
      <c r="D597">
        <v>0.68055555555555558</v>
      </c>
      <c r="E597">
        <v>2.9721333333333333</v>
      </c>
      <c r="F597">
        <v>9.2009000000000007</v>
      </c>
      <c r="G597">
        <v>0</v>
      </c>
      <c r="H597">
        <v>12.173033333333334</v>
      </c>
      <c r="I597">
        <v>0</v>
      </c>
      <c r="J597">
        <v>12.173033333333333</v>
      </c>
      <c r="K597">
        <v>143.00000000000003</v>
      </c>
      <c r="L597">
        <v>13.556353185343291</v>
      </c>
      <c r="M597">
        <v>20.739869534904265</v>
      </c>
      <c r="N597">
        <v>7.9506002592135019</v>
      </c>
      <c r="O597">
        <v>3.4428563752941352</v>
      </c>
      <c r="P597">
        <v>22</v>
      </c>
      <c r="Q597">
        <v>0</v>
      </c>
    </row>
    <row r="598" spans="1:17" x14ac:dyDescent="0.35">
      <c r="A598">
        <v>6</v>
      </c>
      <c r="B598" s="9">
        <v>42016</v>
      </c>
      <c r="C598">
        <v>0.59722222222222221</v>
      </c>
      <c r="D598">
        <v>0.46527777777777779</v>
      </c>
      <c r="E598">
        <v>2.6905333333333332</v>
      </c>
      <c r="F598">
        <v>7.61585</v>
      </c>
      <c r="G598">
        <v>0</v>
      </c>
      <c r="H598">
        <v>10.306383333333333</v>
      </c>
      <c r="I598">
        <v>0</v>
      </c>
      <c r="J598">
        <v>10.306383333333333</v>
      </c>
      <c r="K598">
        <v>266.99999999999994</v>
      </c>
      <c r="L598">
        <v>16.27266995547221</v>
      </c>
      <c r="M598">
        <v>46.973470661151531</v>
      </c>
      <c r="N598">
        <v>18.29740217102065</v>
      </c>
      <c r="O598">
        <v>7.8325047398606893</v>
      </c>
      <c r="P598">
        <v>19</v>
      </c>
      <c r="Q598">
        <v>0</v>
      </c>
    </row>
    <row r="599" spans="1:17" x14ac:dyDescent="0.35">
      <c r="A599">
        <v>7</v>
      </c>
      <c r="B599" s="9">
        <v>42016</v>
      </c>
      <c r="C599">
        <v>0.5625</v>
      </c>
      <c r="D599">
        <v>0.38194444444444442</v>
      </c>
      <c r="E599">
        <v>0.99196666666666666</v>
      </c>
      <c r="F599">
        <v>4.5833666666666666</v>
      </c>
      <c r="G599">
        <v>0</v>
      </c>
      <c r="H599">
        <v>5.575333333333333</v>
      </c>
      <c r="I599">
        <v>0</v>
      </c>
      <c r="J599">
        <v>5.575333333333333</v>
      </c>
      <c r="K599">
        <v>56.26</v>
      </c>
      <c r="L599">
        <v>18.636380469379915</v>
      </c>
      <c r="M599">
        <v>65.1060385503758</v>
      </c>
      <c r="N599">
        <v>3.6465780144542901</v>
      </c>
      <c r="O599">
        <v>8.2503139877796361</v>
      </c>
      <c r="P599">
        <v>21</v>
      </c>
      <c r="Q599">
        <v>0</v>
      </c>
    </row>
    <row r="600" spans="1:17" x14ac:dyDescent="0.35">
      <c r="A600">
        <v>8</v>
      </c>
      <c r="B600" s="9">
        <v>42016</v>
      </c>
      <c r="C600">
        <v>0.1736111111111111</v>
      </c>
      <c r="D600">
        <v>0.125</v>
      </c>
      <c r="E600">
        <v>0.52944999999999998</v>
      </c>
      <c r="F600">
        <v>4.3203500000000004</v>
      </c>
      <c r="G600">
        <v>0</v>
      </c>
      <c r="H600">
        <v>4.8498000000000001</v>
      </c>
      <c r="I600">
        <v>0</v>
      </c>
      <c r="J600">
        <v>4.8498000000000001</v>
      </c>
      <c r="K600">
        <v>48</v>
      </c>
      <c r="L600">
        <v>15.622529321891946</v>
      </c>
      <c r="M600">
        <v>49.373515368033992</v>
      </c>
      <c r="N600">
        <v>4.2333670917852571</v>
      </c>
      <c r="O600">
        <v>6.432825895178321</v>
      </c>
      <c r="P600">
        <v>19</v>
      </c>
      <c r="Q600">
        <v>0</v>
      </c>
    </row>
    <row r="601" spans="1:17" x14ac:dyDescent="0.35">
      <c r="A601">
        <v>9</v>
      </c>
      <c r="B601" s="9">
        <v>42016</v>
      </c>
      <c r="C601">
        <v>0.63888888888888884</v>
      </c>
      <c r="D601">
        <v>0.35416666666666669</v>
      </c>
      <c r="E601">
        <v>1.9016666666666666</v>
      </c>
      <c r="F601">
        <v>7.3088499999999996</v>
      </c>
      <c r="G601">
        <v>0</v>
      </c>
      <c r="H601">
        <v>9.2105166666666669</v>
      </c>
      <c r="I601">
        <v>0</v>
      </c>
      <c r="J601">
        <v>9.2105166666666669</v>
      </c>
      <c r="K601">
        <v>114</v>
      </c>
      <c r="L601">
        <v>16.955634832723927</v>
      </c>
      <c r="M601">
        <v>60.426244521904465</v>
      </c>
      <c r="N601">
        <v>4.7357197010877439</v>
      </c>
      <c r="O601">
        <v>7.8194357067590659</v>
      </c>
      <c r="P601">
        <v>26</v>
      </c>
      <c r="Q601">
        <v>0</v>
      </c>
    </row>
    <row r="602" spans="1:17" x14ac:dyDescent="0.35">
      <c r="A602">
        <v>10</v>
      </c>
      <c r="B602" s="9">
        <v>42016</v>
      </c>
      <c r="C602">
        <v>0.44444444444444442</v>
      </c>
      <c r="D602">
        <v>0.33333333333333331</v>
      </c>
      <c r="E602">
        <v>1.4920833333333334</v>
      </c>
      <c r="F602">
        <v>4.8447666666666667</v>
      </c>
      <c r="G602">
        <v>0</v>
      </c>
      <c r="H602">
        <v>6.3368500000000001</v>
      </c>
      <c r="I602">
        <v>0</v>
      </c>
      <c r="J602">
        <v>6.3368500000000001</v>
      </c>
      <c r="K602">
        <v>53</v>
      </c>
      <c r="L602">
        <v>17.326965364690768</v>
      </c>
      <c r="M602">
        <v>53.074813071484705</v>
      </c>
      <c r="N602">
        <v>5.5666724519600628</v>
      </c>
      <c r="O602">
        <v>7.0369782628133803</v>
      </c>
      <c r="P602">
        <v>21</v>
      </c>
      <c r="Q602">
        <v>0</v>
      </c>
    </row>
    <row r="603" spans="1:17" ht="15.5" x14ac:dyDescent="0.35">
      <c r="A603" s="1" t="s">
        <v>0</v>
      </c>
    </row>
    <row r="604" spans="1:17" ht="78.5" x14ac:dyDescent="0.35">
      <c r="A604" s="2" t="s">
        <v>1</v>
      </c>
      <c r="B604" s="2" t="s">
        <v>2</v>
      </c>
      <c r="C604" s="2" t="s">
        <v>3</v>
      </c>
      <c r="D604" s="2" t="s">
        <v>4</v>
      </c>
      <c r="E604" s="2" t="s">
        <v>5</v>
      </c>
      <c r="F604" s="2" t="s">
        <v>6</v>
      </c>
      <c r="G604" s="2" t="s">
        <v>7</v>
      </c>
      <c r="H604" s="2" t="s">
        <v>8</v>
      </c>
      <c r="I604" s="2" t="s">
        <v>9</v>
      </c>
      <c r="J604" s="2" t="s">
        <v>10</v>
      </c>
      <c r="K604" s="2" t="s">
        <v>11</v>
      </c>
      <c r="L604" s="3" t="s">
        <v>12</v>
      </c>
      <c r="M604" s="4" t="s">
        <v>13</v>
      </c>
      <c r="N604" s="4" t="s">
        <v>14</v>
      </c>
      <c r="O604" s="4" t="s">
        <v>15</v>
      </c>
      <c r="P604" s="4" t="s">
        <v>16</v>
      </c>
      <c r="Q604" s="4" t="s">
        <v>17</v>
      </c>
    </row>
    <row r="605" spans="1:17" ht="15" x14ac:dyDescent="0.4">
      <c r="A605" s="5"/>
      <c r="B605" s="5"/>
      <c r="C605" s="5"/>
      <c r="D605" s="5"/>
      <c r="E605" s="6" t="s">
        <v>18</v>
      </c>
      <c r="F605" s="6" t="s">
        <v>19</v>
      </c>
      <c r="G605" s="6" t="s">
        <v>20</v>
      </c>
      <c r="H605" s="6" t="s">
        <v>21</v>
      </c>
      <c r="I605" s="6" t="s">
        <v>22</v>
      </c>
      <c r="J605" s="6" t="s">
        <v>23</v>
      </c>
      <c r="K605" s="5"/>
      <c r="L605" s="6" t="s">
        <v>24</v>
      </c>
      <c r="M605" s="5" t="s">
        <v>25</v>
      </c>
      <c r="N605" s="5" t="s">
        <v>26</v>
      </c>
      <c r="O605" s="5" t="s">
        <v>27</v>
      </c>
      <c r="P605" s="5"/>
      <c r="Q605" s="5"/>
    </row>
    <row r="606" spans="1:17" ht="16" thickBot="1" x14ac:dyDescent="0.4">
      <c r="A606" s="7"/>
      <c r="B606" s="7"/>
      <c r="C606" s="7"/>
      <c r="D606" s="7"/>
      <c r="E606" s="7" t="s">
        <v>28</v>
      </c>
      <c r="F606" s="7" t="s">
        <v>28</v>
      </c>
      <c r="G606" s="7" t="s">
        <v>28</v>
      </c>
      <c r="H606" s="7" t="s">
        <v>28</v>
      </c>
      <c r="I606" s="7" t="s">
        <v>28</v>
      </c>
      <c r="J606" s="7" t="s">
        <v>28</v>
      </c>
      <c r="K606" s="7" t="s">
        <v>29</v>
      </c>
      <c r="L606" s="8" t="s">
        <v>30</v>
      </c>
      <c r="M606" s="7" t="s">
        <v>28</v>
      </c>
      <c r="N606" s="7" t="s">
        <v>28</v>
      </c>
      <c r="O606" s="7" t="s">
        <v>31</v>
      </c>
      <c r="P606" s="7" t="s">
        <v>30</v>
      </c>
      <c r="Q606" s="7" t="s">
        <v>28</v>
      </c>
    </row>
    <row r="607" spans="1:17" x14ac:dyDescent="0.35">
      <c r="A607">
        <v>1</v>
      </c>
      <c r="B607" s="9">
        <v>42017</v>
      </c>
      <c r="C607">
        <v>1</v>
      </c>
      <c r="D607">
        <v>0.76388888888888884</v>
      </c>
      <c r="E607">
        <v>3.4903</v>
      </c>
      <c r="F607">
        <v>10.827</v>
      </c>
      <c r="G607">
        <v>0</v>
      </c>
      <c r="H607">
        <v>14.317299999999999</v>
      </c>
      <c r="I607">
        <v>0</v>
      </c>
      <c r="J607">
        <v>14.317299999999999</v>
      </c>
      <c r="K607">
        <v>197.00000000000003</v>
      </c>
      <c r="L607">
        <v>17.737661211619354</v>
      </c>
      <c r="M607">
        <v>52.216800944658331</v>
      </c>
      <c r="N607">
        <v>6.8144711776443598</v>
      </c>
      <c r="O607">
        <v>7.0837526546763314</v>
      </c>
      <c r="P607">
        <v>20</v>
      </c>
      <c r="Q607">
        <v>0</v>
      </c>
    </row>
    <row r="608" spans="1:17" x14ac:dyDescent="0.35">
      <c r="A608">
        <v>2</v>
      </c>
      <c r="B608" s="9">
        <v>42017</v>
      </c>
      <c r="C608">
        <v>0.59027777777777779</v>
      </c>
      <c r="D608">
        <v>0.51388888888888884</v>
      </c>
      <c r="E608">
        <v>3.2625833333333332</v>
      </c>
      <c r="F608">
        <v>11.685133333333333</v>
      </c>
      <c r="G608">
        <v>0</v>
      </c>
      <c r="H608">
        <v>14.947716666666667</v>
      </c>
      <c r="I608">
        <v>0</v>
      </c>
      <c r="J608">
        <v>14.947716666666667</v>
      </c>
      <c r="K608">
        <v>52</v>
      </c>
      <c r="L608">
        <v>16.342969912280388</v>
      </c>
      <c r="M608">
        <v>40.695671296013302</v>
      </c>
      <c r="N608">
        <v>5.4051468267679503</v>
      </c>
      <c r="O608">
        <v>5.5320981747337648</v>
      </c>
      <c r="P608">
        <v>17</v>
      </c>
      <c r="Q608">
        <v>0</v>
      </c>
    </row>
    <row r="609" spans="1:17" x14ac:dyDescent="0.35">
      <c r="A609">
        <v>3</v>
      </c>
      <c r="B609" s="9">
        <v>42017</v>
      </c>
      <c r="C609">
        <v>0.88194444444444442</v>
      </c>
      <c r="D609">
        <v>0.55555555555555558</v>
      </c>
      <c r="E609">
        <v>4.5366666666666671</v>
      </c>
      <c r="F609">
        <v>10.708283333333334</v>
      </c>
      <c r="G609">
        <v>0</v>
      </c>
      <c r="H609">
        <v>15.244950000000001</v>
      </c>
      <c r="I609">
        <v>0</v>
      </c>
      <c r="J609">
        <v>15.244949999999999</v>
      </c>
      <c r="K609">
        <v>226.99999999999991</v>
      </c>
      <c r="L609">
        <v>16.258728520423904</v>
      </c>
      <c r="M609">
        <v>33.413156361251069</v>
      </c>
      <c r="N609">
        <v>13.230055791214452</v>
      </c>
      <c r="O609">
        <v>5.5971854582958809</v>
      </c>
      <c r="P609">
        <v>20</v>
      </c>
      <c r="Q609">
        <v>0</v>
      </c>
    </row>
    <row r="610" spans="1:17" x14ac:dyDescent="0.35">
      <c r="A610">
        <v>4</v>
      </c>
      <c r="B610" s="9">
        <v>42017</v>
      </c>
      <c r="C610">
        <v>0.47916666666666669</v>
      </c>
      <c r="D610">
        <v>0.3263888888888889</v>
      </c>
      <c r="E610">
        <v>2.3136166666666669</v>
      </c>
      <c r="F610">
        <v>6.3354999999999997</v>
      </c>
      <c r="G610">
        <v>0</v>
      </c>
      <c r="H610">
        <v>8.6491166666666661</v>
      </c>
      <c r="I610">
        <v>0</v>
      </c>
      <c r="J610">
        <v>8.6491166666666661</v>
      </c>
      <c r="K610">
        <v>18</v>
      </c>
      <c r="L610">
        <v>18.463375964752341</v>
      </c>
      <c r="M610">
        <v>62.851483246479695</v>
      </c>
      <c r="N610">
        <v>1.0488287223856876</v>
      </c>
      <c r="O610">
        <v>7.6680374362638535</v>
      </c>
      <c r="P610">
        <v>21</v>
      </c>
      <c r="Q610">
        <v>0</v>
      </c>
    </row>
    <row r="611" spans="1:17" x14ac:dyDescent="0.35">
      <c r="A611">
        <v>5</v>
      </c>
      <c r="B611" s="9">
        <v>42017</v>
      </c>
      <c r="C611">
        <v>0.28472222222222221</v>
      </c>
      <c r="D611">
        <v>0.22222222222222221</v>
      </c>
      <c r="E611">
        <v>0.79338333333333333</v>
      </c>
      <c r="F611">
        <v>5.2484333333333337</v>
      </c>
      <c r="G611">
        <v>0</v>
      </c>
      <c r="H611">
        <v>6.0418166666666675</v>
      </c>
      <c r="I611">
        <v>0</v>
      </c>
      <c r="J611">
        <v>6.0418166666666666</v>
      </c>
      <c r="K611">
        <v>18.54</v>
      </c>
      <c r="L611">
        <v>17.436445833590838</v>
      </c>
      <c r="M611">
        <v>52.815267858559025</v>
      </c>
      <c r="N611">
        <v>2.7009072521499427</v>
      </c>
      <c r="O611">
        <v>6.6619410132850918</v>
      </c>
      <c r="P611">
        <v>18</v>
      </c>
      <c r="Q611">
        <v>0</v>
      </c>
    </row>
    <row r="612" spans="1:17" x14ac:dyDescent="0.35">
      <c r="A612">
        <v>6</v>
      </c>
      <c r="B612" s="9">
        <v>42017</v>
      </c>
      <c r="C612">
        <v>0.54861111111111116</v>
      </c>
      <c r="D612">
        <v>0.51388888888888884</v>
      </c>
      <c r="E612">
        <v>3.0989166666666668</v>
      </c>
      <c r="F612">
        <v>6.5698166666666671</v>
      </c>
      <c r="G612">
        <v>0</v>
      </c>
      <c r="H612">
        <v>9.6687333333333338</v>
      </c>
      <c r="I612">
        <v>0</v>
      </c>
      <c r="J612">
        <v>9.6687333333333338</v>
      </c>
      <c r="K612">
        <v>211.00000000000003</v>
      </c>
      <c r="L612">
        <v>15.379797805623825</v>
      </c>
      <c r="M612">
        <v>32.690823490218534</v>
      </c>
      <c r="N612">
        <v>5.9518020153256392</v>
      </c>
      <c r="O612">
        <v>4.6371150606653107</v>
      </c>
      <c r="P612">
        <v>21</v>
      </c>
      <c r="Q612">
        <v>0</v>
      </c>
    </row>
    <row r="613" spans="1:17" x14ac:dyDescent="0.35">
      <c r="A613">
        <v>7</v>
      </c>
      <c r="B613" s="9">
        <v>42017</v>
      </c>
      <c r="C613">
        <v>1.0486111111111112</v>
      </c>
      <c r="D613">
        <v>0.67361111111111116</v>
      </c>
      <c r="E613">
        <v>7.3948</v>
      </c>
      <c r="F613">
        <v>12.944366666666667</v>
      </c>
      <c r="G613">
        <v>0</v>
      </c>
      <c r="H613">
        <v>20.339166666666667</v>
      </c>
      <c r="I613">
        <v>0</v>
      </c>
      <c r="J613">
        <v>20.339166666666667</v>
      </c>
      <c r="K613">
        <v>91</v>
      </c>
      <c r="L613">
        <v>17.760851290145546</v>
      </c>
      <c r="M613">
        <v>42.497842113879088</v>
      </c>
      <c r="N613">
        <v>4.7414721524334924</v>
      </c>
      <c r="O613">
        <v>5.6687177119575267</v>
      </c>
      <c r="P613">
        <v>19</v>
      </c>
      <c r="Q613">
        <v>0</v>
      </c>
    </row>
    <row r="614" spans="1:17" x14ac:dyDescent="0.35">
      <c r="A614">
        <v>8</v>
      </c>
      <c r="B614" s="9">
        <v>42017</v>
      </c>
      <c r="C614">
        <v>0.65277777777777779</v>
      </c>
      <c r="D614">
        <v>0.41666666666666669</v>
      </c>
      <c r="E614">
        <v>1.4646666666666666</v>
      </c>
      <c r="F614">
        <v>4.3339166666666671</v>
      </c>
      <c r="G614">
        <v>0</v>
      </c>
      <c r="H614">
        <v>5.7985833333333332</v>
      </c>
      <c r="I614">
        <v>0</v>
      </c>
      <c r="J614">
        <v>5.7985833333333332</v>
      </c>
      <c r="K614">
        <v>88</v>
      </c>
      <c r="L614">
        <v>18.235539237124719</v>
      </c>
      <c r="M614">
        <v>60.618482776586838</v>
      </c>
      <c r="N614">
        <v>5.6520835920912997</v>
      </c>
      <c r="O614">
        <v>7.9524679642413973</v>
      </c>
      <c r="P614">
        <v>19</v>
      </c>
      <c r="Q614">
        <v>0</v>
      </c>
    </row>
    <row r="615" spans="1:17" x14ac:dyDescent="0.35">
      <c r="A615">
        <v>9</v>
      </c>
      <c r="B615" s="9">
        <v>42017</v>
      </c>
      <c r="C615">
        <v>0.79861111111111116</v>
      </c>
      <c r="D615">
        <v>0.5</v>
      </c>
      <c r="E615">
        <v>5.2202500000000001</v>
      </c>
      <c r="F615">
        <v>8.1648499999999995</v>
      </c>
      <c r="G615">
        <v>0</v>
      </c>
      <c r="H615">
        <v>13.3851</v>
      </c>
      <c r="I615">
        <v>0</v>
      </c>
      <c r="J615">
        <v>13.3851</v>
      </c>
      <c r="K615">
        <v>76</v>
      </c>
      <c r="L615">
        <v>18.133110485276298</v>
      </c>
      <c r="M615">
        <v>55.565444239852951</v>
      </c>
      <c r="N615">
        <v>3.9120500818577226</v>
      </c>
      <c r="O615">
        <v>7.1372993186053044</v>
      </c>
      <c r="P615">
        <v>20</v>
      </c>
      <c r="Q615">
        <v>0</v>
      </c>
    </row>
    <row r="616" spans="1:17" x14ac:dyDescent="0.35">
      <c r="A616">
        <v>10</v>
      </c>
      <c r="B616" s="9">
        <v>42017</v>
      </c>
      <c r="C616">
        <v>0.88888888888888884</v>
      </c>
      <c r="D616">
        <v>0.56944444444444442</v>
      </c>
      <c r="E616">
        <v>4.7105833333333331</v>
      </c>
      <c r="F616">
        <v>9.3456833333333336</v>
      </c>
      <c r="G616">
        <v>0</v>
      </c>
      <c r="H616">
        <v>14.056266666666666</v>
      </c>
      <c r="I616">
        <v>0</v>
      </c>
      <c r="J616">
        <v>14.056266666666666</v>
      </c>
      <c r="K616">
        <v>184.00000000000003</v>
      </c>
      <c r="L616">
        <v>14.847172808741078</v>
      </c>
      <c r="M616">
        <v>22.349259961195848</v>
      </c>
      <c r="N616">
        <v>10.667270514359236</v>
      </c>
      <c r="O616">
        <v>3.9619836570666087</v>
      </c>
      <c r="P616">
        <v>19</v>
      </c>
      <c r="Q616">
        <v>0</v>
      </c>
    </row>
    <row r="617" spans="1:17" ht="15.5" x14ac:dyDescent="0.35">
      <c r="A617" s="1" t="s">
        <v>0</v>
      </c>
    </row>
    <row r="618" spans="1:17" ht="78.5" x14ac:dyDescent="0.35">
      <c r="A618" s="2" t="s">
        <v>1</v>
      </c>
      <c r="B618" s="2" t="s">
        <v>2</v>
      </c>
      <c r="C618" s="2" t="s">
        <v>3</v>
      </c>
      <c r="D618" s="2" t="s">
        <v>4</v>
      </c>
      <c r="E618" s="2" t="s">
        <v>5</v>
      </c>
      <c r="F618" s="2" t="s">
        <v>6</v>
      </c>
      <c r="G618" s="2" t="s">
        <v>7</v>
      </c>
      <c r="H618" s="2" t="s">
        <v>8</v>
      </c>
      <c r="I618" s="2" t="s">
        <v>9</v>
      </c>
      <c r="J618" s="2" t="s">
        <v>10</v>
      </c>
      <c r="K618" s="2" t="s">
        <v>11</v>
      </c>
      <c r="L618" s="3" t="s">
        <v>12</v>
      </c>
      <c r="M618" s="4" t="s">
        <v>13</v>
      </c>
      <c r="N618" s="4" t="s">
        <v>14</v>
      </c>
      <c r="O618" s="4" t="s">
        <v>15</v>
      </c>
      <c r="P618" s="4" t="s">
        <v>16</v>
      </c>
      <c r="Q618" s="4" t="s">
        <v>17</v>
      </c>
    </row>
    <row r="619" spans="1:17" ht="15" x14ac:dyDescent="0.4">
      <c r="A619" s="5"/>
      <c r="B619" s="5"/>
      <c r="C619" s="5"/>
      <c r="D619" s="5"/>
      <c r="E619" s="6" t="s">
        <v>18</v>
      </c>
      <c r="F619" s="6" t="s">
        <v>19</v>
      </c>
      <c r="G619" s="6" t="s">
        <v>20</v>
      </c>
      <c r="H619" s="6" t="s">
        <v>21</v>
      </c>
      <c r="I619" s="6" t="s">
        <v>22</v>
      </c>
      <c r="J619" s="6" t="s">
        <v>23</v>
      </c>
      <c r="K619" s="5"/>
      <c r="L619" s="6" t="s">
        <v>24</v>
      </c>
      <c r="M619" s="5" t="s">
        <v>25</v>
      </c>
      <c r="N619" s="5" t="s">
        <v>26</v>
      </c>
      <c r="O619" s="5" t="s">
        <v>27</v>
      </c>
      <c r="P619" s="5"/>
      <c r="Q619" s="5"/>
    </row>
    <row r="620" spans="1:17" ht="16" thickBot="1" x14ac:dyDescent="0.4">
      <c r="A620" s="7"/>
      <c r="B620" s="7"/>
      <c r="C620" s="7"/>
      <c r="D620" s="7"/>
      <c r="E620" s="7" t="s">
        <v>28</v>
      </c>
      <c r="F620" s="7" t="s">
        <v>28</v>
      </c>
      <c r="G620" s="7" t="s">
        <v>28</v>
      </c>
      <c r="H620" s="7" t="s">
        <v>28</v>
      </c>
      <c r="I620" s="7" t="s">
        <v>28</v>
      </c>
      <c r="J620" s="7" t="s">
        <v>28</v>
      </c>
      <c r="K620" s="7" t="s">
        <v>29</v>
      </c>
      <c r="L620" s="8" t="s">
        <v>30</v>
      </c>
      <c r="M620" s="7" t="s">
        <v>28</v>
      </c>
      <c r="N620" s="7" t="s">
        <v>28</v>
      </c>
      <c r="O620" s="7" t="s">
        <v>31</v>
      </c>
      <c r="P620" s="7" t="s">
        <v>30</v>
      </c>
      <c r="Q620" s="7" t="s">
        <v>28</v>
      </c>
    </row>
    <row r="621" spans="1:17" x14ac:dyDescent="0.35">
      <c r="A621">
        <v>1</v>
      </c>
      <c r="B621" s="9">
        <v>42018</v>
      </c>
      <c r="C621">
        <v>0.88888888888888884</v>
      </c>
      <c r="D621">
        <v>0.625</v>
      </c>
      <c r="E621">
        <v>3.5223833333333334</v>
      </c>
      <c r="F621">
        <v>6.8609499999999999</v>
      </c>
      <c r="G621">
        <v>0</v>
      </c>
      <c r="H621">
        <v>10.383333333333333</v>
      </c>
      <c r="I621">
        <v>0</v>
      </c>
      <c r="J621">
        <v>10.383333333333333</v>
      </c>
      <c r="K621">
        <v>125</v>
      </c>
      <c r="L621">
        <v>17.850241357926013</v>
      </c>
      <c r="M621">
        <v>57.147501289522715</v>
      </c>
      <c r="N621">
        <v>6.0943306315735448</v>
      </c>
      <c r="O621">
        <v>7.5890198305315781</v>
      </c>
      <c r="P621">
        <v>18</v>
      </c>
      <c r="Q621">
        <v>0</v>
      </c>
    </row>
    <row r="622" spans="1:17" x14ac:dyDescent="0.35">
      <c r="A622">
        <v>2</v>
      </c>
      <c r="B622" s="9">
        <v>42018</v>
      </c>
      <c r="C622">
        <v>0.77083333333333337</v>
      </c>
      <c r="D622">
        <v>0.52777777777777779</v>
      </c>
      <c r="E622">
        <v>4.5929833333333336</v>
      </c>
      <c r="F622">
        <v>6.2396666666666665</v>
      </c>
      <c r="G622">
        <v>0</v>
      </c>
      <c r="H622">
        <v>10.832650000000001</v>
      </c>
      <c r="I622">
        <v>0</v>
      </c>
      <c r="J622">
        <v>10.832649999999999</v>
      </c>
      <c r="K622">
        <v>167.99999999999997</v>
      </c>
      <c r="L622">
        <v>17.211550596820754</v>
      </c>
      <c r="M622">
        <v>56.300850423777526</v>
      </c>
      <c r="N622">
        <v>9.4357741576322987</v>
      </c>
      <c r="O622">
        <v>7.8883949497692045</v>
      </c>
      <c r="P622">
        <v>20</v>
      </c>
      <c r="Q622">
        <v>0</v>
      </c>
    </row>
    <row r="623" spans="1:17" x14ac:dyDescent="0.35">
      <c r="A623">
        <v>3</v>
      </c>
      <c r="B623" s="9">
        <v>42018</v>
      </c>
      <c r="C623">
        <v>0.71527777777777779</v>
      </c>
      <c r="D623">
        <v>0.4375</v>
      </c>
      <c r="E623">
        <v>3.0278</v>
      </c>
      <c r="F623">
        <v>6.3521999999999998</v>
      </c>
      <c r="G623">
        <v>0</v>
      </c>
      <c r="H623">
        <v>9.379999999999999</v>
      </c>
      <c r="I623">
        <v>0</v>
      </c>
      <c r="J623">
        <v>9.3800000000000008</v>
      </c>
      <c r="K623">
        <v>98</v>
      </c>
      <c r="L623">
        <v>17.546804541761961</v>
      </c>
      <c r="M623">
        <v>58.356112798160524</v>
      </c>
      <c r="N623">
        <v>6.866319238080405</v>
      </c>
      <c r="O623">
        <v>7.8266918443489342</v>
      </c>
      <c r="P623">
        <v>19</v>
      </c>
      <c r="Q623">
        <v>0</v>
      </c>
    </row>
    <row r="624" spans="1:17" x14ac:dyDescent="0.35">
      <c r="A624">
        <v>4</v>
      </c>
      <c r="B624" s="9">
        <v>42018</v>
      </c>
      <c r="C624">
        <v>0.4861111111111111</v>
      </c>
      <c r="D624">
        <v>0.375</v>
      </c>
      <c r="E624">
        <v>2.5285000000000002</v>
      </c>
      <c r="F624">
        <v>7.1905000000000001</v>
      </c>
      <c r="G624">
        <v>0</v>
      </c>
      <c r="H624">
        <v>9.7190000000000012</v>
      </c>
      <c r="I624">
        <v>0</v>
      </c>
      <c r="J624">
        <v>9.7189999999999994</v>
      </c>
      <c r="K624">
        <v>139.00000000000003</v>
      </c>
      <c r="L624">
        <v>16.492391176075049</v>
      </c>
      <c r="M624">
        <v>54.034242970308121</v>
      </c>
      <c r="N624">
        <v>8.2998705590516408</v>
      </c>
      <c r="O624">
        <v>7.480093623523179</v>
      </c>
      <c r="P624">
        <v>22</v>
      </c>
      <c r="Q624">
        <v>0</v>
      </c>
    </row>
    <row r="625" spans="1:17" x14ac:dyDescent="0.35">
      <c r="A625">
        <v>5</v>
      </c>
      <c r="B625" s="9">
        <v>42018</v>
      </c>
      <c r="C625">
        <v>1.1111111111111112</v>
      </c>
      <c r="D625">
        <v>0.63888888888888884</v>
      </c>
      <c r="E625">
        <v>4.1892666666666667</v>
      </c>
      <c r="F625">
        <v>25.351383333333334</v>
      </c>
      <c r="G625">
        <v>0</v>
      </c>
      <c r="H625">
        <v>29.540649999999999</v>
      </c>
      <c r="I625">
        <v>0</v>
      </c>
      <c r="J625">
        <v>29.540649999999999</v>
      </c>
      <c r="K625">
        <v>145</v>
      </c>
      <c r="L625">
        <v>15.0266614215889</v>
      </c>
      <c r="M625">
        <v>32.599476490131252</v>
      </c>
      <c r="N625">
        <v>9.3118699845637529</v>
      </c>
      <c r="O625">
        <v>5.0293615769634163</v>
      </c>
      <c r="P625">
        <v>18</v>
      </c>
      <c r="Q625">
        <v>0</v>
      </c>
    </row>
    <row r="626" spans="1:17" x14ac:dyDescent="0.35">
      <c r="A626">
        <v>6</v>
      </c>
      <c r="B626" s="9">
        <v>42018</v>
      </c>
      <c r="C626">
        <v>0.70833333333333337</v>
      </c>
      <c r="D626">
        <v>0.44444444444444442</v>
      </c>
      <c r="E626">
        <v>2.6783666666666668</v>
      </c>
      <c r="F626">
        <v>12.752816666666666</v>
      </c>
      <c r="G626">
        <v>0</v>
      </c>
      <c r="H626">
        <v>15.431183333333333</v>
      </c>
      <c r="I626">
        <v>0</v>
      </c>
      <c r="J626">
        <v>15.431183333333333</v>
      </c>
      <c r="K626">
        <v>104</v>
      </c>
      <c r="L626">
        <v>13.563539547599005</v>
      </c>
      <c r="M626">
        <v>25.28025689501434</v>
      </c>
      <c r="N626">
        <v>6.8443488392849003</v>
      </c>
      <c r="O626">
        <v>3.8549526881159175</v>
      </c>
      <c r="P626">
        <v>14</v>
      </c>
      <c r="Q626">
        <v>0</v>
      </c>
    </row>
    <row r="627" spans="1:17" x14ac:dyDescent="0.35">
      <c r="A627">
        <v>7</v>
      </c>
      <c r="B627" s="9">
        <v>42018</v>
      </c>
      <c r="C627">
        <v>0.38194444444444442</v>
      </c>
      <c r="D627">
        <v>0.25694444444444442</v>
      </c>
      <c r="E627">
        <v>1.7990833333333334</v>
      </c>
      <c r="F627">
        <v>3.3974000000000002</v>
      </c>
      <c r="G627">
        <v>0</v>
      </c>
      <c r="H627">
        <v>5.1964833333333331</v>
      </c>
      <c r="I627">
        <v>0</v>
      </c>
      <c r="J627">
        <v>5.1964833333333331</v>
      </c>
      <c r="K627">
        <v>112.99999999999999</v>
      </c>
      <c r="L627">
        <v>18.256491524059786</v>
      </c>
      <c r="M627">
        <v>64.080229682725445</v>
      </c>
      <c r="N627">
        <v>9.8131506352370934</v>
      </c>
      <c r="O627">
        <v>8.8672056381555198</v>
      </c>
      <c r="P627">
        <v>20</v>
      </c>
      <c r="Q627">
        <v>0</v>
      </c>
    </row>
    <row r="628" spans="1:17" x14ac:dyDescent="0.35">
      <c r="A628">
        <v>8</v>
      </c>
      <c r="B628" s="9">
        <v>42018</v>
      </c>
      <c r="C628">
        <v>0.45833333333333331</v>
      </c>
      <c r="D628">
        <v>0.4236111111111111</v>
      </c>
      <c r="E628">
        <v>2.9898666666666665</v>
      </c>
      <c r="F628">
        <v>5.5605166666666666</v>
      </c>
      <c r="G628">
        <v>0</v>
      </c>
      <c r="H628">
        <v>8.5503833333333326</v>
      </c>
      <c r="I628">
        <v>0</v>
      </c>
      <c r="J628">
        <v>8.5503833333333326</v>
      </c>
      <c r="K628">
        <v>117.00000000000001</v>
      </c>
      <c r="L628">
        <v>18.191347422463</v>
      </c>
      <c r="M628">
        <v>63.030509597136991</v>
      </c>
      <c r="N628">
        <v>5.9767994687128114</v>
      </c>
      <c r="O628">
        <v>8.2808770879020077</v>
      </c>
      <c r="P628">
        <v>22</v>
      </c>
      <c r="Q628">
        <v>0</v>
      </c>
    </row>
    <row r="629" spans="1:17" x14ac:dyDescent="0.35">
      <c r="A629">
        <v>9</v>
      </c>
      <c r="B629" s="9">
        <v>42018</v>
      </c>
      <c r="C629">
        <v>0.47222222222222221</v>
      </c>
      <c r="D629">
        <v>0.38194444444444442</v>
      </c>
      <c r="E629">
        <v>1.9791000000000001</v>
      </c>
      <c r="F629">
        <v>9.804666666666666</v>
      </c>
      <c r="G629">
        <v>0</v>
      </c>
      <c r="H629">
        <v>11.783766666666667</v>
      </c>
      <c r="I629">
        <v>0</v>
      </c>
      <c r="J629">
        <v>11.783766666666667</v>
      </c>
      <c r="K629">
        <v>46</v>
      </c>
      <c r="L629">
        <v>18.715039290439357</v>
      </c>
      <c r="M629">
        <v>76.436148213175159</v>
      </c>
      <c r="N629">
        <v>2.2169611540305705</v>
      </c>
      <c r="O629">
        <v>9.4383731240647037</v>
      </c>
      <c r="P629">
        <v>21</v>
      </c>
      <c r="Q629">
        <v>0</v>
      </c>
    </row>
    <row r="630" spans="1:17" x14ac:dyDescent="0.35">
      <c r="A630">
        <v>10</v>
      </c>
      <c r="B630" s="9">
        <v>42018</v>
      </c>
      <c r="C630">
        <v>1.0486111111111112</v>
      </c>
      <c r="D630">
        <v>0.63194444444444442</v>
      </c>
      <c r="E630">
        <v>4.8218166666666669</v>
      </c>
      <c r="F630">
        <v>10.199299999999999</v>
      </c>
      <c r="G630">
        <v>0</v>
      </c>
      <c r="H630">
        <v>15.021116666666666</v>
      </c>
      <c r="I630">
        <v>0</v>
      </c>
      <c r="J630">
        <v>15.021116666666666</v>
      </c>
      <c r="K630">
        <v>209.99999999999997</v>
      </c>
      <c r="L630">
        <v>18.660884090295585</v>
      </c>
      <c r="M630">
        <v>69.306571543880182</v>
      </c>
      <c r="N630">
        <v>14.49130428659603</v>
      </c>
      <c r="O630">
        <v>10.055745099657162</v>
      </c>
      <c r="P630">
        <v>20</v>
      </c>
      <c r="Q630">
        <v>0</v>
      </c>
    </row>
    <row r="631" spans="1:17" ht="15.5" x14ac:dyDescent="0.35">
      <c r="A631" s="1" t="s">
        <v>0</v>
      </c>
    </row>
    <row r="632" spans="1:17" ht="78.5" x14ac:dyDescent="0.35">
      <c r="A632" s="2" t="s">
        <v>1</v>
      </c>
      <c r="B632" s="2" t="s">
        <v>2</v>
      </c>
      <c r="C632" s="2" t="s">
        <v>3</v>
      </c>
      <c r="D632" s="2" t="s">
        <v>4</v>
      </c>
      <c r="E632" s="2" t="s">
        <v>5</v>
      </c>
      <c r="F632" s="2" t="s">
        <v>6</v>
      </c>
      <c r="G632" s="2" t="s">
        <v>7</v>
      </c>
      <c r="H632" s="2" t="s">
        <v>8</v>
      </c>
      <c r="I632" s="2" t="s">
        <v>9</v>
      </c>
      <c r="J632" s="2" t="s">
        <v>10</v>
      </c>
      <c r="K632" s="2" t="s">
        <v>11</v>
      </c>
      <c r="L632" s="3" t="s">
        <v>12</v>
      </c>
      <c r="M632" s="4" t="s">
        <v>13</v>
      </c>
      <c r="N632" s="4" t="s">
        <v>14</v>
      </c>
      <c r="O632" s="4" t="s">
        <v>15</v>
      </c>
      <c r="P632" s="4" t="s">
        <v>16</v>
      </c>
      <c r="Q632" s="4" t="s">
        <v>17</v>
      </c>
    </row>
    <row r="633" spans="1:17" ht="15" x14ac:dyDescent="0.4">
      <c r="A633" s="5"/>
      <c r="B633" s="5"/>
      <c r="C633" s="5"/>
      <c r="D633" s="5"/>
      <c r="E633" s="6" t="s">
        <v>18</v>
      </c>
      <c r="F633" s="6" t="s">
        <v>19</v>
      </c>
      <c r="G633" s="6" t="s">
        <v>20</v>
      </c>
      <c r="H633" s="6" t="s">
        <v>21</v>
      </c>
      <c r="I633" s="6" t="s">
        <v>22</v>
      </c>
      <c r="J633" s="6" t="s">
        <v>23</v>
      </c>
      <c r="K633" s="5"/>
      <c r="L633" s="6" t="s">
        <v>24</v>
      </c>
      <c r="M633" s="5" t="s">
        <v>25</v>
      </c>
      <c r="N633" s="5" t="s">
        <v>26</v>
      </c>
      <c r="O633" s="5" t="s">
        <v>27</v>
      </c>
      <c r="P633" s="5"/>
      <c r="Q633" s="5"/>
    </row>
    <row r="634" spans="1:17" ht="16" thickBot="1" x14ac:dyDescent="0.4">
      <c r="A634" s="7"/>
      <c r="B634" s="7"/>
      <c r="C634" s="7"/>
      <c r="D634" s="7"/>
      <c r="E634" s="7" t="s">
        <v>28</v>
      </c>
      <c r="F634" s="7" t="s">
        <v>28</v>
      </c>
      <c r="G634" s="7" t="s">
        <v>28</v>
      </c>
      <c r="H634" s="7" t="s">
        <v>28</v>
      </c>
      <c r="I634" s="7" t="s">
        <v>28</v>
      </c>
      <c r="J634" s="7" t="s">
        <v>28</v>
      </c>
      <c r="K634" s="7" t="s">
        <v>29</v>
      </c>
      <c r="L634" s="8" t="s">
        <v>30</v>
      </c>
      <c r="M634" s="7" t="s">
        <v>28</v>
      </c>
      <c r="N634" s="7" t="s">
        <v>28</v>
      </c>
      <c r="O634" s="7" t="s">
        <v>31</v>
      </c>
      <c r="P634" s="7" t="s">
        <v>30</v>
      </c>
      <c r="Q634" s="7" t="s">
        <v>28</v>
      </c>
    </row>
    <row r="635" spans="1:17" x14ac:dyDescent="0.35">
      <c r="A635">
        <v>1</v>
      </c>
      <c r="B635" s="9">
        <v>42019</v>
      </c>
      <c r="C635">
        <v>0.54166666666666663</v>
      </c>
      <c r="D635">
        <v>0.34027777777777779</v>
      </c>
      <c r="E635">
        <v>1.1537666666666666</v>
      </c>
      <c r="F635">
        <v>6.3330500000000001</v>
      </c>
      <c r="G635">
        <v>0</v>
      </c>
      <c r="H635">
        <v>7.4868166666666669</v>
      </c>
      <c r="I635">
        <v>0</v>
      </c>
      <c r="J635">
        <v>7.4868166666666669</v>
      </c>
      <c r="K635">
        <v>49</v>
      </c>
      <c r="L635">
        <v>17.684087259092262</v>
      </c>
      <c r="M635">
        <v>53.788533652503929</v>
      </c>
      <c r="N635">
        <v>3.3095685167762219</v>
      </c>
      <c r="O635">
        <v>6.8517722603136324</v>
      </c>
      <c r="P635">
        <v>20</v>
      </c>
      <c r="Q635">
        <v>0</v>
      </c>
    </row>
    <row r="636" spans="1:17" x14ac:dyDescent="0.35">
      <c r="A636">
        <v>2</v>
      </c>
      <c r="B636" s="9">
        <v>42019</v>
      </c>
      <c r="C636">
        <v>0.75694444444444442</v>
      </c>
      <c r="D636">
        <v>0.59027777777777779</v>
      </c>
      <c r="E636">
        <v>5.3327499999999999</v>
      </c>
      <c r="F636">
        <v>6.7799333333333331</v>
      </c>
      <c r="G636">
        <v>0</v>
      </c>
      <c r="H636">
        <v>12.112683333333333</v>
      </c>
      <c r="I636">
        <v>0</v>
      </c>
      <c r="J636">
        <v>12.112683333333333</v>
      </c>
      <c r="K636">
        <v>120</v>
      </c>
      <c r="L636">
        <v>16.806038540967343</v>
      </c>
      <c r="M636">
        <v>39.096141890815694</v>
      </c>
      <c r="N636">
        <v>10.136910924436727</v>
      </c>
      <c r="O636">
        <v>5.9079663378303167</v>
      </c>
      <c r="P636">
        <v>22</v>
      </c>
      <c r="Q636">
        <v>0</v>
      </c>
    </row>
    <row r="637" spans="1:17" x14ac:dyDescent="0.35">
      <c r="A637">
        <v>3</v>
      </c>
      <c r="B637" s="9">
        <v>42019</v>
      </c>
      <c r="C637">
        <v>0.63194444444444442</v>
      </c>
      <c r="D637">
        <v>0.44444444444444442</v>
      </c>
      <c r="E637">
        <v>1.8605</v>
      </c>
      <c r="F637">
        <v>4.7938833333333335</v>
      </c>
      <c r="G637">
        <v>0</v>
      </c>
      <c r="H637">
        <v>6.6543833333333335</v>
      </c>
      <c r="I637">
        <v>0</v>
      </c>
      <c r="J637">
        <v>6.6543833333333335</v>
      </c>
      <c r="K637">
        <v>120</v>
      </c>
      <c r="L637">
        <v>18.008910759059209</v>
      </c>
      <c r="M637">
        <v>55.233022924820425</v>
      </c>
      <c r="N637">
        <v>7.0218398336324794</v>
      </c>
      <c r="O637">
        <v>7.470583531014376</v>
      </c>
      <c r="P637">
        <v>22</v>
      </c>
      <c r="Q637">
        <v>0</v>
      </c>
    </row>
    <row r="638" spans="1:17" x14ac:dyDescent="0.35">
      <c r="A638">
        <v>4</v>
      </c>
      <c r="B638" s="9">
        <v>42019</v>
      </c>
      <c r="C638">
        <v>0.31944444444444442</v>
      </c>
      <c r="D638">
        <v>0.30555555555555558</v>
      </c>
      <c r="E638">
        <v>1.2125833333333333</v>
      </c>
      <c r="F638">
        <v>6.044083333333333</v>
      </c>
      <c r="G638">
        <v>0</v>
      </c>
      <c r="H638">
        <v>7.2566666666666659</v>
      </c>
      <c r="I638">
        <v>0</v>
      </c>
      <c r="J638">
        <v>7.2566666666666668</v>
      </c>
      <c r="K638">
        <v>82.999999999999986</v>
      </c>
      <c r="L638">
        <v>18.999290527123119</v>
      </c>
      <c r="M638">
        <v>65.37469318355906</v>
      </c>
      <c r="N638">
        <v>4.3388050417027593</v>
      </c>
      <c r="O638">
        <v>8.3656197870314344</v>
      </c>
      <c r="P638">
        <v>20</v>
      </c>
      <c r="Q638">
        <v>0</v>
      </c>
    </row>
    <row r="639" spans="1:17" x14ac:dyDescent="0.35">
      <c r="A639">
        <v>5</v>
      </c>
      <c r="B639" s="9">
        <v>42019</v>
      </c>
      <c r="C639">
        <v>0.96527777777777779</v>
      </c>
      <c r="D639">
        <v>0.73611111111111116</v>
      </c>
      <c r="E639">
        <v>3.4061666666666666</v>
      </c>
      <c r="F639">
        <v>11.269183333333334</v>
      </c>
      <c r="G639">
        <v>0</v>
      </c>
      <c r="H639">
        <v>14.675350000000002</v>
      </c>
      <c r="I639">
        <v>0</v>
      </c>
      <c r="J639">
        <v>14.67535</v>
      </c>
      <c r="K639">
        <v>150</v>
      </c>
      <c r="L639">
        <v>18.275957427250621</v>
      </c>
      <c r="M639">
        <v>52.757397598577818</v>
      </c>
      <c r="N639">
        <v>5.1440613839793459</v>
      </c>
      <c r="O639">
        <v>6.9481750779068667</v>
      </c>
      <c r="P639">
        <v>22</v>
      </c>
      <c r="Q639">
        <v>0</v>
      </c>
    </row>
    <row r="640" spans="1:17" x14ac:dyDescent="0.35">
      <c r="A640">
        <v>6</v>
      </c>
      <c r="B640" s="9">
        <v>42019</v>
      </c>
      <c r="C640">
        <v>0.93055555555555558</v>
      </c>
      <c r="D640">
        <v>0.61111111111111116</v>
      </c>
      <c r="E640">
        <v>4.5214166666666671</v>
      </c>
      <c r="F640">
        <v>6.0110666666666663</v>
      </c>
      <c r="G640">
        <v>0</v>
      </c>
      <c r="H640">
        <v>10.532483333333333</v>
      </c>
      <c r="I640">
        <v>0</v>
      </c>
      <c r="J640">
        <v>10.532483333333333</v>
      </c>
      <c r="K640">
        <v>338.99999999999994</v>
      </c>
      <c r="L640">
        <v>13.668248901780883</v>
      </c>
      <c r="M640">
        <v>16.57545146984063</v>
      </c>
      <c r="N640">
        <v>15.916691354946769</v>
      </c>
      <c r="O640">
        <v>3.8990571389744928</v>
      </c>
      <c r="P640">
        <v>14</v>
      </c>
      <c r="Q640">
        <v>0</v>
      </c>
    </row>
    <row r="641" spans="1:17" x14ac:dyDescent="0.35">
      <c r="A641">
        <v>7</v>
      </c>
      <c r="B641" s="9">
        <v>42019</v>
      </c>
      <c r="C641">
        <v>0.73611111111111116</v>
      </c>
      <c r="D641">
        <v>0.5</v>
      </c>
      <c r="E641">
        <v>5.9286833333333337</v>
      </c>
      <c r="F641">
        <v>9.5909666666666666</v>
      </c>
      <c r="G641">
        <v>0</v>
      </c>
      <c r="H641">
        <v>15.51965</v>
      </c>
      <c r="I641">
        <v>0</v>
      </c>
      <c r="J641">
        <v>15.51965</v>
      </c>
      <c r="K641">
        <v>176</v>
      </c>
      <c r="L641">
        <v>16.805004456366415</v>
      </c>
      <c r="M641">
        <v>47.649787841155209</v>
      </c>
      <c r="N641">
        <v>13.512699707950331</v>
      </c>
      <c r="O641">
        <v>7.3394985058926814</v>
      </c>
      <c r="P641">
        <v>20</v>
      </c>
      <c r="Q641">
        <v>0</v>
      </c>
    </row>
    <row r="642" spans="1:17" x14ac:dyDescent="0.35">
      <c r="A642">
        <v>8</v>
      </c>
      <c r="B642" s="9">
        <v>42019</v>
      </c>
      <c r="C642">
        <v>0.56944444444444442</v>
      </c>
      <c r="D642">
        <v>0.34722222222222221</v>
      </c>
      <c r="E642">
        <v>2.2281166666666667</v>
      </c>
      <c r="F642">
        <v>9.6189</v>
      </c>
      <c r="G642">
        <v>0</v>
      </c>
      <c r="H642">
        <v>11.847016666666667</v>
      </c>
      <c r="I642">
        <v>0</v>
      </c>
      <c r="J642">
        <v>11.847016666666667</v>
      </c>
      <c r="K642">
        <v>94.000000000000014</v>
      </c>
      <c r="L642">
        <v>17.786387120171742</v>
      </c>
      <c r="M642">
        <v>55.283039521952425</v>
      </c>
      <c r="N642">
        <v>7.9027415910995487</v>
      </c>
      <c r="O642">
        <v>7.5822937335662459</v>
      </c>
      <c r="P642">
        <v>22</v>
      </c>
      <c r="Q642">
        <v>0</v>
      </c>
    </row>
    <row r="643" spans="1:17" x14ac:dyDescent="0.35">
      <c r="A643">
        <v>9</v>
      </c>
      <c r="B643" s="9">
        <v>42019</v>
      </c>
      <c r="C643">
        <v>0.21527777777777779</v>
      </c>
      <c r="D643">
        <v>0.16666666666666666</v>
      </c>
      <c r="E643">
        <v>1.4204166666666667</v>
      </c>
      <c r="F643">
        <v>4.1623999999999999</v>
      </c>
      <c r="G643">
        <v>0</v>
      </c>
      <c r="H643">
        <v>5.5828166666666661</v>
      </c>
      <c r="I643">
        <v>0</v>
      </c>
      <c r="J643">
        <v>5.582816666666667</v>
      </c>
      <c r="K643">
        <v>24</v>
      </c>
      <c r="L643">
        <v>17.87525157943784</v>
      </c>
      <c r="M643">
        <v>60.745387425430657</v>
      </c>
      <c r="N643">
        <v>2.3801001940704114</v>
      </c>
      <c r="O643">
        <v>7.5750585143401414</v>
      </c>
      <c r="P643">
        <v>21</v>
      </c>
      <c r="Q643">
        <v>0</v>
      </c>
    </row>
    <row r="644" spans="1:17" x14ac:dyDescent="0.35">
      <c r="A644">
        <v>10</v>
      </c>
      <c r="B644" s="9">
        <v>42019</v>
      </c>
      <c r="C644">
        <v>1.0208333333333333</v>
      </c>
      <c r="D644">
        <v>0.58333333333333337</v>
      </c>
      <c r="E644">
        <v>3.8341333333333334</v>
      </c>
      <c r="F644">
        <v>5.9677333333333333</v>
      </c>
      <c r="G644">
        <v>0</v>
      </c>
      <c r="H644">
        <v>9.8018666666666672</v>
      </c>
      <c r="I644">
        <v>0</v>
      </c>
      <c r="J644">
        <v>9.8018666666666672</v>
      </c>
      <c r="K644">
        <v>211.99999999999994</v>
      </c>
      <c r="L644">
        <v>17.686538976003387</v>
      </c>
      <c r="M644">
        <v>50.109270530037072</v>
      </c>
      <c r="N644">
        <v>14.942142267722904</v>
      </c>
      <c r="O644">
        <v>7.806169535731212</v>
      </c>
      <c r="P644">
        <v>19</v>
      </c>
      <c r="Q644">
        <v>0</v>
      </c>
    </row>
    <row r="645" spans="1:17" ht="15.5" x14ac:dyDescent="0.35">
      <c r="A645" s="1" t="s">
        <v>0</v>
      </c>
    </row>
    <row r="646" spans="1:17" ht="78.5" x14ac:dyDescent="0.35">
      <c r="A646" s="2" t="s">
        <v>1</v>
      </c>
      <c r="B646" s="2" t="s">
        <v>2</v>
      </c>
      <c r="C646" s="2" t="s">
        <v>3</v>
      </c>
      <c r="D646" s="2" t="s">
        <v>4</v>
      </c>
      <c r="E646" s="2" t="s">
        <v>5</v>
      </c>
      <c r="F646" s="2" t="s">
        <v>6</v>
      </c>
      <c r="G646" s="2" t="s">
        <v>7</v>
      </c>
      <c r="H646" s="2" t="s">
        <v>8</v>
      </c>
      <c r="I646" s="2" t="s">
        <v>9</v>
      </c>
      <c r="J646" s="2" t="s">
        <v>10</v>
      </c>
      <c r="K646" s="2" t="s">
        <v>11</v>
      </c>
      <c r="L646" s="3" t="s">
        <v>12</v>
      </c>
      <c r="M646" s="4" t="s">
        <v>13</v>
      </c>
      <c r="N646" s="4" t="s">
        <v>14</v>
      </c>
      <c r="O646" s="4" t="s">
        <v>15</v>
      </c>
      <c r="P646" s="4" t="s">
        <v>16</v>
      </c>
      <c r="Q646" s="4" t="s">
        <v>17</v>
      </c>
    </row>
    <row r="647" spans="1:17" ht="15" x14ac:dyDescent="0.4">
      <c r="A647" s="5"/>
      <c r="B647" s="5"/>
      <c r="C647" s="5"/>
      <c r="D647" s="5"/>
      <c r="E647" s="6" t="s">
        <v>18</v>
      </c>
      <c r="F647" s="6" t="s">
        <v>19</v>
      </c>
      <c r="G647" s="6" t="s">
        <v>20</v>
      </c>
      <c r="H647" s="6" t="s">
        <v>21</v>
      </c>
      <c r="I647" s="6" t="s">
        <v>22</v>
      </c>
      <c r="J647" s="6" t="s">
        <v>23</v>
      </c>
      <c r="K647" s="5"/>
      <c r="L647" s="6" t="s">
        <v>24</v>
      </c>
      <c r="M647" s="5" t="s">
        <v>25</v>
      </c>
      <c r="N647" s="5" t="s">
        <v>26</v>
      </c>
      <c r="O647" s="5" t="s">
        <v>27</v>
      </c>
      <c r="P647" s="5"/>
      <c r="Q647" s="5"/>
    </row>
    <row r="648" spans="1:17" ht="16" thickBot="1" x14ac:dyDescent="0.4">
      <c r="A648" s="7"/>
      <c r="B648" s="7"/>
      <c r="C648" s="7"/>
      <c r="D648" s="7"/>
      <c r="E648" s="7" t="s">
        <v>28</v>
      </c>
      <c r="F648" s="7" t="s">
        <v>28</v>
      </c>
      <c r="G648" s="7" t="s">
        <v>28</v>
      </c>
      <c r="H648" s="7" t="s">
        <v>28</v>
      </c>
      <c r="I648" s="7" t="s">
        <v>28</v>
      </c>
      <c r="J648" s="7" t="s">
        <v>28</v>
      </c>
      <c r="K648" s="7" t="s">
        <v>29</v>
      </c>
      <c r="L648" s="8" t="s">
        <v>30</v>
      </c>
      <c r="M648" s="7" t="s">
        <v>28</v>
      </c>
      <c r="N648" s="7" t="s">
        <v>28</v>
      </c>
      <c r="O648" s="7" t="s">
        <v>31</v>
      </c>
      <c r="P648" s="7" t="s">
        <v>30</v>
      </c>
      <c r="Q648" s="7" t="s">
        <v>28</v>
      </c>
    </row>
    <row r="649" spans="1:17" x14ac:dyDescent="0.35">
      <c r="A649">
        <v>1</v>
      </c>
      <c r="B649" s="9">
        <v>42020</v>
      </c>
      <c r="C649">
        <v>0.78472222222222221</v>
      </c>
      <c r="D649">
        <v>0.49305555555555558</v>
      </c>
      <c r="E649">
        <v>2.9784999999999999</v>
      </c>
      <c r="F649">
        <v>23.122633333333333</v>
      </c>
      <c r="G649">
        <v>0</v>
      </c>
      <c r="H649">
        <v>26.101133333333333</v>
      </c>
      <c r="I649">
        <v>0</v>
      </c>
      <c r="J649">
        <v>26.101133333333333</v>
      </c>
      <c r="K649">
        <v>157</v>
      </c>
      <c r="L649">
        <v>17.928356240260538</v>
      </c>
      <c r="M649">
        <v>53.366996084487035</v>
      </c>
      <c r="N649">
        <v>10.220721421930392</v>
      </c>
      <c r="O649">
        <v>7.6305261007701031</v>
      </c>
      <c r="P649">
        <v>21</v>
      </c>
      <c r="Q649">
        <v>0</v>
      </c>
    </row>
    <row r="650" spans="1:17" x14ac:dyDescent="0.35">
      <c r="A650">
        <v>2</v>
      </c>
      <c r="B650" s="9">
        <v>42020</v>
      </c>
      <c r="C650">
        <v>0.5</v>
      </c>
      <c r="D650">
        <v>0.35416666666666669</v>
      </c>
      <c r="E650">
        <v>1.3175833333333333</v>
      </c>
      <c r="F650">
        <v>10.00135</v>
      </c>
      <c r="G650">
        <v>0</v>
      </c>
      <c r="H650">
        <v>11.318933333333334</v>
      </c>
      <c r="I650">
        <v>0</v>
      </c>
      <c r="J650">
        <v>11.318933333333334</v>
      </c>
      <c r="K650">
        <v>104.00000000000001</v>
      </c>
      <c r="L650">
        <v>15.864700383236967</v>
      </c>
      <c r="M650">
        <v>49.100671215671994</v>
      </c>
      <c r="N650">
        <v>3.8566109408888067</v>
      </c>
      <c r="O650">
        <v>6.354873858787319</v>
      </c>
      <c r="P650">
        <v>19</v>
      </c>
      <c r="Q650">
        <v>0</v>
      </c>
    </row>
    <row r="651" spans="1:17" x14ac:dyDescent="0.35">
      <c r="A651">
        <v>3</v>
      </c>
      <c r="B651" s="9">
        <v>42020</v>
      </c>
      <c r="C651">
        <v>0.82638888888888884</v>
      </c>
      <c r="D651">
        <v>0.59722222222222221</v>
      </c>
      <c r="E651">
        <v>3.2316666666666665</v>
      </c>
      <c r="F651">
        <v>14.206783333333334</v>
      </c>
      <c r="G651">
        <v>0</v>
      </c>
      <c r="H651">
        <v>17.43845</v>
      </c>
      <c r="I651">
        <v>0</v>
      </c>
      <c r="J651">
        <v>17.43845</v>
      </c>
      <c r="K651">
        <v>79.540000000000006</v>
      </c>
      <c r="L651">
        <v>17.568459170598679</v>
      </c>
      <c r="M651">
        <v>47.185996055565433</v>
      </c>
      <c r="N651">
        <v>4.2473276496006225</v>
      </c>
      <c r="O651">
        <v>6.1719988446199396</v>
      </c>
      <c r="P651">
        <v>23</v>
      </c>
      <c r="Q651">
        <v>0</v>
      </c>
    </row>
    <row r="652" spans="1:17" x14ac:dyDescent="0.35">
      <c r="A652">
        <v>4</v>
      </c>
      <c r="B652" s="9">
        <v>42020</v>
      </c>
      <c r="C652">
        <v>1.0138888888888888</v>
      </c>
      <c r="D652">
        <v>0.70833333333333337</v>
      </c>
      <c r="E652">
        <v>4.1870166666666666</v>
      </c>
      <c r="F652">
        <v>10.049883333333334</v>
      </c>
      <c r="G652">
        <v>0</v>
      </c>
      <c r="H652">
        <v>14.2369</v>
      </c>
      <c r="I652">
        <v>0</v>
      </c>
      <c r="J652">
        <v>14.2369</v>
      </c>
      <c r="K652">
        <v>145.00000000000003</v>
      </c>
      <c r="L652">
        <v>17.061654268295019</v>
      </c>
      <c r="M652">
        <v>54.358181569918457</v>
      </c>
      <c r="N652">
        <v>8.3655799887332556</v>
      </c>
      <c r="O652">
        <v>7.5268513870382172</v>
      </c>
      <c r="P652">
        <v>21</v>
      </c>
      <c r="Q652">
        <v>0</v>
      </c>
    </row>
    <row r="653" spans="1:17" x14ac:dyDescent="0.35">
      <c r="A653">
        <v>5</v>
      </c>
      <c r="B653" s="9">
        <v>42020</v>
      </c>
      <c r="C653">
        <v>0.76388888888888884</v>
      </c>
      <c r="D653">
        <v>0.625</v>
      </c>
      <c r="E653">
        <v>2.5374666666666665</v>
      </c>
      <c r="F653">
        <v>6.84795</v>
      </c>
      <c r="G653">
        <v>0</v>
      </c>
      <c r="H653">
        <v>9.3854166666666661</v>
      </c>
      <c r="I653">
        <v>0</v>
      </c>
      <c r="J653">
        <v>9.3854166666666661</v>
      </c>
      <c r="K653">
        <v>110</v>
      </c>
      <c r="L653">
        <v>19.317280603229658</v>
      </c>
      <c r="M653">
        <v>74.137883931550334</v>
      </c>
      <c r="N653">
        <v>8.5266754599759604</v>
      </c>
      <c r="O653">
        <v>9.9197471269831734</v>
      </c>
      <c r="P653">
        <v>21</v>
      </c>
      <c r="Q653">
        <v>0</v>
      </c>
    </row>
    <row r="654" spans="1:17" x14ac:dyDescent="0.35">
      <c r="A654">
        <v>6</v>
      </c>
      <c r="B654" s="9">
        <v>42020</v>
      </c>
      <c r="C654">
        <v>0.64583333333333337</v>
      </c>
      <c r="D654">
        <v>0.5625</v>
      </c>
      <c r="E654">
        <v>1.4226000000000001</v>
      </c>
      <c r="F654">
        <v>10.739416666666667</v>
      </c>
      <c r="G654">
        <v>0</v>
      </c>
      <c r="H654">
        <v>12.162016666666666</v>
      </c>
      <c r="I654">
        <v>0</v>
      </c>
      <c r="J654">
        <v>12.162016666666666</v>
      </c>
      <c r="K654">
        <v>171.00000000000003</v>
      </c>
      <c r="L654">
        <v>17.499595145949819</v>
      </c>
      <c r="M654">
        <v>58.447359529730115</v>
      </c>
      <c r="N654">
        <v>11.039598916697706</v>
      </c>
      <c r="O654">
        <v>8.3384350135713419</v>
      </c>
      <c r="P654">
        <v>21</v>
      </c>
      <c r="Q654">
        <v>0</v>
      </c>
    </row>
    <row r="655" spans="1:17" x14ac:dyDescent="0.35">
      <c r="A655">
        <v>7</v>
      </c>
      <c r="B655" s="9">
        <v>42020</v>
      </c>
      <c r="C655">
        <v>1.125</v>
      </c>
      <c r="D655">
        <v>0.75</v>
      </c>
      <c r="E655">
        <v>3.7425333333333333</v>
      </c>
      <c r="F655">
        <v>11.553333333333333</v>
      </c>
      <c r="G655">
        <v>0</v>
      </c>
      <c r="H655">
        <v>15.295866666666665</v>
      </c>
      <c r="I655">
        <v>0</v>
      </c>
      <c r="J655">
        <v>15.295866666666667</v>
      </c>
      <c r="K655">
        <v>131</v>
      </c>
      <c r="L655">
        <v>14.265833923730828</v>
      </c>
      <c r="M655">
        <v>22.840840060965725</v>
      </c>
      <c r="N655">
        <v>6.8805516668775724</v>
      </c>
      <c r="O655">
        <v>3.566567007341201</v>
      </c>
      <c r="P655">
        <v>14</v>
      </c>
      <c r="Q655">
        <v>0</v>
      </c>
    </row>
    <row r="656" spans="1:17" x14ac:dyDescent="0.35">
      <c r="A656">
        <v>8</v>
      </c>
      <c r="B656" s="9">
        <v>42020</v>
      </c>
      <c r="C656">
        <v>0.63888888888888884</v>
      </c>
      <c r="D656">
        <v>0.46527777777777779</v>
      </c>
      <c r="E656">
        <v>1.9187666666666667</v>
      </c>
      <c r="F656">
        <v>9.0048333333333339</v>
      </c>
      <c r="G656">
        <v>0</v>
      </c>
      <c r="H656">
        <v>10.9236</v>
      </c>
      <c r="I656">
        <v>0</v>
      </c>
      <c r="J656">
        <v>10.9236</v>
      </c>
      <c r="K656">
        <v>100.00000000000001</v>
      </c>
      <c r="L656">
        <v>16.960954617566411</v>
      </c>
      <c r="M656">
        <v>49.398018587939795</v>
      </c>
      <c r="N656">
        <v>4.6150994458043852</v>
      </c>
      <c r="O656">
        <v>6.4815741640493156</v>
      </c>
      <c r="P656">
        <v>23</v>
      </c>
      <c r="Q656">
        <v>0</v>
      </c>
    </row>
    <row r="657" spans="1:17" x14ac:dyDescent="0.35">
      <c r="A657">
        <v>9</v>
      </c>
      <c r="B657" s="9">
        <v>42020</v>
      </c>
      <c r="C657">
        <v>0.99305555555555558</v>
      </c>
      <c r="D657">
        <v>0.69444444444444442</v>
      </c>
      <c r="E657">
        <v>4.4708833333333331</v>
      </c>
      <c r="F657">
        <v>6.6556666666666668</v>
      </c>
      <c r="G657">
        <v>0</v>
      </c>
      <c r="H657">
        <v>11.12655</v>
      </c>
      <c r="I657">
        <v>0</v>
      </c>
      <c r="J657">
        <v>11.12655</v>
      </c>
      <c r="K657">
        <v>173.00000000000003</v>
      </c>
      <c r="L657">
        <v>18.320691189935868</v>
      </c>
      <c r="M657">
        <v>60.134021979668972</v>
      </c>
      <c r="N657">
        <v>9.0471512944756274</v>
      </c>
      <c r="O657">
        <v>8.3017407928973554</v>
      </c>
      <c r="P657">
        <v>21</v>
      </c>
      <c r="Q657">
        <v>0</v>
      </c>
    </row>
    <row r="658" spans="1:17" x14ac:dyDescent="0.35">
      <c r="A658">
        <v>10</v>
      </c>
      <c r="B658" s="9">
        <v>42020</v>
      </c>
      <c r="C658">
        <v>0.16666666666666666</v>
      </c>
      <c r="D658">
        <v>0.16666666666666666</v>
      </c>
      <c r="E658">
        <v>1.0366666666666666</v>
      </c>
      <c r="F658">
        <v>4.5854333333333335</v>
      </c>
      <c r="G658">
        <v>0</v>
      </c>
      <c r="H658">
        <v>5.6220999999999997</v>
      </c>
      <c r="I658">
        <v>0</v>
      </c>
      <c r="J658">
        <v>5.6220999999999997</v>
      </c>
      <c r="K658">
        <v>34</v>
      </c>
      <c r="L658">
        <v>15.216460284029861</v>
      </c>
      <c r="M658">
        <v>45.331706931945398</v>
      </c>
      <c r="N658">
        <v>2.2469351938757893</v>
      </c>
      <c r="O658">
        <v>5.7094370550985518</v>
      </c>
      <c r="P658">
        <v>19</v>
      </c>
      <c r="Q658">
        <v>0</v>
      </c>
    </row>
    <row r="659" spans="1:17" ht="15.5" x14ac:dyDescent="0.35">
      <c r="A659" s="1" t="s">
        <v>0</v>
      </c>
    </row>
    <row r="660" spans="1:17" ht="78.5" x14ac:dyDescent="0.35">
      <c r="A660" s="2" t="s">
        <v>1</v>
      </c>
      <c r="B660" s="2" t="s">
        <v>2</v>
      </c>
      <c r="C660" s="2" t="s">
        <v>3</v>
      </c>
      <c r="D660" s="2" t="s">
        <v>4</v>
      </c>
      <c r="E660" s="2" t="s">
        <v>5</v>
      </c>
      <c r="F660" s="2" t="s">
        <v>6</v>
      </c>
      <c r="G660" s="2" t="s">
        <v>7</v>
      </c>
      <c r="H660" s="2" t="s">
        <v>8</v>
      </c>
      <c r="I660" s="2" t="s">
        <v>9</v>
      </c>
      <c r="J660" s="2" t="s">
        <v>10</v>
      </c>
      <c r="K660" s="2" t="s">
        <v>11</v>
      </c>
      <c r="L660" s="3" t="s">
        <v>12</v>
      </c>
      <c r="M660" s="4" t="s">
        <v>13</v>
      </c>
      <c r="N660" s="4" t="s">
        <v>14</v>
      </c>
      <c r="O660" s="4" t="s">
        <v>15</v>
      </c>
      <c r="P660" s="4" t="s">
        <v>16</v>
      </c>
      <c r="Q660" s="4" t="s">
        <v>17</v>
      </c>
    </row>
    <row r="661" spans="1:17" ht="15" x14ac:dyDescent="0.4">
      <c r="A661" s="5"/>
      <c r="B661" s="5"/>
      <c r="C661" s="5"/>
      <c r="D661" s="5"/>
      <c r="E661" s="6" t="s">
        <v>18</v>
      </c>
      <c r="F661" s="6" t="s">
        <v>19</v>
      </c>
      <c r="G661" s="6" t="s">
        <v>20</v>
      </c>
      <c r="H661" s="6" t="s">
        <v>21</v>
      </c>
      <c r="I661" s="6" t="s">
        <v>22</v>
      </c>
      <c r="J661" s="6" t="s">
        <v>23</v>
      </c>
      <c r="K661" s="5"/>
      <c r="L661" s="6" t="s">
        <v>24</v>
      </c>
      <c r="M661" s="5" t="s">
        <v>25</v>
      </c>
      <c r="N661" s="5" t="s">
        <v>26</v>
      </c>
      <c r="O661" s="5" t="s">
        <v>27</v>
      </c>
      <c r="P661" s="5"/>
      <c r="Q661" s="5"/>
    </row>
    <row r="662" spans="1:17" ht="16" thickBot="1" x14ac:dyDescent="0.4">
      <c r="A662" s="7"/>
      <c r="B662" s="7"/>
      <c r="C662" s="7"/>
      <c r="D662" s="7"/>
      <c r="E662" s="7" t="s">
        <v>28</v>
      </c>
      <c r="F662" s="7" t="s">
        <v>28</v>
      </c>
      <c r="G662" s="7" t="s">
        <v>28</v>
      </c>
      <c r="H662" s="7" t="s">
        <v>28</v>
      </c>
      <c r="I662" s="7" t="s">
        <v>28</v>
      </c>
      <c r="J662" s="7" t="s">
        <v>28</v>
      </c>
      <c r="K662" s="7" t="s">
        <v>29</v>
      </c>
      <c r="L662" s="8" t="s">
        <v>30</v>
      </c>
      <c r="M662" s="7" t="s">
        <v>28</v>
      </c>
      <c r="N662" s="7" t="s">
        <v>28</v>
      </c>
      <c r="O662" s="7" t="s">
        <v>31</v>
      </c>
      <c r="P662" s="7" t="s">
        <v>30</v>
      </c>
      <c r="Q662" s="7" t="s">
        <v>28</v>
      </c>
    </row>
    <row r="663" spans="1:17" x14ac:dyDescent="0.35">
      <c r="A663">
        <v>1</v>
      </c>
      <c r="B663" s="9">
        <v>42021</v>
      </c>
      <c r="C663">
        <v>1.1944444444444444</v>
      </c>
      <c r="D663">
        <v>0.63194444444444442</v>
      </c>
      <c r="E663">
        <v>3.3816666666666668</v>
      </c>
      <c r="F663">
        <v>10.131016666666667</v>
      </c>
      <c r="G663">
        <v>0</v>
      </c>
      <c r="H663">
        <v>13.512683333333335</v>
      </c>
      <c r="I663">
        <v>0</v>
      </c>
      <c r="J663">
        <v>13.512683333333333</v>
      </c>
      <c r="K663">
        <v>224.99999999999997</v>
      </c>
      <c r="L663">
        <v>17.016730175114009</v>
      </c>
      <c r="M663">
        <v>46.362245377405635</v>
      </c>
      <c r="N663">
        <v>10.740717710949433</v>
      </c>
      <c r="O663">
        <v>6.8523555706026285</v>
      </c>
      <c r="P663">
        <v>19</v>
      </c>
      <c r="Q663">
        <v>0</v>
      </c>
    </row>
    <row r="664" spans="1:17" x14ac:dyDescent="0.35">
      <c r="A664">
        <v>2</v>
      </c>
      <c r="B664" s="9">
        <v>42021</v>
      </c>
      <c r="C664">
        <v>0.94444444444444442</v>
      </c>
      <c r="D664">
        <v>0.68055555555555558</v>
      </c>
      <c r="E664">
        <v>2.5239666666666665</v>
      </c>
      <c r="F664">
        <v>9.2457166666666666</v>
      </c>
      <c r="G664">
        <v>0</v>
      </c>
      <c r="H664">
        <v>11.769683333333333</v>
      </c>
      <c r="I664">
        <v>0</v>
      </c>
      <c r="J664">
        <v>11.769683333333333</v>
      </c>
      <c r="K664">
        <v>178.99999999999994</v>
      </c>
      <c r="L664">
        <v>17.502563294971868</v>
      </c>
      <c r="M664">
        <v>53.389965634500875</v>
      </c>
      <c r="N664">
        <v>7.3158355312872008</v>
      </c>
      <c r="O664">
        <v>7.2846961398945886</v>
      </c>
      <c r="P664">
        <v>20</v>
      </c>
      <c r="Q664">
        <v>0</v>
      </c>
    </row>
    <row r="665" spans="1:17" x14ac:dyDescent="0.35">
      <c r="A665">
        <v>3</v>
      </c>
      <c r="B665" s="9">
        <v>42021</v>
      </c>
      <c r="C665">
        <v>0.88888888888888884</v>
      </c>
      <c r="D665">
        <v>0.63194444444444442</v>
      </c>
      <c r="E665">
        <v>1.9330499999999999</v>
      </c>
      <c r="F665">
        <v>14.230616666666666</v>
      </c>
      <c r="G665">
        <v>0</v>
      </c>
      <c r="H665">
        <v>16.163666666666668</v>
      </c>
      <c r="I665">
        <v>0</v>
      </c>
      <c r="J665">
        <v>16.163666666666668</v>
      </c>
      <c r="K665">
        <v>50</v>
      </c>
      <c r="L665">
        <v>15.2981495151739</v>
      </c>
      <c r="M665">
        <v>29.275226990388486</v>
      </c>
      <c r="N665">
        <v>2.2230051462409173</v>
      </c>
      <c r="O665">
        <v>3.7797878563955347</v>
      </c>
      <c r="P665">
        <v>16</v>
      </c>
      <c r="Q665">
        <v>0</v>
      </c>
    </row>
    <row r="666" spans="1:17" x14ac:dyDescent="0.35">
      <c r="A666">
        <v>4</v>
      </c>
      <c r="B666" s="9">
        <v>42021</v>
      </c>
      <c r="C666">
        <v>0.99305555555555558</v>
      </c>
      <c r="D666">
        <v>0.58333333333333337</v>
      </c>
      <c r="E666">
        <v>4.2417499999999997</v>
      </c>
      <c r="F666">
        <v>11.030166666666666</v>
      </c>
      <c r="G666">
        <v>0</v>
      </c>
      <c r="H666">
        <v>15.271916666666666</v>
      </c>
      <c r="I666">
        <v>0</v>
      </c>
      <c r="J666">
        <v>15.271916666666666</v>
      </c>
      <c r="K666">
        <v>90</v>
      </c>
      <c r="L666">
        <v>17.605057747393591</v>
      </c>
      <c r="M666">
        <v>51.356869481105711</v>
      </c>
      <c r="N666">
        <v>7.5852072942581481</v>
      </c>
      <c r="O666">
        <v>7.0730492130436771</v>
      </c>
      <c r="P666">
        <v>20</v>
      </c>
      <c r="Q666">
        <v>0</v>
      </c>
    </row>
    <row r="667" spans="1:17" x14ac:dyDescent="0.35">
      <c r="A667">
        <v>5</v>
      </c>
      <c r="B667" s="9">
        <v>42021</v>
      </c>
      <c r="C667">
        <v>0.64583333333333337</v>
      </c>
      <c r="D667">
        <v>0.39583333333333331</v>
      </c>
      <c r="E667">
        <v>6.1583333333333332</v>
      </c>
      <c r="F667">
        <v>3.5029666666666666</v>
      </c>
      <c r="G667">
        <v>0</v>
      </c>
      <c r="H667">
        <v>9.6613000000000007</v>
      </c>
      <c r="I667">
        <v>0</v>
      </c>
      <c r="J667">
        <v>9.6613000000000007</v>
      </c>
      <c r="K667">
        <v>58</v>
      </c>
      <c r="L667">
        <v>19.027426015238184</v>
      </c>
      <c r="M667">
        <v>64.79111365972787</v>
      </c>
      <c r="N667">
        <v>3.5184141272091689</v>
      </c>
      <c r="O667">
        <v>8.1971433344324609</v>
      </c>
      <c r="P667">
        <v>22</v>
      </c>
      <c r="Q667">
        <v>0</v>
      </c>
    </row>
    <row r="668" spans="1:17" x14ac:dyDescent="0.35">
      <c r="A668">
        <v>6</v>
      </c>
      <c r="B668" s="9">
        <v>42021</v>
      </c>
      <c r="C668">
        <v>0.64583333333333337</v>
      </c>
      <c r="D668">
        <v>0.50694444444444442</v>
      </c>
      <c r="E668">
        <v>2.4072499999999999</v>
      </c>
      <c r="F668">
        <v>6.375</v>
      </c>
      <c r="G668">
        <v>0</v>
      </c>
      <c r="H668">
        <v>8.7822499999999994</v>
      </c>
      <c r="I668">
        <v>0</v>
      </c>
      <c r="J668">
        <v>8.7822499999999994</v>
      </c>
      <c r="K668">
        <v>92.999999999999986</v>
      </c>
      <c r="L668">
        <v>17.326547325807717</v>
      </c>
      <c r="M668">
        <v>49.658074332245121</v>
      </c>
      <c r="N668">
        <v>5.3727358369170233</v>
      </c>
      <c r="O668">
        <v>6.6036972202994635</v>
      </c>
      <c r="P668">
        <v>24</v>
      </c>
      <c r="Q668">
        <v>0</v>
      </c>
    </row>
    <row r="669" spans="1:17" x14ac:dyDescent="0.35">
      <c r="A669">
        <v>7</v>
      </c>
      <c r="B669" s="9">
        <v>42021</v>
      </c>
      <c r="C669">
        <v>0.56944444444444442</v>
      </c>
      <c r="D669">
        <v>0.40277777777777779</v>
      </c>
      <c r="E669">
        <v>2.1319499999999998</v>
      </c>
      <c r="F669">
        <v>7.8458833333333331</v>
      </c>
      <c r="G669">
        <v>0</v>
      </c>
      <c r="H669">
        <v>9.9778333333333329</v>
      </c>
      <c r="I669">
        <v>0</v>
      </c>
      <c r="J669">
        <v>9.9778333333333329</v>
      </c>
      <c r="K669">
        <v>134.00000000000003</v>
      </c>
      <c r="L669">
        <v>20.566217882477673</v>
      </c>
      <c r="M669">
        <v>83.075994913944584</v>
      </c>
      <c r="N669">
        <v>5.9290584845219518</v>
      </c>
      <c r="O669">
        <v>10.680606407815999</v>
      </c>
      <c r="P669">
        <v>23</v>
      </c>
      <c r="Q669">
        <v>0</v>
      </c>
    </row>
    <row r="670" spans="1:17" x14ac:dyDescent="0.35">
      <c r="A670">
        <v>8</v>
      </c>
      <c r="B670" s="9">
        <v>42021</v>
      </c>
      <c r="C670">
        <v>0.70138888888888884</v>
      </c>
      <c r="D670">
        <v>0.4236111111111111</v>
      </c>
      <c r="E670">
        <v>3.2359333333333336</v>
      </c>
      <c r="F670">
        <v>7.7091333333333329</v>
      </c>
      <c r="G670">
        <v>0</v>
      </c>
      <c r="H670">
        <v>10.945066666666666</v>
      </c>
      <c r="I670">
        <v>0</v>
      </c>
      <c r="J670">
        <v>10.945066666666667</v>
      </c>
      <c r="K670">
        <v>61</v>
      </c>
      <c r="L670">
        <v>20.60583400361838</v>
      </c>
      <c r="M670">
        <v>77.771912595300947</v>
      </c>
      <c r="N670">
        <v>2.3154352836875973</v>
      </c>
      <c r="O670">
        <v>9.6104817454786495</v>
      </c>
      <c r="P670">
        <v>24</v>
      </c>
      <c r="Q670">
        <v>0</v>
      </c>
    </row>
    <row r="671" spans="1:17" x14ac:dyDescent="0.35">
      <c r="A671">
        <v>9</v>
      </c>
      <c r="B671" s="9">
        <v>42021</v>
      </c>
      <c r="C671">
        <v>0.63194444444444442</v>
      </c>
      <c r="D671">
        <v>0.3611111111111111</v>
      </c>
      <c r="E671">
        <v>2.0369000000000002</v>
      </c>
      <c r="F671">
        <v>4.9462166666666665</v>
      </c>
      <c r="G671">
        <v>0</v>
      </c>
      <c r="H671">
        <v>6.9831166666666666</v>
      </c>
      <c r="I671">
        <v>0</v>
      </c>
      <c r="J671">
        <v>6.9831166666666666</v>
      </c>
      <c r="K671">
        <v>141</v>
      </c>
      <c r="L671">
        <v>17.227723117070674</v>
      </c>
      <c r="M671">
        <v>51.213018214943503</v>
      </c>
      <c r="N671">
        <v>4.8963007671800023</v>
      </c>
      <c r="O671">
        <v>6.7331182778548486</v>
      </c>
      <c r="P671">
        <v>19</v>
      </c>
      <c r="Q671">
        <v>0</v>
      </c>
    </row>
    <row r="672" spans="1:17" x14ac:dyDescent="0.35">
      <c r="A672">
        <v>10</v>
      </c>
      <c r="B672" s="9">
        <v>42021</v>
      </c>
      <c r="C672">
        <v>0.52777777777777779</v>
      </c>
      <c r="D672">
        <v>0.34722222222222221</v>
      </c>
      <c r="E672">
        <v>1.3585333333333334</v>
      </c>
      <c r="F672">
        <v>9.8544666666666672</v>
      </c>
      <c r="G672">
        <v>0</v>
      </c>
      <c r="H672">
        <v>11.213000000000001</v>
      </c>
      <c r="I672">
        <v>0</v>
      </c>
      <c r="J672">
        <v>11.212999999999999</v>
      </c>
      <c r="K672">
        <v>60</v>
      </c>
      <c r="L672">
        <v>17.314438789132726</v>
      </c>
      <c r="M672">
        <v>53.315348099961568</v>
      </c>
      <c r="N672">
        <v>3.7433599912095081</v>
      </c>
      <c r="O672">
        <v>6.8470449709405559</v>
      </c>
      <c r="P672">
        <v>18</v>
      </c>
      <c r="Q672">
        <v>0</v>
      </c>
    </row>
    <row r="673" spans="1:17" ht="15.5" x14ac:dyDescent="0.35">
      <c r="A673" s="1" t="s">
        <v>0</v>
      </c>
    </row>
    <row r="674" spans="1:17" ht="78.5" x14ac:dyDescent="0.35">
      <c r="A674" s="2" t="s">
        <v>1</v>
      </c>
      <c r="B674" s="2" t="s">
        <v>2</v>
      </c>
      <c r="C674" s="2" t="s">
        <v>3</v>
      </c>
      <c r="D674" s="2" t="s">
        <v>4</v>
      </c>
      <c r="E674" s="2" t="s">
        <v>5</v>
      </c>
      <c r="F674" s="2" t="s">
        <v>6</v>
      </c>
      <c r="G674" s="2" t="s">
        <v>7</v>
      </c>
      <c r="H674" s="2" t="s">
        <v>8</v>
      </c>
      <c r="I674" s="2" t="s">
        <v>9</v>
      </c>
      <c r="J674" s="2" t="s">
        <v>10</v>
      </c>
      <c r="K674" s="2" t="s">
        <v>11</v>
      </c>
      <c r="L674" s="3" t="s">
        <v>12</v>
      </c>
      <c r="M674" s="4" t="s">
        <v>13</v>
      </c>
      <c r="N674" s="4" t="s">
        <v>14</v>
      </c>
      <c r="O674" s="4" t="s">
        <v>15</v>
      </c>
      <c r="P674" s="4" t="s">
        <v>16</v>
      </c>
      <c r="Q674" s="4" t="s">
        <v>17</v>
      </c>
    </row>
    <row r="675" spans="1:17" ht="15" x14ac:dyDescent="0.4">
      <c r="A675" s="5"/>
      <c r="B675" s="5"/>
      <c r="C675" s="5"/>
      <c r="D675" s="5"/>
      <c r="E675" s="6" t="s">
        <v>18</v>
      </c>
      <c r="F675" s="6" t="s">
        <v>19</v>
      </c>
      <c r="G675" s="6" t="s">
        <v>20</v>
      </c>
      <c r="H675" s="6" t="s">
        <v>21</v>
      </c>
      <c r="I675" s="6" t="s">
        <v>22</v>
      </c>
      <c r="J675" s="6" t="s">
        <v>23</v>
      </c>
      <c r="K675" s="5"/>
      <c r="L675" s="6" t="s">
        <v>24</v>
      </c>
      <c r="M675" s="5" t="s">
        <v>25</v>
      </c>
      <c r="N675" s="5" t="s">
        <v>26</v>
      </c>
      <c r="O675" s="5" t="s">
        <v>27</v>
      </c>
      <c r="P675" s="5"/>
      <c r="Q675" s="5"/>
    </row>
    <row r="676" spans="1:17" ht="16" thickBot="1" x14ac:dyDescent="0.4">
      <c r="A676" s="7"/>
      <c r="B676" s="7"/>
      <c r="C676" s="7"/>
      <c r="D676" s="7"/>
      <c r="E676" s="7" t="s">
        <v>28</v>
      </c>
      <c r="F676" s="7" t="s">
        <v>28</v>
      </c>
      <c r="G676" s="7" t="s">
        <v>28</v>
      </c>
      <c r="H676" s="7" t="s">
        <v>28</v>
      </c>
      <c r="I676" s="7" t="s">
        <v>28</v>
      </c>
      <c r="J676" s="7" t="s">
        <v>28</v>
      </c>
      <c r="K676" s="7" t="s">
        <v>29</v>
      </c>
      <c r="L676" s="8" t="s">
        <v>30</v>
      </c>
      <c r="M676" s="7" t="s">
        <v>28</v>
      </c>
      <c r="N676" s="7" t="s">
        <v>28</v>
      </c>
      <c r="O676" s="7" t="s">
        <v>31</v>
      </c>
      <c r="P676" s="7" t="s">
        <v>30</v>
      </c>
      <c r="Q676" s="7" t="s">
        <v>28</v>
      </c>
    </row>
    <row r="677" spans="1:17" x14ac:dyDescent="0.35">
      <c r="A677">
        <v>1</v>
      </c>
      <c r="B677" s="9">
        <v>42022</v>
      </c>
      <c r="C677">
        <v>1.1388888888888888</v>
      </c>
      <c r="D677">
        <v>0.71527777777777779</v>
      </c>
      <c r="E677">
        <v>5.5349500000000003</v>
      </c>
      <c r="F677">
        <v>8.0218333333333334</v>
      </c>
      <c r="G677">
        <v>0</v>
      </c>
      <c r="H677">
        <v>13.556783333333334</v>
      </c>
      <c r="I677">
        <v>0</v>
      </c>
      <c r="J677">
        <v>13.556783333333334</v>
      </c>
      <c r="K677">
        <v>163.99999999999997</v>
      </c>
      <c r="L677">
        <v>18.799385083161603</v>
      </c>
      <c r="M677">
        <v>67.128569841093423</v>
      </c>
      <c r="N677">
        <v>8.0535677205104435</v>
      </c>
      <c r="O677">
        <v>9.0218565073924726</v>
      </c>
      <c r="P677">
        <v>23</v>
      </c>
      <c r="Q677">
        <v>0</v>
      </c>
    </row>
    <row r="678" spans="1:17" x14ac:dyDescent="0.35">
      <c r="A678">
        <v>2</v>
      </c>
      <c r="B678" s="9">
        <v>42022</v>
      </c>
      <c r="C678">
        <v>0.83333333333333337</v>
      </c>
      <c r="D678">
        <v>0.44444444444444442</v>
      </c>
      <c r="E678">
        <v>2.0661666666666667</v>
      </c>
      <c r="F678">
        <v>10.081983333333334</v>
      </c>
      <c r="G678">
        <v>0</v>
      </c>
      <c r="H678">
        <v>12.148150000000001</v>
      </c>
      <c r="I678">
        <v>0</v>
      </c>
      <c r="J678">
        <v>12.148149999999999</v>
      </c>
      <c r="K678">
        <v>205.99999999999994</v>
      </c>
      <c r="L678">
        <v>21.074650198917745</v>
      </c>
      <c r="M678">
        <v>93.440867915568163</v>
      </c>
      <c r="N678">
        <v>11.923208856715796</v>
      </c>
      <c r="O678">
        <v>12.643689212674092</v>
      </c>
      <c r="P678">
        <v>25</v>
      </c>
      <c r="Q678">
        <v>0</v>
      </c>
    </row>
    <row r="679" spans="1:17" x14ac:dyDescent="0.35">
      <c r="A679">
        <v>3</v>
      </c>
      <c r="B679" s="9">
        <v>42022</v>
      </c>
      <c r="C679">
        <v>1.0486111111111112</v>
      </c>
      <c r="D679">
        <v>0.56944444444444442</v>
      </c>
      <c r="E679">
        <v>3.3692500000000001</v>
      </c>
      <c r="F679">
        <v>10.705183333333334</v>
      </c>
      <c r="G679">
        <v>0</v>
      </c>
      <c r="H679">
        <v>14.074433333333335</v>
      </c>
      <c r="I679">
        <v>0</v>
      </c>
      <c r="J679">
        <v>14.074433333333333</v>
      </c>
      <c r="K679">
        <v>102</v>
      </c>
      <c r="L679">
        <v>17.154029861575165</v>
      </c>
      <c r="M679">
        <v>54.382308271564405</v>
      </c>
      <c r="N679">
        <v>5.2545182928804293</v>
      </c>
      <c r="O679">
        <v>7.1564191877334036</v>
      </c>
      <c r="P679">
        <v>19</v>
      </c>
      <c r="Q679">
        <v>0</v>
      </c>
    </row>
    <row r="680" spans="1:17" x14ac:dyDescent="0.35">
      <c r="A680">
        <v>4</v>
      </c>
      <c r="B680" s="9">
        <v>42022</v>
      </c>
      <c r="C680">
        <v>1.0069444444444444</v>
      </c>
      <c r="D680">
        <v>0.61111111111111116</v>
      </c>
      <c r="E680">
        <v>3.5431333333333335</v>
      </c>
      <c r="F680">
        <v>12.228783333333332</v>
      </c>
      <c r="G680">
        <v>0</v>
      </c>
      <c r="H680">
        <v>15.771916666666666</v>
      </c>
      <c r="I680">
        <v>0</v>
      </c>
      <c r="J680">
        <v>15.771916666666666</v>
      </c>
      <c r="K680">
        <v>142.00000000000003</v>
      </c>
      <c r="L680">
        <v>17.410654107897784</v>
      </c>
      <c r="M680">
        <v>61.093230125427262</v>
      </c>
      <c r="N680">
        <v>10.273284348584403</v>
      </c>
      <c r="O680">
        <v>8.5639817368814235</v>
      </c>
      <c r="P680">
        <v>18</v>
      </c>
      <c r="Q680">
        <v>0</v>
      </c>
    </row>
    <row r="681" spans="1:17" x14ac:dyDescent="0.35">
      <c r="A681">
        <v>5</v>
      </c>
      <c r="B681" s="9">
        <v>42022</v>
      </c>
      <c r="C681">
        <v>0.84027777777777779</v>
      </c>
      <c r="D681">
        <v>0.4861111111111111</v>
      </c>
      <c r="E681">
        <v>2.1309333333333331</v>
      </c>
      <c r="F681">
        <v>8.0197000000000003</v>
      </c>
      <c r="G681">
        <v>0</v>
      </c>
      <c r="H681">
        <v>10.150633333333333</v>
      </c>
      <c r="I681">
        <v>0</v>
      </c>
      <c r="J681">
        <v>10.150633333333333</v>
      </c>
      <c r="K681">
        <v>149.00000000000003</v>
      </c>
      <c r="L681">
        <v>16.718128563909463</v>
      </c>
      <c r="M681">
        <v>56.14157528096446</v>
      </c>
      <c r="N681">
        <v>8.7292118415189339</v>
      </c>
      <c r="O681">
        <v>7.7844944546980193</v>
      </c>
      <c r="P681">
        <v>20</v>
      </c>
      <c r="Q681">
        <v>0</v>
      </c>
    </row>
    <row r="682" spans="1:17" x14ac:dyDescent="0.35">
      <c r="A682">
        <v>6</v>
      </c>
      <c r="B682" s="9">
        <v>42022</v>
      </c>
      <c r="C682">
        <v>0.5</v>
      </c>
      <c r="D682">
        <v>0.39583333333333331</v>
      </c>
      <c r="E682">
        <v>4.3486666666666665</v>
      </c>
      <c r="F682">
        <v>10.480066666666668</v>
      </c>
      <c r="G682">
        <v>0</v>
      </c>
      <c r="H682">
        <v>14.828733333333334</v>
      </c>
      <c r="I682">
        <v>0</v>
      </c>
      <c r="J682">
        <v>14.828733333333334</v>
      </c>
      <c r="K682">
        <v>66</v>
      </c>
      <c r="L682">
        <v>16.010682479745938</v>
      </c>
      <c r="M682">
        <v>48.900531868539609</v>
      </c>
      <c r="N682">
        <v>4.7439874471327084</v>
      </c>
      <c r="O682">
        <v>6.4373423178806908</v>
      </c>
      <c r="P682">
        <v>21</v>
      </c>
      <c r="Q682">
        <v>0</v>
      </c>
    </row>
    <row r="683" spans="1:17" x14ac:dyDescent="0.35">
      <c r="A683">
        <v>7</v>
      </c>
      <c r="B683" s="9">
        <v>42022</v>
      </c>
      <c r="C683">
        <v>0.88888888888888884</v>
      </c>
      <c r="D683">
        <v>0.54166666666666663</v>
      </c>
      <c r="E683">
        <v>3.5761666666666665</v>
      </c>
      <c r="F683">
        <v>8.3333333333333339</v>
      </c>
      <c r="G683">
        <v>0</v>
      </c>
      <c r="H683">
        <v>11.909500000000001</v>
      </c>
      <c r="I683">
        <v>0</v>
      </c>
      <c r="J683">
        <v>11.9095</v>
      </c>
      <c r="K683">
        <v>80</v>
      </c>
      <c r="L683">
        <v>17.181340452025662</v>
      </c>
      <c r="M683">
        <v>59.936810379622351</v>
      </c>
      <c r="N683">
        <v>2.4926628181818127</v>
      </c>
      <c r="O683">
        <v>7.4915367837365201</v>
      </c>
      <c r="P683">
        <v>22</v>
      </c>
      <c r="Q683">
        <v>0</v>
      </c>
    </row>
    <row r="684" spans="1:17" x14ac:dyDescent="0.35">
      <c r="A684">
        <v>8</v>
      </c>
      <c r="B684" s="9">
        <v>42022</v>
      </c>
      <c r="C684">
        <v>0.54861111111111116</v>
      </c>
      <c r="D684">
        <v>0.41666666666666669</v>
      </c>
      <c r="E684">
        <v>1.68285</v>
      </c>
      <c r="F684">
        <v>5.986016666666667</v>
      </c>
      <c r="G684">
        <v>0</v>
      </c>
      <c r="H684">
        <v>7.6688666666666672</v>
      </c>
      <c r="I684">
        <v>0</v>
      </c>
      <c r="J684">
        <v>7.6688666666666663</v>
      </c>
      <c r="K684">
        <v>163.99999999999997</v>
      </c>
      <c r="L684">
        <v>16.829988200899464</v>
      </c>
      <c r="M684">
        <v>60.941223188902903</v>
      </c>
      <c r="N684">
        <v>11.540351659986044</v>
      </c>
      <c r="O684">
        <v>8.6977889818666974</v>
      </c>
      <c r="P684">
        <v>19</v>
      </c>
      <c r="Q684">
        <v>0</v>
      </c>
    </row>
    <row r="685" spans="1:17" x14ac:dyDescent="0.35">
      <c r="A685">
        <v>9</v>
      </c>
      <c r="B685" s="9">
        <v>42022</v>
      </c>
      <c r="C685">
        <v>0.34722222222222221</v>
      </c>
      <c r="D685">
        <v>0.21527777777777779</v>
      </c>
      <c r="E685">
        <v>1.5165166666666667</v>
      </c>
      <c r="F685">
        <v>3.8311000000000002</v>
      </c>
      <c r="G685">
        <v>0</v>
      </c>
      <c r="H685">
        <v>5.3476166666666671</v>
      </c>
      <c r="I685">
        <v>0</v>
      </c>
      <c r="J685">
        <v>5.3476166666666662</v>
      </c>
      <c r="K685">
        <v>70</v>
      </c>
      <c r="L685">
        <v>19.500944800132338</v>
      </c>
      <c r="M685">
        <v>84.10854129413292</v>
      </c>
      <c r="N685">
        <v>4.7942880941075652</v>
      </c>
      <c r="O685">
        <v>10.668339526588857</v>
      </c>
      <c r="P685">
        <v>22</v>
      </c>
      <c r="Q685">
        <v>0</v>
      </c>
    </row>
    <row r="686" spans="1:17" x14ac:dyDescent="0.35">
      <c r="A686">
        <v>10</v>
      </c>
      <c r="B686" s="9">
        <v>42022</v>
      </c>
      <c r="C686">
        <v>0.74305555555555558</v>
      </c>
      <c r="D686">
        <v>0.5</v>
      </c>
      <c r="E686">
        <v>3.7155833333333335</v>
      </c>
      <c r="F686">
        <v>6.072683333333333</v>
      </c>
      <c r="G686">
        <v>0</v>
      </c>
      <c r="H686">
        <v>9.7882666666666669</v>
      </c>
      <c r="I686">
        <v>0</v>
      </c>
      <c r="J686">
        <v>9.7882666666666669</v>
      </c>
      <c r="K686">
        <v>108</v>
      </c>
      <c r="L686">
        <v>18.952037982784915</v>
      </c>
      <c r="M686">
        <v>76.641985799164175</v>
      </c>
      <c r="N686">
        <v>8.5488342592099063</v>
      </c>
      <c r="O686">
        <v>10.222898407004898</v>
      </c>
      <c r="P686">
        <v>21</v>
      </c>
      <c r="Q686">
        <v>0</v>
      </c>
    </row>
    <row r="687" spans="1:17" ht="15.5" x14ac:dyDescent="0.35">
      <c r="A687" s="1" t="s">
        <v>0</v>
      </c>
    </row>
    <row r="688" spans="1:17" ht="78.5" x14ac:dyDescent="0.35">
      <c r="A688" s="2" t="s">
        <v>1</v>
      </c>
      <c r="B688" s="2" t="s">
        <v>2</v>
      </c>
      <c r="C688" s="2" t="s">
        <v>3</v>
      </c>
      <c r="D688" s="2" t="s">
        <v>4</v>
      </c>
      <c r="E688" s="2" t="s">
        <v>5</v>
      </c>
      <c r="F688" s="2" t="s">
        <v>6</v>
      </c>
      <c r="G688" s="2" t="s">
        <v>7</v>
      </c>
      <c r="H688" s="2" t="s">
        <v>8</v>
      </c>
      <c r="I688" s="2" t="s">
        <v>9</v>
      </c>
      <c r="J688" s="2" t="s">
        <v>10</v>
      </c>
      <c r="K688" s="2" t="s">
        <v>11</v>
      </c>
      <c r="L688" s="3" t="s">
        <v>12</v>
      </c>
      <c r="M688" s="4" t="s">
        <v>13</v>
      </c>
      <c r="N688" s="4" t="s">
        <v>14</v>
      </c>
      <c r="O688" s="4" t="s">
        <v>15</v>
      </c>
      <c r="P688" s="4" t="s">
        <v>16</v>
      </c>
      <c r="Q688" s="4" t="s">
        <v>17</v>
      </c>
    </row>
    <row r="689" spans="1:17" ht="15" x14ac:dyDescent="0.4">
      <c r="A689" s="5"/>
      <c r="B689" s="5"/>
      <c r="C689" s="5"/>
      <c r="D689" s="5"/>
      <c r="E689" s="6" t="s">
        <v>18</v>
      </c>
      <c r="F689" s="6" t="s">
        <v>19</v>
      </c>
      <c r="G689" s="6" t="s">
        <v>20</v>
      </c>
      <c r="H689" s="6" t="s">
        <v>21</v>
      </c>
      <c r="I689" s="6" t="s">
        <v>22</v>
      </c>
      <c r="J689" s="6" t="s">
        <v>23</v>
      </c>
      <c r="K689" s="5"/>
      <c r="L689" s="6" t="s">
        <v>24</v>
      </c>
      <c r="M689" s="5" t="s">
        <v>25</v>
      </c>
      <c r="N689" s="5" t="s">
        <v>26</v>
      </c>
      <c r="O689" s="5" t="s">
        <v>27</v>
      </c>
      <c r="P689" s="5"/>
      <c r="Q689" s="5"/>
    </row>
    <row r="690" spans="1:17" ht="16" thickBot="1" x14ac:dyDescent="0.4">
      <c r="A690" s="7"/>
      <c r="B690" s="7"/>
      <c r="C690" s="7"/>
      <c r="D690" s="7"/>
      <c r="E690" s="7" t="s">
        <v>28</v>
      </c>
      <c r="F690" s="7" t="s">
        <v>28</v>
      </c>
      <c r="G690" s="7" t="s">
        <v>28</v>
      </c>
      <c r="H690" s="7" t="s">
        <v>28</v>
      </c>
      <c r="I690" s="7" t="s">
        <v>28</v>
      </c>
      <c r="J690" s="7" t="s">
        <v>28</v>
      </c>
      <c r="K690" s="7" t="s">
        <v>29</v>
      </c>
      <c r="L690" s="8" t="s">
        <v>30</v>
      </c>
      <c r="M690" s="7" t="s">
        <v>28</v>
      </c>
      <c r="N690" s="7" t="s">
        <v>28</v>
      </c>
      <c r="O690" s="7" t="s">
        <v>31</v>
      </c>
      <c r="P690" s="7" t="s">
        <v>30</v>
      </c>
      <c r="Q690" s="7" t="s">
        <v>28</v>
      </c>
    </row>
    <row r="691" spans="1:17" x14ac:dyDescent="0.35">
      <c r="A691">
        <v>1</v>
      </c>
      <c r="B691" s="9">
        <v>42023</v>
      </c>
      <c r="C691">
        <v>0.625</v>
      </c>
      <c r="D691">
        <v>0.52083333333333337</v>
      </c>
      <c r="E691">
        <v>1.9567000000000001</v>
      </c>
      <c r="F691">
        <v>5.6524999999999999</v>
      </c>
      <c r="G691">
        <v>0</v>
      </c>
      <c r="H691">
        <v>7.6091999999999995</v>
      </c>
      <c r="I691">
        <v>0</v>
      </c>
      <c r="J691">
        <v>7.6092000000000004</v>
      </c>
      <c r="K691">
        <v>186</v>
      </c>
      <c r="L691">
        <v>17.458211293231312</v>
      </c>
      <c r="M691">
        <v>80.061941661719899</v>
      </c>
      <c r="N691">
        <v>13.67294496828527</v>
      </c>
      <c r="O691">
        <v>11.248186395600646</v>
      </c>
      <c r="P691">
        <v>19</v>
      </c>
      <c r="Q691">
        <v>0</v>
      </c>
    </row>
    <row r="692" spans="1:17" x14ac:dyDescent="0.35">
      <c r="A692">
        <v>2</v>
      </c>
      <c r="B692" s="9">
        <v>42023</v>
      </c>
      <c r="C692">
        <v>0.65277777777777779</v>
      </c>
      <c r="D692">
        <v>0.54166666666666663</v>
      </c>
      <c r="E692">
        <v>3.5973666666666668</v>
      </c>
      <c r="F692">
        <v>9.3776333333333337</v>
      </c>
      <c r="G692">
        <v>0</v>
      </c>
      <c r="H692">
        <v>12.975000000000001</v>
      </c>
      <c r="I692">
        <v>0</v>
      </c>
      <c r="J692">
        <v>12.975</v>
      </c>
      <c r="K692">
        <v>66</v>
      </c>
      <c r="L692">
        <v>19.208643273096051</v>
      </c>
      <c r="M692">
        <v>87.100627936326958</v>
      </c>
      <c r="N692">
        <v>2.5252491473130769</v>
      </c>
      <c r="O692">
        <v>10.755105250036797</v>
      </c>
      <c r="P692">
        <v>23</v>
      </c>
      <c r="Q692">
        <v>0</v>
      </c>
    </row>
    <row r="693" spans="1:17" x14ac:dyDescent="0.35">
      <c r="A693">
        <v>3</v>
      </c>
      <c r="B693" s="9">
        <v>42023</v>
      </c>
      <c r="C693">
        <v>0.54861111111111116</v>
      </c>
      <c r="D693">
        <v>0.38194444444444442</v>
      </c>
      <c r="E693">
        <v>2.2754166666666666</v>
      </c>
      <c r="F693">
        <v>4.3414666666666664</v>
      </c>
      <c r="G693">
        <v>0</v>
      </c>
      <c r="H693">
        <v>6.616883333333333</v>
      </c>
      <c r="I693">
        <v>0</v>
      </c>
      <c r="J693">
        <v>6.616883333333333</v>
      </c>
      <c r="K693">
        <v>56</v>
      </c>
      <c r="L693">
        <v>17.981709314730232</v>
      </c>
      <c r="M693">
        <v>81.45555950357533</v>
      </c>
      <c r="N693">
        <v>3.0982255651555803</v>
      </c>
      <c r="O693">
        <v>10.146454208247738</v>
      </c>
      <c r="P693">
        <v>21</v>
      </c>
      <c r="Q693">
        <v>0</v>
      </c>
    </row>
    <row r="694" spans="1:17" x14ac:dyDescent="0.35">
      <c r="A694">
        <v>4</v>
      </c>
      <c r="B694" s="9">
        <v>42023</v>
      </c>
      <c r="C694">
        <v>0.4236111111111111</v>
      </c>
      <c r="D694">
        <v>0.29166666666666669</v>
      </c>
      <c r="E694">
        <v>0.68368333333333331</v>
      </c>
      <c r="F694">
        <v>5.0005166666666669</v>
      </c>
      <c r="G694">
        <v>0</v>
      </c>
      <c r="H694">
        <v>5.6842000000000006</v>
      </c>
      <c r="I694">
        <v>0</v>
      </c>
      <c r="J694">
        <v>5.6841999999999997</v>
      </c>
      <c r="K694">
        <v>27</v>
      </c>
      <c r="L694">
        <v>19.037816741268141</v>
      </c>
      <c r="M694">
        <v>89.258835171456695</v>
      </c>
      <c r="N694">
        <v>3.5422302633138241</v>
      </c>
      <c r="O694">
        <v>11.136127852172461</v>
      </c>
      <c r="P694">
        <v>24</v>
      </c>
      <c r="Q694">
        <v>0</v>
      </c>
    </row>
    <row r="695" spans="1:17" x14ac:dyDescent="0.35">
      <c r="A695">
        <v>5</v>
      </c>
      <c r="B695" s="9">
        <v>42023</v>
      </c>
      <c r="C695">
        <v>0.85416666666666663</v>
      </c>
      <c r="D695">
        <v>0.63194444444444442</v>
      </c>
      <c r="E695">
        <v>2.7361666666666666</v>
      </c>
      <c r="F695">
        <v>5.2210166666666664</v>
      </c>
      <c r="G695">
        <v>0</v>
      </c>
      <c r="H695">
        <v>7.9571833333333331</v>
      </c>
      <c r="I695">
        <v>0</v>
      </c>
      <c r="J695">
        <v>7.9571833333333331</v>
      </c>
      <c r="K695">
        <v>408.99999999999994</v>
      </c>
      <c r="L695">
        <v>15.167220543542999</v>
      </c>
      <c r="M695">
        <v>50.926132482738879</v>
      </c>
      <c r="N695">
        <v>25.869843966972969</v>
      </c>
      <c r="O695">
        <v>9.2155171739654325</v>
      </c>
      <c r="P695">
        <v>17</v>
      </c>
      <c r="Q695">
        <v>0</v>
      </c>
    </row>
    <row r="696" spans="1:17" x14ac:dyDescent="0.35">
      <c r="A696">
        <v>6</v>
      </c>
      <c r="B696" s="9">
        <v>42023</v>
      </c>
      <c r="C696">
        <v>0.4375</v>
      </c>
      <c r="D696">
        <v>0.4375</v>
      </c>
      <c r="E696">
        <v>3.7077333333333335</v>
      </c>
      <c r="F696">
        <v>6.4187833333333337</v>
      </c>
      <c r="G696">
        <v>0</v>
      </c>
      <c r="H696">
        <v>10.126516666666667</v>
      </c>
      <c r="I696">
        <v>0</v>
      </c>
      <c r="J696">
        <v>10.126516666666667</v>
      </c>
      <c r="K696">
        <v>47</v>
      </c>
      <c r="L696">
        <v>17.793612857529872</v>
      </c>
      <c r="M696">
        <v>78.869800531304634</v>
      </c>
      <c r="N696">
        <v>4.6933316342489242</v>
      </c>
      <c r="O696">
        <v>10.027575859866442</v>
      </c>
      <c r="P696">
        <v>21</v>
      </c>
      <c r="Q696">
        <v>0</v>
      </c>
    </row>
    <row r="697" spans="1:17" x14ac:dyDescent="0.35">
      <c r="A697">
        <v>7</v>
      </c>
      <c r="B697" s="9">
        <v>42023</v>
      </c>
      <c r="C697">
        <v>0.58333333333333337</v>
      </c>
      <c r="D697">
        <v>0.31944444444444442</v>
      </c>
      <c r="E697">
        <v>1.3931666666666667</v>
      </c>
      <c r="F697">
        <v>4.5263499999999999</v>
      </c>
      <c r="G697">
        <v>0</v>
      </c>
      <c r="H697">
        <v>5.9195166666666665</v>
      </c>
      <c r="I697">
        <v>0</v>
      </c>
      <c r="J697">
        <v>5.9195166666666665</v>
      </c>
      <c r="K697">
        <v>53</v>
      </c>
      <c r="L697">
        <v>15.633739803689201</v>
      </c>
      <c r="M697">
        <v>57.877603934913537</v>
      </c>
      <c r="N697">
        <v>6.1458480992923912</v>
      </c>
      <c r="O697">
        <v>7.6828142441047227</v>
      </c>
      <c r="P697">
        <v>18</v>
      </c>
      <c r="Q697">
        <v>0</v>
      </c>
    </row>
    <row r="698" spans="1:17" x14ac:dyDescent="0.35">
      <c r="A698">
        <v>8</v>
      </c>
      <c r="B698" s="9">
        <v>42023</v>
      </c>
      <c r="C698">
        <v>0.94444444444444442</v>
      </c>
      <c r="D698">
        <v>0.61805555555555558</v>
      </c>
      <c r="E698">
        <v>3.0082499999999999</v>
      </c>
      <c r="F698">
        <v>9.9720999999999993</v>
      </c>
      <c r="G698">
        <v>0</v>
      </c>
      <c r="H698">
        <v>12.98035</v>
      </c>
      <c r="I698">
        <v>0</v>
      </c>
      <c r="J698">
        <v>12.98035</v>
      </c>
      <c r="K698">
        <v>129</v>
      </c>
      <c r="L698">
        <v>16.957866641093787</v>
      </c>
      <c r="M698">
        <v>66.483250487109544</v>
      </c>
      <c r="N698">
        <v>7.7108481077893876</v>
      </c>
      <c r="O698">
        <v>8.9032918313878913</v>
      </c>
      <c r="P698">
        <v>21</v>
      </c>
      <c r="Q698">
        <v>0</v>
      </c>
    </row>
    <row r="699" spans="1:17" x14ac:dyDescent="0.35">
      <c r="A699">
        <v>9</v>
      </c>
      <c r="B699" s="9">
        <v>42023</v>
      </c>
      <c r="C699">
        <v>0.81944444444444442</v>
      </c>
      <c r="D699">
        <v>0.47222222222222221</v>
      </c>
      <c r="E699">
        <v>1.8491833333333334</v>
      </c>
      <c r="F699">
        <v>3.2281833333333334</v>
      </c>
      <c r="G699">
        <v>0</v>
      </c>
      <c r="H699">
        <v>5.0773666666666664</v>
      </c>
      <c r="I699">
        <v>0</v>
      </c>
      <c r="J699">
        <v>5.0773666666666664</v>
      </c>
      <c r="K699">
        <v>139.00000000000003</v>
      </c>
      <c r="L699">
        <v>13.481110554025218</v>
      </c>
      <c r="M699">
        <v>37.012018144214018</v>
      </c>
      <c r="N699">
        <v>10.37018116070459</v>
      </c>
      <c r="O699">
        <v>5.6858639165902369</v>
      </c>
      <c r="P699">
        <v>19</v>
      </c>
      <c r="Q699">
        <v>0</v>
      </c>
    </row>
    <row r="700" spans="1:17" x14ac:dyDescent="0.35">
      <c r="A700">
        <v>10</v>
      </c>
      <c r="B700" s="9">
        <v>42023</v>
      </c>
      <c r="C700">
        <v>0.85416666666666663</v>
      </c>
      <c r="D700">
        <v>0.4861111111111111</v>
      </c>
      <c r="E700">
        <v>2.6701166666666665</v>
      </c>
      <c r="F700">
        <v>10.945483333333334</v>
      </c>
      <c r="G700">
        <v>0</v>
      </c>
      <c r="H700">
        <v>13.615600000000001</v>
      </c>
      <c r="I700">
        <v>0</v>
      </c>
      <c r="J700">
        <v>13.615600000000001</v>
      </c>
      <c r="K700">
        <v>54</v>
      </c>
      <c r="L700">
        <v>16.157519023322244</v>
      </c>
      <c r="M700">
        <v>64.914738845844653</v>
      </c>
      <c r="N700">
        <v>2.314407299641589</v>
      </c>
      <c r="O700">
        <v>8.0674975374583671</v>
      </c>
      <c r="P700">
        <v>19</v>
      </c>
      <c r="Q700">
        <v>0</v>
      </c>
    </row>
    <row r="701" spans="1:17" ht="15.5" x14ac:dyDescent="0.35">
      <c r="A701" s="1" t="s">
        <v>0</v>
      </c>
    </row>
    <row r="702" spans="1:17" ht="78.5" x14ac:dyDescent="0.35">
      <c r="A702" s="2" t="s">
        <v>1</v>
      </c>
      <c r="B702" s="2" t="s">
        <v>2</v>
      </c>
      <c r="C702" s="2" t="s">
        <v>3</v>
      </c>
      <c r="D702" s="2" t="s">
        <v>4</v>
      </c>
      <c r="E702" s="2" t="s">
        <v>5</v>
      </c>
      <c r="F702" s="2" t="s">
        <v>6</v>
      </c>
      <c r="G702" s="2" t="s">
        <v>7</v>
      </c>
      <c r="H702" s="2" t="s">
        <v>8</v>
      </c>
      <c r="I702" s="2" t="s">
        <v>9</v>
      </c>
      <c r="J702" s="2" t="s">
        <v>10</v>
      </c>
      <c r="K702" s="2" t="s">
        <v>11</v>
      </c>
      <c r="L702" s="3" t="s">
        <v>12</v>
      </c>
      <c r="M702" s="4" t="s">
        <v>13</v>
      </c>
      <c r="N702" s="4" t="s">
        <v>14</v>
      </c>
      <c r="O702" s="4" t="s">
        <v>15</v>
      </c>
      <c r="P702" s="4" t="s">
        <v>16</v>
      </c>
      <c r="Q702" s="4" t="s">
        <v>17</v>
      </c>
    </row>
    <row r="703" spans="1:17" ht="15" x14ac:dyDescent="0.4">
      <c r="A703" s="5"/>
      <c r="B703" s="5"/>
      <c r="C703" s="5"/>
      <c r="D703" s="5"/>
      <c r="E703" s="6" t="s">
        <v>18</v>
      </c>
      <c r="F703" s="6" t="s">
        <v>19</v>
      </c>
      <c r="G703" s="6" t="s">
        <v>20</v>
      </c>
      <c r="H703" s="6" t="s">
        <v>21</v>
      </c>
      <c r="I703" s="6" t="s">
        <v>22</v>
      </c>
      <c r="J703" s="6" t="s">
        <v>23</v>
      </c>
      <c r="K703" s="5"/>
      <c r="L703" s="6" t="s">
        <v>24</v>
      </c>
      <c r="M703" s="5" t="s">
        <v>25</v>
      </c>
      <c r="N703" s="5" t="s">
        <v>26</v>
      </c>
      <c r="O703" s="5" t="s">
        <v>27</v>
      </c>
      <c r="P703" s="5"/>
      <c r="Q703" s="5"/>
    </row>
    <row r="704" spans="1:17" ht="16" thickBot="1" x14ac:dyDescent="0.4">
      <c r="A704" s="7"/>
      <c r="B704" s="7"/>
      <c r="C704" s="7"/>
      <c r="D704" s="7"/>
      <c r="E704" s="7" t="s">
        <v>28</v>
      </c>
      <c r="F704" s="7" t="s">
        <v>28</v>
      </c>
      <c r="G704" s="7" t="s">
        <v>28</v>
      </c>
      <c r="H704" s="7" t="s">
        <v>28</v>
      </c>
      <c r="I704" s="7" t="s">
        <v>28</v>
      </c>
      <c r="J704" s="7" t="s">
        <v>28</v>
      </c>
      <c r="K704" s="7" t="s">
        <v>29</v>
      </c>
      <c r="L704" s="8" t="s">
        <v>30</v>
      </c>
      <c r="M704" s="7" t="s">
        <v>28</v>
      </c>
      <c r="N704" s="7" t="s">
        <v>28</v>
      </c>
      <c r="O704" s="7" t="s">
        <v>31</v>
      </c>
      <c r="P704" s="7" t="s">
        <v>30</v>
      </c>
      <c r="Q704" s="7" t="s">
        <v>28</v>
      </c>
    </row>
    <row r="705" spans="1:17" x14ac:dyDescent="0.35">
      <c r="A705">
        <v>1</v>
      </c>
      <c r="B705" s="9">
        <v>42024</v>
      </c>
      <c r="C705">
        <v>0.47222222222222221</v>
      </c>
      <c r="D705">
        <v>0.47222222222222221</v>
      </c>
      <c r="E705">
        <v>4.138983333333333</v>
      </c>
      <c r="F705">
        <v>10.340766666666667</v>
      </c>
      <c r="G705">
        <v>0</v>
      </c>
      <c r="H705">
        <v>14.479749999999999</v>
      </c>
      <c r="I705">
        <v>0</v>
      </c>
      <c r="J705">
        <v>14.479749999999999</v>
      </c>
      <c r="K705">
        <v>51</v>
      </c>
      <c r="L705">
        <v>15.915520660528033</v>
      </c>
      <c r="M705">
        <v>53.069809991545107</v>
      </c>
      <c r="N705">
        <v>3.9416483064047947</v>
      </c>
      <c r="O705">
        <v>6.8413749957539967</v>
      </c>
      <c r="P705">
        <v>25</v>
      </c>
      <c r="Q705">
        <v>0</v>
      </c>
    </row>
    <row r="706" spans="1:17" x14ac:dyDescent="0.35">
      <c r="A706">
        <v>2</v>
      </c>
      <c r="B706" s="9">
        <v>42024</v>
      </c>
      <c r="C706">
        <v>0.40972222222222221</v>
      </c>
      <c r="D706">
        <v>0.36805555555555558</v>
      </c>
      <c r="E706">
        <v>3.3492500000000001</v>
      </c>
      <c r="F706">
        <v>11.516566666666666</v>
      </c>
      <c r="G706">
        <v>0</v>
      </c>
      <c r="H706">
        <v>14.865816666666666</v>
      </c>
      <c r="I706">
        <v>0</v>
      </c>
      <c r="J706">
        <v>14.865816666666667</v>
      </c>
      <c r="K706">
        <v>151.00000000000003</v>
      </c>
      <c r="L706">
        <v>18.834963844500869</v>
      </c>
      <c r="M706">
        <v>79.809203046181835</v>
      </c>
      <c r="N706">
        <v>10.069016278092763</v>
      </c>
      <c r="O706">
        <v>10.785386318912961</v>
      </c>
      <c r="P706">
        <v>21</v>
      </c>
      <c r="Q706">
        <v>0</v>
      </c>
    </row>
    <row r="707" spans="1:17" x14ac:dyDescent="0.35">
      <c r="A707">
        <v>3</v>
      </c>
      <c r="B707" s="9">
        <v>42024</v>
      </c>
      <c r="C707">
        <v>0.80555555555555558</v>
      </c>
      <c r="D707">
        <v>0.4513888888888889</v>
      </c>
      <c r="E707">
        <v>2.1038000000000001</v>
      </c>
      <c r="F707">
        <v>8.5853999999999999</v>
      </c>
      <c r="G707">
        <v>0</v>
      </c>
      <c r="H707">
        <v>10.6892</v>
      </c>
      <c r="I707">
        <v>0</v>
      </c>
      <c r="J707">
        <v>10.6892</v>
      </c>
      <c r="K707">
        <v>130</v>
      </c>
      <c r="L707">
        <v>16.83301893181692</v>
      </c>
      <c r="M707">
        <v>66.43970448383007</v>
      </c>
      <c r="N707">
        <v>8.4213012229149111</v>
      </c>
      <c r="O707">
        <v>8.983320684809426</v>
      </c>
      <c r="P707">
        <v>22</v>
      </c>
      <c r="Q707">
        <v>0</v>
      </c>
    </row>
    <row r="708" spans="1:17" x14ac:dyDescent="0.35">
      <c r="A708">
        <v>4</v>
      </c>
      <c r="B708" s="9">
        <v>42024</v>
      </c>
      <c r="C708">
        <v>1.1180555555555556</v>
      </c>
      <c r="D708">
        <v>0.74305555555555558</v>
      </c>
      <c r="E708">
        <v>3.8570000000000002</v>
      </c>
      <c r="F708">
        <v>10.105883333333333</v>
      </c>
      <c r="G708">
        <v>0</v>
      </c>
      <c r="H708">
        <v>13.962883333333334</v>
      </c>
      <c r="I708">
        <v>0</v>
      </c>
      <c r="J708">
        <v>13.962883333333334</v>
      </c>
      <c r="K708">
        <v>206.99999999999997</v>
      </c>
      <c r="L708">
        <v>16.29404843213355</v>
      </c>
      <c r="M708">
        <v>61.757086831028836</v>
      </c>
      <c r="N708">
        <v>13.312372415635389</v>
      </c>
      <c r="O708">
        <v>9.0083351095997184</v>
      </c>
      <c r="P708">
        <v>22</v>
      </c>
      <c r="Q708">
        <v>0</v>
      </c>
    </row>
    <row r="709" spans="1:17" x14ac:dyDescent="0.35">
      <c r="A709">
        <v>5</v>
      </c>
      <c r="B709" s="9">
        <v>42024</v>
      </c>
      <c r="C709">
        <v>0.55555555555555558</v>
      </c>
      <c r="D709">
        <v>0.33333333333333331</v>
      </c>
      <c r="E709">
        <v>2.1425000000000001</v>
      </c>
      <c r="F709">
        <v>5.0951166666666667</v>
      </c>
      <c r="G709">
        <v>0</v>
      </c>
      <c r="H709">
        <v>7.2376166666666668</v>
      </c>
      <c r="I709">
        <v>0</v>
      </c>
      <c r="J709">
        <v>7.2376166666666668</v>
      </c>
      <c r="K709">
        <v>40</v>
      </c>
      <c r="L709">
        <v>17.16338945641332</v>
      </c>
      <c r="M709">
        <v>64.725669218532175</v>
      </c>
      <c r="N709">
        <v>2.0153912156529445</v>
      </c>
      <c r="O709">
        <v>8.0089272521022199</v>
      </c>
      <c r="P709">
        <v>23</v>
      </c>
      <c r="Q709">
        <v>0</v>
      </c>
    </row>
    <row r="710" spans="1:17" x14ac:dyDescent="0.35">
      <c r="A710">
        <v>6</v>
      </c>
      <c r="B710" s="9">
        <v>42024</v>
      </c>
      <c r="C710">
        <v>1.2430555555555556</v>
      </c>
      <c r="D710">
        <v>0.74305555555555558</v>
      </c>
      <c r="E710">
        <v>5.6774333333333331</v>
      </c>
      <c r="F710">
        <v>9.4676166666666663</v>
      </c>
      <c r="G710">
        <v>0</v>
      </c>
      <c r="H710">
        <v>15.145049999999999</v>
      </c>
      <c r="I710">
        <v>0</v>
      </c>
      <c r="J710">
        <v>15.145049999999999</v>
      </c>
      <c r="K710">
        <v>107</v>
      </c>
      <c r="L710">
        <v>15.774637031365915</v>
      </c>
      <c r="M710">
        <v>50.891583058958005</v>
      </c>
      <c r="N710">
        <v>6.2881334880127469</v>
      </c>
      <c r="O710">
        <v>6.8615659856365054</v>
      </c>
      <c r="P710">
        <v>17</v>
      </c>
      <c r="Q710">
        <v>0</v>
      </c>
    </row>
    <row r="711" spans="1:17" x14ac:dyDescent="0.35">
      <c r="A711">
        <v>7</v>
      </c>
      <c r="B711" s="9">
        <v>42024</v>
      </c>
      <c r="C711">
        <v>0.59027777777777779</v>
      </c>
      <c r="D711">
        <v>0.4375</v>
      </c>
      <c r="E711">
        <v>2.4445833333333336</v>
      </c>
      <c r="F711">
        <v>16.043749999999999</v>
      </c>
      <c r="G711">
        <v>0</v>
      </c>
      <c r="H711">
        <v>18.488333333333333</v>
      </c>
      <c r="I711">
        <v>0</v>
      </c>
      <c r="J711">
        <v>18.488333333333333</v>
      </c>
      <c r="K711">
        <v>124.00000000000003</v>
      </c>
      <c r="L711">
        <v>14.225546567874353</v>
      </c>
      <c r="M711">
        <v>39.015790087597018</v>
      </c>
      <c r="N711">
        <v>9.8050419188216953</v>
      </c>
      <c r="O711">
        <v>5.8584998407702509</v>
      </c>
      <c r="P711">
        <v>23</v>
      </c>
      <c r="Q711">
        <v>0</v>
      </c>
    </row>
    <row r="712" spans="1:17" x14ac:dyDescent="0.35">
      <c r="A712">
        <v>8</v>
      </c>
      <c r="B712" s="9">
        <v>42024</v>
      </c>
      <c r="C712">
        <v>0.76388888888888884</v>
      </c>
      <c r="D712">
        <v>0.47916666666666669</v>
      </c>
      <c r="E712">
        <v>5.7197333333333331</v>
      </c>
      <c r="F712">
        <v>10.214166666666667</v>
      </c>
      <c r="G712">
        <v>0</v>
      </c>
      <c r="H712">
        <v>15.933900000000001</v>
      </c>
      <c r="I712">
        <v>0</v>
      </c>
      <c r="J712">
        <v>15.9339</v>
      </c>
      <c r="K712">
        <v>148.00000000000003</v>
      </c>
      <c r="L712">
        <v>15.284540578090333</v>
      </c>
      <c r="M712">
        <v>47.949603101979363</v>
      </c>
      <c r="N712">
        <v>10.954263600476239</v>
      </c>
      <c r="O712">
        <v>7.068464004294694</v>
      </c>
      <c r="P712">
        <v>18</v>
      </c>
      <c r="Q712">
        <v>0</v>
      </c>
    </row>
    <row r="713" spans="1:17" x14ac:dyDescent="0.35">
      <c r="A713">
        <v>9</v>
      </c>
      <c r="B713" s="9">
        <v>42024</v>
      </c>
      <c r="C713">
        <v>0.86111111111111116</v>
      </c>
      <c r="D713">
        <v>0.56944444444444442</v>
      </c>
      <c r="E713">
        <v>5.7726666666666668</v>
      </c>
      <c r="F713">
        <v>6.3564333333333334</v>
      </c>
      <c r="G713">
        <v>0</v>
      </c>
      <c r="H713">
        <v>12.129100000000001</v>
      </c>
      <c r="I713">
        <v>0</v>
      </c>
      <c r="J713">
        <v>12.129099999999999</v>
      </c>
      <c r="K713">
        <v>84</v>
      </c>
      <c r="L713">
        <v>16.298660430151447</v>
      </c>
      <c r="M713">
        <v>55.553304542154095</v>
      </c>
      <c r="N713">
        <v>5.5297708229070155</v>
      </c>
      <c r="O713">
        <v>7.329969043807349</v>
      </c>
      <c r="P713">
        <v>19</v>
      </c>
      <c r="Q713">
        <v>0</v>
      </c>
    </row>
    <row r="714" spans="1:17" x14ac:dyDescent="0.35">
      <c r="A714">
        <v>10</v>
      </c>
      <c r="B714" s="9">
        <v>42024</v>
      </c>
      <c r="C714">
        <v>0.93055555555555558</v>
      </c>
      <c r="D714">
        <v>0.625</v>
      </c>
      <c r="E714">
        <v>2.9304000000000001</v>
      </c>
      <c r="F714">
        <v>10.271516666666667</v>
      </c>
      <c r="G714">
        <v>0</v>
      </c>
      <c r="H714">
        <v>13.201916666666667</v>
      </c>
      <c r="I714">
        <v>0</v>
      </c>
      <c r="J714">
        <v>13.201916666666667</v>
      </c>
      <c r="K714">
        <v>187.99999999999997</v>
      </c>
      <c r="L714">
        <v>15.110037602196904</v>
      </c>
      <c r="M714">
        <v>44.338720271204537</v>
      </c>
      <c r="N714">
        <v>7.781355172641951</v>
      </c>
      <c r="O714">
        <v>6.2544090532616003</v>
      </c>
      <c r="P714">
        <v>16</v>
      </c>
      <c r="Q714">
        <v>0</v>
      </c>
    </row>
    <row r="715" spans="1:17" ht="15.5" x14ac:dyDescent="0.35">
      <c r="A715" s="1" t="s">
        <v>0</v>
      </c>
    </row>
    <row r="716" spans="1:17" ht="78.5" x14ac:dyDescent="0.35">
      <c r="A716" s="2" t="s">
        <v>1</v>
      </c>
      <c r="B716" s="2" t="s">
        <v>2</v>
      </c>
      <c r="C716" s="2" t="s">
        <v>3</v>
      </c>
      <c r="D716" s="2" t="s">
        <v>4</v>
      </c>
      <c r="E716" s="2" t="s">
        <v>5</v>
      </c>
      <c r="F716" s="2" t="s">
        <v>6</v>
      </c>
      <c r="G716" s="2" t="s">
        <v>7</v>
      </c>
      <c r="H716" s="2" t="s">
        <v>8</v>
      </c>
      <c r="I716" s="2" t="s">
        <v>9</v>
      </c>
      <c r="J716" s="2" t="s">
        <v>10</v>
      </c>
      <c r="K716" s="2" t="s">
        <v>11</v>
      </c>
      <c r="L716" s="3" t="s">
        <v>12</v>
      </c>
      <c r="M716" s="4" t="s">
        <v>13</v>
      </c>
      <c r="N716" s="4" t="s">
        <v>14</v>
      </c>
      <c r="O716" s="4" t="s">
        <v>15</v>
      </c>
      <c r="P716" s="4" t="s">
        <v>16</v>
      </c>
      <c r="Q716" s="4" t="s">
        <v>17</v>
      </c>
    </row>
    <row r="717" spans="1:17" ht="15" x14ac:dyDescent="0.4">
      <c r="A717" s="5"/>
      <c r="B717" s="5"/>
      <c r="C717" s="5"/>
      <c r="D717" s="5"/>
      <c r="E717" s="6" t="s">
        <v>18</v>
      </c>
      <c r="F717" s="6" t="s">
        <v>19</v>
      </c>
      <c r="G717" s="6" t="s">
        <v>20</v>
      </c>
      <c r="H717" s="6" t="s">
        <v>21</v>
      </c>
      <c r="I717" s="6" t="s">
        <v>22</v>
      </c>
      <c r="J717" s="6" t="s">
        <v>23</v>
      </c>
      <c r="K717" s="5"/>
      <c r="L717" s="6" t="s">
        <v>24</v>
      </c>
      <c r="M717" s="5" t="s">
        <v>25</v>
      </c>
      <c r="N717" s="5" t="s">
        <v>26</v>
      </c>
      <c r="O717" s="5" t="s">
        <v>27</v>
      </c>
      <c r="P717" s="5"/>
      <c r="Q717" s="5"/>
    </row>
    <row r="718" spans="1:17" ht="16" thickBot="1" x14ac:dyDescent="0.4">
      <c r="A718" s="7"/>
      <c r="B718" s="7"/>
      <c r="C718" s="7"/>
      <c r="D718" s="7"/>
      <c r="E718" s="7" t="s">
        <v>28</v>
      </c>
      <c r="F718" s="7" t="s">
        <v>28</v>
      </c>
      <c r="G718" s="7" t="s">
        <v>28</v>
      </c>
      <c r="H718" s="7" t="s">
        <v>28</v>
      </c>
      <c r="I718" s="7" t="s">
        <v>28</v>
      </c>
      <c r="J718" s="7" t="s">
        <v>28</v>
      </c>
      <c r="K718" s="7" t="s">
        <v>29</v>
      </c>
      <c r="L718" s="8" t="s">
        <v>30</v>
      </c>
      <c r="M718" s="7" t="s">
        <v>28</v>
      </c>
      <c r="N718" s="7" t="s">
        <v>28</v>
      </c>
      <c r="O718" s="7" t="s">
        <v>31</v>
      </c>
      <c r="P718" s="7" t="s">
        <v>30</v>
      </c>
      <c r="Q718" s="7" t="s">
        <v>28</v>
      </c>
    </row>
    <row r="719" spans="1:17" x14ac:dyDescent="0.35">
      <c r="A719">
        <v>1</v>
      </c>
      <c r="B719" s="9">
        <v>42025</v>
      </c>
      <c r="C719">
        <v>0.38194444444444442</v>
      </c>
      <c r="D719">
        <v>0.25694444444444442</v>
      </c>
      <c r="E719">
        <v>2.016</v>
      </c>
      <c r="F719">
        <v>5.3545999999999996</v>
      </c>
      <c r="G719">
        <v>0</v>
      </c>
      <c r="H719">
        <v>7.3705999999999996</v>
      </c>
      <c r="I719">
        <v>0</v>
      </c>
      <c r="J719">
        <v>7.3705999999999996</v>
      </c>
      <c r="K719">
        <v>75</v>
      </c>
      <c r="L719">
        <v>17.885969617286651</v>
      </c>
      <c r="M719">
        <v>49.132009016254507</v>
      </c>
      <c r="N719">
        <v>6.7000401683289992</v>
      </c>
      <c r="O719">
        <v>6.6998459021500363</v>
      </c>
      <c r="P719">
        <v>21</v>
      </c>
      <c r="Q719">
        <v>0</v>
      </c>
    </row>
    <row r="720" spans="1:17" x14ac:dyDescent="0.35">
      <c r="A720">
        <v>2</v>
      </c>
      <c r="B720" s="9">
        <v>42025</v>
      </c>
      <c r="C720">
        <v>0.63888888888888884</v>
      </c>
      <c r="D720">
        <v>0.58333333333333337</v>
      </c>
      <c r="E720">
        <v>2.1802166666666665</v>
      </c>
      <c r="F720">
        <v>8.127416666666667</v>
      </c>
      <c r="G720">
        <v>0</v>
      </c>
      <c r="H720">
        <v>10.307633333333333</v>
      </c>
      <c r="I720">
        <v>0</v>
      </c>
      <c r="J720">
        <v>10.307633333333333</v>
      </c>
      <c r="K720">
        <v>149</v>
      </c>
      <c r="L720">
        <v>16.032448247071841</v>
      </c>
      <c r="M720">
        <v>36.222637140407791</v>
      </c>
      <c r="N720">
        <v>8.7410441738374107</v>
      </c>
      <c r="O720">
        <v>5.3956417577094324</v>
      </c>
      <c r="P720">
        <v>19</v>
      </c>
      <c r="Q720">
        <v>0</v>
      </c>
    </row>
    <row r="721" spans="1:17" x14ac:dyDescent="0.35">
      <c r="A721">
        <v>3</v>
      </c>
      <c r="B721" s="9">
        <v>42025</v>
      </c>
      <c r="C721">
        <v>0.625</v>
      </c>
      <c r="D721">
        <v>0.41666666666666669</v>
      </c>
      <c r="E721">
        <v>1.2740666666666667</v>
      </c>
      <c r="F721">
        <v>4.9634833333333335</v>
      </c>
      <c r="G721">
        <v>0</v>
      </c>
      <c r="H721">
        <v>6.2375500000000006</v>
      </c>
      <c r="I721">
        <v>0</v>
      </c>
      <c r="J721">
        <v>6.2375499999999997</v>
      </c>
      <c r="K721">
        <v>96</v>
      </c>
      <c r="L721">
        <v>18.750861310076495</v>
      </c>
      <c r="M721">
        <v>62.627718383024863</v>
      </c>
      <c r="N721">
        <v>4.4162924485343993</v>
      </c>
      <c r="O721">
        <v>8.0452812997871384</v>
      </c>
      <c r="P721">
        <v>21</v>
      </c>
      <c r="Q721">
        <v>0</v>
      </c>
    </row>
    <row r="722" spans="1:17" x14ac:dyDescent="0.35">
      <c r="A722">
        <v>4</v>
      </c>
      <c r="B722" s="9">
        <v>42025</v>
      </c>
      <c r="C722">
        <v>0.79861111111111116</v>
      </c>
      <c r="D722">
        <v>0.54166666666666663</v>
      </c>
      <c r="E722">
        <v>2.8351000000000002</v>
      </c>
      <c r="F722">
        <v>14.348183333333333</v>
      </c>
      <c r="G722">
        <v>0</v>
      </c>
      <c r="H722">
        <v>17.183283333333332</v>
      </c>
      <c r="I722">
        <v>0</v>
      </c>
      <c r="J722">
        <v>17.183283333333332</v>
      </c>
      <c r="K722">
        <v>187</v>
      </c>
      <c r="L722">
        <v>17.052781779153651</v>
      </c>
      <c r="M722">
        <v>46.590954936132675</v>
      </c>
      <c r="N722">
        <v>10.427555147570105</v>
      </c>
      <c r="O722">
        <v>6.8422212100443458</v>
      </c>
      <c r="P722">
        <v>19</v>
      </c>
      <c r="Q722">
        <v>0</v>
      </c>
    </row>
    <row r="723" spans="1:17" x14ac:dyDescent="0.35">
      <c r="A723">
        <v>5</v>
      </c>
      <c r="B723" s="9">
        <v>42025</v>
      </c>
      <c r="C723">
        <v>0.4375</v>
      </c>
      <c r="D723">
        <v>0.35416666666666669</v>
      </c>
      <c r="E723">
        <v>2.6663000000000001</v>
      </c>
      <c r="F723">
        <v>10.906933333333333</v>
      </c>
      <c r="G723">
        <v>0</v>
      </c>
      <c r="H723">
        <v>13.573233333333333</v>
      </c>
      <c r="I723">
        <v>0</v>
      </c>
      <c r="J723">
        <v>13.573233333333333</v>
      </c>
      <c r="K723">
        <v>98.000000000000014</v>
      </c>
      <c r="L723">
        <v>16.952941570791456</v>
      </c>
      <c r="M723">
        <v>48.828397032846816</v>
      </c>
      <c r="N723">
        <v>3.154822603517665</v>
      </c>
      <c r="O723">
        <v>6.2379863563637565</v>
      </c>
      <c r="P723">
        <v>20</v>
      </c>
      <c r="Q723">
        <v>0</v>
      </c>
    </row>
    <row r="724" spans="1:17" x14ac:dyDescent="0.35">
      <c r="A724">
        <v>6</v>
      </c>
      <c r="B724" s="9">
        <v>42025</v>
      </c>
      <c r="C724">
        <v>0.3611111111111111</v>
      </c>
      <c r="D724">
        <v>0.34027777777777779</v>
      </c>
      <c r="E724">
        <v>2.4168833333333333</v>
      </c>
      <c r="F724">
        <v>5.908033333333333</v>
      </c>
      <c r="G724">
        <v>0</v>
      </c>
      <c r="H724">
        <v>8.3249166666666667</v>
      </c>
      <c r="I724">
        <v>0</v>
      </c>
      <c r="J724">
        <v>8.3249166666666667</v>
      </c>
      <c r="K724">
        <v>34</v>
      </c>
      <c r="L724">
        <v>19.303507874393958</v>
      </c>
      <c r="M724">
        <v>66.509353041250534</v>
      </c>
      <c r="N724">
        <v>3.8527813029907607</v>
      </c>
      <c r="O724">
        <v>8.4434561213089694</v>
      </c>
      <c r="P724">
        <v>21</v>
      </c>
      <c r="Q724">
        <v>0</v>
      </c>
    </row>
    <row r="725" spans="1:17" x14ac:dyDescent="0.35">
      <c r="A725">
        <v>7</v>
      </c>
      <c r="B725" s="9">
        <v>42025</v>
      </c>
      <c r="C725">
        <v>0.60416666666666663</v>
      </c>
      <c r="D725">
        <v>0.53472222222222221</v>
      </c>
      <c r="E725">
        <v>1.9690666666666667</v>
      </c>
      <c r="F725">
        <v>7.478933333333333</v>
      </c>
      <c r="G725">
        <v>0</v>
      </c>
      <c r="H725">
        <v>9.4480000000000004</v>
      </c>
      <c r="I725">
        <v>0</v>
      </c>
      <c r="J725">
        <v>9.4480000000000004</v>
      </c>
      <c r="K725">
        <v>78</v>
      </c>
      <c r="L725">
        <v>19.052680491000579</v>
      </c>
      <c r="M725">
        <v>66.666991277530499</v>
      </c>
      <c r="N725">
        <v>3.5827298672393217</v>
      </c>
      <c r="O725">
        <v>8.4299665373723958</v>
      </c>
      <c r="P725">
        <v>20</v>
      </c>
      <c r="Q725">
        <v>0</v>
      </c>
    </row>
    <row r="726" spans="1:17" x14ac:dyDescent="0.35">
      <c r="A726">
        <v>8</v>
      </c>
      <c r="B726" s="9">
        <v>42025</v>
      </c>
      <c r="C726">
        <v>0.64583333333333337</v>
      </c>
      <c r="D726">
        <v>0.38194444444444442</v>
      </c>
      <c r="E726">
        <v>1.8610166666666668</v>
      </c>
      <c r="F726">
        <v>8.2932000000000006</v>
      </c>
      <c r="G726">
        <v>0</v>
      </c>
      <c r="H726">
        <v>10.154216666666667</v>
      </c>
      <c r="I726">
        <v>0</v>
      </c>
      <c r="J726">
        <v>10.154216666666667</v>
      </c>
      <c r="K726">
        <v>79</v>
      </c>
      <c r="L726">
        <v>17.367275723153867</v>
      </c>
      <c r="M726">
        <v>49.455426982870009</v>
      </c>
      <c r="N726">
        <v>7.7286780142803266</v>
      </c>
      <c r="O726">
        <v>6.862092599658042</v>
      </c>
      <c r="P726">
        <v>21</v>
      </c>
      <c r="Q726">
        <v>0</v>
      </c>
    </row>
    <row r="727" spans="1:17" x14ac:dyDescent="0.35">
      <c r="A727">
        <v>9</v>
      </c>
      <c r="B727" s="9">
        <v>42025</v>
      </c>
      <c r="C727">
        <v>0.50694444444444442</v>
      </c>
      <c r="D727">
        <v>0.38194444444444442</v>
      </c>
      <c r="E727">
        <v>2.0118166666666668</v>
      </c>
      <c r="F727">
        <v>10.823966666666667</v>
      </c>
      <c r="G727">
        <v>0</v>
      </c>
      <c r="H727">
        <v>12.835783333333334</v>
      </c>
      <c r="I727">
        <v>0</v>
      </c>
      <c r="J727">
        <v>12.835783333333334</v>
      </c>
      <c r="K727">
        <v>52</v>
      </c>
      <c r="L727">
        <v>17.219582651832038</v>
      </c>
      <c r="M727">
        <v>51.444301916696901</v>
      </c>
      <c r="N727">
        <v>1.6736783553045123</v>
      </c>
      <c r="O727">
        <v>6.3741576326401752</v>
      </c>
      <c r="P727">
        <v>20</v>
      </c>
      <c r="Q727">
        <v>0</v>
      </c>
    </row>
    <row r="728" spans="1:17" x14ac:dyDescent="0.35">
      <c r="A728">
        <v>10</v>
      </c>
      <c r="B728" s="9">
        <v>42025</v>
      </c>
      <c r="C728">
        <v>0.65277777777777779</v>
      </c>
      <c r="D728">
        <v>0.40972222222222221</v>
      </c>
      <c r="E728">
        <v>2.5160666666666667</v>
      </c>
      <c r="F728">
        <v>8.4001333333333328</v>
      </c>
      <c r="G728">
        <v>0</v>
      </c>
      <c r="H728">
        <v>10.9162</v>
      </c>
      <c r="I728">
        <v>0</v>
      </c>
      <c r="J728">
        <v>10.9162</v>
      </c>
      <c r="K728">
        <v>37</v>
      </c>
      <c r="L728">
        <v>17.414973550090476</v>
      </c>
      <c r="M728">
        <v>42.691187169755779</v>
      </c>
      <c r="N728">
        <v>3.2527049742133398</v>
      </c>
      <c r="O728">
        <v>5.5132670572763001</v>
      </c>
      <c r="P728">
        <v>22</v>
      </c>
      <c r="Q728">
        <v>0</v>
      </c>
    </row>
    <row r="729" spans="1:17" ht="15.5" x14ac:dyDescent="0.35">
      <c r="A729" s="1" t="s">
        <v>0</v>
      </c>
    </row>
    <row r="730" spans="1:17" ht="78.5" x14ac:dyDescent="0.35">
      <c r="A730" s="2" t="s">
        <v>1</v>
      </c>
      <c r="B730" s="2" t="s">
        <v>2</v>
      </c>
      <c r="C730" s="2" t="s">
        <v>3</v>
      </c>
      <c r="D730" s="2" t="s">
        <v>4</v>
      </c>
      <c r="E730" s="2" t="s">
        <v>5</v>
      </c>
      <c r="F730" s="2" t="s">
        <v>6</v>
      </c>
      <c r="G730" s="2" t="s">
        <v>7</v>
      </c>
      <c r="H730" s="2" t="s">
        <v>8</v>
      </c>
      <c r="I730" s="2" t="s">
        <v>9</v>
      </c>
      <c r="J730" s="2" t="s">
        <v>10</v>
      </c>
      <c r="K730" s="2" t="s">
        <v>11</v>
      </c>
      <c r="L730" s="3" t="s">
        <v>12</v>
      </c>
      <c r="M730" s="4" t="s">
        <v>13</v>
      </c>
      <c r="N730" s="4" t="s">
        <v>14</v>
      </c>
      <c r="O730" s="4" t="s">
        <v>15</v>
      </c>
      <c r="P730" s="4" t="s">
        <v>16</v>
      </c>
      <c r="Q730" s="4" t="s">
        <v>17</v>
      </c>
    </row>
    <row r="731" spans="1:17" ht="15" x14ac:dyDescent="0.4">
      <c r="A731" s="5"/>
      <c r="B731" s="5"/>
      <c r="C731" s="5"/>
      <c r="D731" s="5"/>
      <c r="E731" s="6" t="s">
        <v>18</v>
      </c>
      <c r="F731" s="6" t="s">
        <v>19</v>
      </c>
      <c r="G731" s="6" t="s">
        <v>20</v>
      </c>
      <c r="H731" s="6" t="s">
        <v>21</v>
      </c>
      <c r="I731" s="6" t="s">
        <v>22</v>
      </c>
      <c r="J731" s="6" t="s">
        <v>23</v>
      </c>
      <c r="K731" s="5"/>
      <c r="L731" s="6" t="s">
        <v>24</v>
      </c>
      <c r="M731" s="5" t="s">
        <v>25</v>
      </c>
      <c r="N731" s="5" t="s">
        <v>26</v>
      </c>
      <c r="O731" s="5" t="s">
        <v>27</v>
      </c>
      <c r="P731" s="5"/>
      <c r="Q731" s="5"/>
    </row>
    <row r="732" spans="1:17" ht="16" thickBot="1" x14ac:dyDescent="0.4">
      <c r="A732" s="7"/>
      <c r="B732" s="7"/>
      <c r="C732" s="7"/>
      <c r="D732" s="7"/>
      <c r="E732" s="7" t="s">
        <v>28</v>
      </c>
      <c r="F732" s="7" t="s">
        <v>28</v>
      </c>
      <c r="G732" s="7" t="s">
        <v>28</v>
      </c>
      <c r="H732" s="7" t="s">
        <v>28</v>
      </c>
      <c r="I732" s="7" t="s">
        <v>28</v>
      </c>
      <c r="J732" s="7" t="s">
        <v>28</v>
      </c>
      <c r="K732" s="7" t="s">
        <v>29</v>
      </c>
      <c r="L732" s="8" t="s">
        <v>30</v>
      </c>
      <c r="M732" s="7" t="s">
        <v>28</v>
      </c>
      <c r="N732" s="7" t="s">
        <v>28</v>
      </c>
      <c r="O732" s="7" t="s">
        <v>31</v>
      </c>
      <c r="P732" s="7" t="s">
        <v>30</v>
      </c>
      <c r="Q732" s="7" t="s">
        <v>28</v>
      </c>
    </row>
    <row r="733" spans="1:17" x14ac:dyDescent="0.35">
      <c r="A733">
        <v>1</v>
      </c>
      <c r="B733" s="9">
        <v>42026</v>
      </c>
      <c r="C733">
        <v>0.65972222222222221</v>
      </c>
      <c r="D733">
        <v>0.47222222222222221</v>
      </c>
      <c r="E733">
        <v>1.0960833333333333</v>
      </c>
      <c r="F733">
        <v>6.0916499999999996</v>
      </c>
      <c r="G733">
        <v>0</v>
      </c>
      <c r="H733">
        <v>7.1877333333333331</v>
      </c>
      <c r="I733">
        <v>0</v>
      </c>
      <c r="J733">
        <v>7.1877333333333331</v>
      </c>
      <c r="K733">
        <v>162.00000000000003</v>
      </c>
      <c r="L733">
        <v>17.963470890722231</v>
      </c>
      <c r="M733">
        <v>64.159044653717942</v>
      </c>
      <c r="N733">
        <v>7.7708488260268842</v>
      </c>
      <c r="O733">
        <v>8.6315872175694004</v>
      </c>
      <c r="P733">
        <v>21</v>
      </c>
      <c r="Q733">
        <v>0</v>
      </c>
    </row>
    <row r="734" spans="1:17" x14ac:dyDescent="0.35">
      <c r="A734">
        <v>2</v>
      </c>
      <c r="B734" s="9">
        <v>42026</v>
      </c>
      <c r="C734">
        <v>0.46527777777777779</v>
      </c>
      <c r="D734">
        <v>0.31944444444444442</v>
      </c>
      <c r="E734">
        <v>2.1393166666666668</v>
      </c>
      <c r="F734">
        <v>4.8029500000000001</v>
      </c>
      <c r="G734">
        <v>0</v>
      </c>
      <c r="H734">
        <v>6.9422666666666668</v>
      </c>
      <c r="I734">
        <v>0</v>
      </c>
      <c r="J734">
        <v>6.9422666666666668</v>
      </c>
      <c r="K734">
        <v>52</v>
      </c>
      <c r="L734">
        <v>15.478310066564422</v>
      </c>
      <c r="M734">
        <v>41.790496338841194</v>
      </c>
      <c r="N734">
        <v>6.1772570237234588</v>
      </c>
      <c r="O734">
        <v>5.7561304035077852</v>
      </c>
      <c r="P734">
        <v>19</v>
      </c>
      <c r="Q734">
        <v>0</v>
      </c>
    </row>
    <row r="735" spans="1:17" x14ac:dyDescent="0.35">
      <c r="A735">
        <v>3</v>
      </c>
      <c r="B735" s="9">
        <v>42026</v>
      </c>
      <c r="C735">
        <v>0.58333333333333337</v>
      </c>
      <c r="D735">
        <v>0.47222222222222221</v>
      </c>
      <c r="E735">
        <v>1.72245</v>
      </c>
      <c r="F735">
        <v>6.7502166666666668</v>
      </c>
      <c r="G735">
        <v>0</v>
      </c>
      <c r="H735">
        <v>8.472666666666667</v>
      </c>
      <c r="I735">
        <v>0</v>
      </c>
      <c r="J735">
        <v>8.472666666666667</v>
      </c>
      <c r="K735">
        <v>103.00000000000001</v>
      </c>
      <c r="L735">
        <v>15.484444212018952</v>
      </c>
      <c r="M735">
        <v>40.736404286243491</v>
      </c>
      <c r="N735">
        <v>5.9102220173968663</v>
      </c>
      <c r="O735">
        <v>5.597595156436852</v>
      </c>
      <c r="P735">
        <v>19</v>
      </c>
      <c r="Q735">
        <v>0</v>
      </c>
    </row>
    <row r="736" spans="1:17" x14ac:dyDescent="0.35">
      <c r="A736">
        <v>4</v>
      </c>
      <c r="B736" s="9">
        <v>42026</v>
      </c>
      <c r="C736">
        <v>0.3611111111111111</v>
      </c>
      <c r="D736">
        <v>0.3611111111111111</v>
      </c>
      <c r="E736">
        <v>1.2637166666666666</v>
      </c>
      <c r="F736">
        <v>8.7299833333333332</v>
      </c>
      <c r="G736">
        <v>0</v>
      </c>
      <c r="H736">
        <v>9.9937000000000005</v>
      </c>
      <c r="I736">
        <v>0</v>
      </c>
      <c r="J736">
        <v>9.9937000000000005</v>
      </c>
      <c r="K736">
        <v>46</v>
      </c>
      <c r="L736">
        <v>16.292595692790734</v>
      </c>
      <c r="M736">
        <v>56.477656829347019</v>
      </c>
      <c r="N736">
        <v>1.8632646040628491</v>
      </c>
      <c r="O736">
        <v>7.0009105720091949</v>
      </c>
      <c r="P736">
        <v>20</v>
      </c>
      <c r="Q736">
        <v>0</v>
      </c>
    </row>
    <row r="737" spans="1:17" x14ac:dyDescent="0.35">
      <c r="A737">
        <v>5</v>
      </c>
      <c r="B737" s="9">
        <v>42026</v>
      </c>
      <c r="C737">
        <v>0.90972222222222221</v>
      </c>
      <c r="D737">
        <v>0.58333333333333337</v>
      </c>
      <c r="E737">
        <v>8.0855999999999995</v>
      </c>
      <c r="F737">
        <v>7.0577666666666667</v>
      </c>
      <c r="G737">
        <v>0</v>
      </c>
      <c r="H737">
        <v>15.143366666666665</v>
      </c>
      <c r="I737">
        <v>0</v>
      </c>
      <c r="J737">
        <v>15.143366666666667</v>
      </c>
      <c r="K737">
        <v>61</v>
      </c>
      <c r="L737">
        <v>17.626591442311728</v>
      </c>
      <c r="M737">
        <v>53.656179884011976</v>
      </c>
      <c r="N737">
        <v>3.8897378849659492</v>
      </c>
      <c r="O737">
        <v>6.9055101322773771</v>
      </c>
      <c r="P737">
        <v>18</v>
      </c>
      <c r="Q737">
        <v>0</v>
      </c>
    </row>
    <row r="738" spans="1:17" x14ac:dyDescent="0.35">
      <c r="A738">
        <v>6</v>
      </c>
      <c r="B738" s="9">
        <v>42026</v>
      </c>
      <c r="C738">
        <v>0.3263888888888889</v>
      </c>
      <c r="D738">
        <v>0.2638888888888889</v>
      </c>
      <c r="E738">
        <v>1.0910666666666666</v>
      </c>
      <c r="F738">
        <v>3.9804499999999998</v>
      </c>
      <c r="G738">
        <v>0</v>
      </c>
      <c r="H738">
        <v>5.0715166666666667</v>
      </c>
      <c r="I738">
        <v>0</v>
      </c>
      <c r="J738">
        <v>5.0715166666666667</v>
      </c>
      <c r="K738">
        <v>155</v>
      </c>
      <c r="L738">
        <v>16.821079924302236</v>
      </c>
      <c r="M738">
        <v>59.634022058958074</v>
      </c>
      <c r="N738">
        <v>9.0445248967022671</v>
      </c>
      <c r="O738">
        <v>8.2414256346792385</v>
      </c>
      <c r="P738">
        <v>23</v>
      </c>
      <c r="Q738">
        <v>0</v>
      </c>
    </row>
    <row r="739" spans="1:17" x14ac:dyDescent="0.35">
      <c r="A739">
        <v>7</v>
      </c>
      <c r="B739" s="9">
        <v>42026</v>
      </c>
      <c r="C739">
        <v>0.56944444444444442</v>
      </c>
      <c r="D739">
        <v>0.4375</v>
      </c>
      <c r="E739">
        <v>2.6055000000000001</v>
      </c>
      <c r="F739">
        <v>7.5620000000000003</v>
      </c>
      <c r="G739">
        <v>0</v>
      </c>
      <c r="H739">
        <v>10.1675</v>
      </c>
      <c r="I739">
        <v>0</v>
      </c>
      <c r="J739">
        <v>10.1675</v>
      </c>
      <c r="K739">
        <v>115</v>
      </c>
      <c r="L739">
        <v>13.218719457152863</v>
      </c>
      <c r="M739">
        <v>24.931532878086923</v>
      </c>
      <c r="N739">
        <v>4.0576858366278703</v>
      </c>
      <c r="O739">
        <v>3.4787062457657778</v>
      </c>
      <c r="P739">
        <v>20</v>
      </c>
      <c r="Q739">
        <v>0</v>
      </c>
    </row>
    <row r="740" spans="1:17" x14ac:dyDescent="0.35">
      <c r="A740">
        <v>8</v>
      </c>
      <c r="B740" s="9">
        <v>42026</v>
      </c>
      <c r="C740">
        <v>0.35416666666666669</v>
      </c>
      <c r="D740">
        <v>0.22222222222222221</v>
      </c>
      <c r="E740">
        <v>2.0223833333333334</v>
      </c>
      <c r="F740">
        <v>7.410916666666667</v>
      </c>
      <c r="G740">
        <v>0</v>
      </c>
      <c r="H740">
        <v>9.4333000000000009</v>
      </c>
      <c r="I740">
        <v>0</v>
      </c>
      <c r="J740">
        <v>9.4332999999999991</v>
      </c>
      <c r="K740">
        <v>84</v>
      </c>
      <c r="L740">
        <v>12.498890969062957</v>
      </c>
      <c r="M740">
        <v>22.591544396418037</v>
      </c>
      <c r="N740">
        <v>6.2507064794965661</v>
      </c>
      <c r="O740">
        <v>3.4610701051097483</v>
      </c>
      <c r="P740">
        <v>27</v>
      </c>
      <c r="Q740">
        <v>0</v>
      </c>
    </row>
    <row r="741" spans="1:17" x14ac:dyDescent="0.35">
      <c r="A741">
        <v>9</v>
      </c>
      <c r="B741" s="9">
        <v>42026</v>
      </c>
      <c r="C741">
        <v>0.91666666666666663</v>
      </c>
      <c r="D741">
        <v>0.64583333333333337</v>
      </c>
      <c r="E741">
        <v>2.8445666666666667</v>
      </c>
      <c r="F741">
        <v>6.6064999999999996</v>
      </c>
      <c r="G741">
        <v>0</v>
      </c>
      <c r="H741">
        <v>9.4510666666666658</v>
      </c>
      <c r="I741">
        <v>0</v>
      </c>
      <c r="J741">
        <v>9.4510666666666658</v>
      </c>
      <c r="K741">
        <v>196.99999999999997</v>
      </c>
      <c r="L741">
        <v>17.131021282717793</v>
      </c>
      <c r="M741">
        <v>53.175023029946942</v>
      </c>
      <c r="N741">
        <v>6.7682764841579237</v>
      </c>
      <c r="O741">
        <v>7.1931959416926015</v>
      </c>
      <c r="P741">
        <v>21</v>
      </c>
      <c r="Q741">
        <v>0</v>
      </c>
    </row>
    <row r="742" spans="1:17" x14ac:dyDescent="0.35">
      <c r="A742">
        <v>10</v>
      </c>
      <c r="B742" s="9">
        <v>42026</v>
      </c>
      <c r="C742">
        <v>0.88888888888888884</v>
      </c>
      <c r="D742">
        <v>0.61805555555555558</v>
      </c>
      <c r="E742">
        <v>3.5747</v>
      </c>
      <c r="F742">
        <v>8.8605833333333326</v>
      </c>
      <c r="G742">
        <v>0</v>
      </c>
      <c r="H742">
        <v>12.435283333333333</v>
      </c>
      <c r="I742">
        <v>0</v>
      </c>
      <c r="J742">
        <v>12.435283333333333</v>
      </c>
      <c r="K742">
        <v>107.00000000000001</v>
      </c>
      <c r="L742">
        <v>16.015388766363017</v>
      </c>
      <c r="M742">
        <v>43.666296136599001</v>
      </c>
      <c r="N742">
        <v>4.5311364848659634</v>
      </c>
      <c r="O742">
        <v>5.7836919145758099</v>
      </c>
      <c r="P742">
        <v>19</v>
      </c>
      <c r="Q742">
        <v>0</v>
      </c>
    </row>
    <row r="743" spans="1:17" ht="15.5" x14ac:dyDescent="0.35">
      <c r="A743" s="1" t="s">
        <v>0</v>
      </c>
    </row>
    <row r="744" spans="1:17" ht="78.5" x14ac:dyDescent="0.35">
      <c r="A744" s="2" t="s">
        <v>1</v>
      </c>
      <c r="B744" s="2" t="s">
        <v>2</v>
      </c>
      <c r="C744" s="2" t="s">
        <v>3</v>
      </c>
      <c r="D744" s="2" t="s">
        <v>4</v>
      </c>
      <c r="E744" s="2" t="s">
        <v>5</v>
      </c>
      <c r="F744" s="2" t="s">
        <v>6</v>
      </c>
      <c r="G744" s="2" t="s">
        <v>7</v>
      </c>
      <c r="H744" s="2" t="s">
        <v>8</v>
      </c>
      <c r="I744" s="2" t="s">
        <v>9</v>
      </c>
      <c r="J744" s="2" t="s">
        <v>10</v>
      </c>
      <c r="K744" s="2" t="s">
        <v>11</v>
      </c>
      <c r="L744" s="3" t="s">
        <v>12</v>
      </c>
      <c r="M744" s="4" t="s">
        <v>13</v>
      </c>
      <c r="N744" s="4" t="s">
        <v>14</v>
      </c>
      <c r="O744" s="4" t="s">
        <v>15</v>
      </c>
      <c r="P744" s="4" t="s">
        <v>16</v>
      </c>
      <c r="Q744" s="4" t="s">
        <v>17</v>
      </c>
    </row>
    <row r="745" spans="1:17" ht="15" x14ac:dyDescent="0.4">
      <c r="A745" s="5"/>
      <c r="B745" s="5"/>
      <c r="C745" s="5"/>
      <c r="D745" s="5"/>
      <c r="E745" s="6" t="s">
        <v>18</v>
      </c>
      <c r="F745" s="6" t="s">
        <v>19</v>
      </c>
      <c r="G745" s="6" t="s">
        <v>20</v>
      </c>
      <c r="H745" s="6" t="s">
        <v>21</v>
      </c>
      <c r="I745" s="6" t="s">
        <v>22</v>
      </c>
      <c r="J745" s="6" t="s">
        <v>23</v>
      </c>
      <c r="K745" s="5"/>
      <c r="L745" s="6" t="s">
        <v>24</v>
      </c>
      <c r="M745" s="5" t="s">
        <v>25</v>
      </c>
      <c r="N745" s="5" t="s">
        <v>26</v>
      </c>
      <c r="O745" s="5" t="s">
        <v>27</v>
      </c>
      <c r="P745" s="5"/>
      <c r="Q745" s="5"/>
    </row>
    <row r="746" spans="1:17" ht="16" thickBot="1" x14ac:dyDescent="0.4">
      <c r="A746" s="7"/>
      <c r="B746" s="7"/>
      <c r="C746" s="7"/>
      <c r="D746" s="7"/>
      <c r="E746" s="7" t="s">
        <v>28</v>
      </c>
      <c r="F746" s="7" t="s">
        <v>28</v>
      </c>
      <c r="G746" s="7" t="s">
        <v>28</v>
      </c>
      <c r="H746" s="7" t="s">
        <v>28</v>
      </c>
      <c r="I746" s="7" t="s">
        <v>28</v>
      </c>
      <c r="J746" s="7" t="s">
        <v>28</v>
      </c>
      <c r="K746" s="7" t="s">
        <v>29</v>
      </c>
      <c r="L746" s="8" t="s">
        <v>30</v>
      </c>
      <c r="M746" s="7" t="s">
        <v>28</v>
      </c>
      <c r="N746" s="7" t="s">
        <v>28</v>
      </c>
      <c r="O746" s="7" t="s">
        <v>31</v>
      </c>
      <c r="P746" s="7" t="s">
        <v>30</v>
      </c>
      <c r="Q746" s="7" t="s">
        <v>28</v>
      </c>
    </row>
    <row r="747" spans="1:17" x14ac:dyDescent="0.35">
      <c r="A747">
        <v>1</v>
      </c>
      <c r="B747" s="9">
        <v>42027</v>
      </c>
      <c r="C747">
        <v>1.0208333333333333</v>
      </c>
      <c r="D747">
        <v>0.66666666666666663</v>
      </c>
      <c r="E747">
        <v>3.5277500000000002</v>
      </c>
      <c r="F747">
        <v>12.177566666666667</v>
      </c>
      <c r="G747">
        <v>0</v>
      </c>
      <c r="H747">
        <v>15.705316666666668</v>
      </c>
      <c r="I747">
        <v>0</v>
      </c>
      <c r="J747">
        <v>15.705316666666667</v>
      </c>
      <c r="K747">
        <v>258.99999999999989</v>
      </c>
      <c r="L747">
        <v>18.634588398232903</v>
      </c>
      <c r="M747">
        <v>65.522833090755242</v>
      </c>
      <c r="N747">
        <v>10.525970197000316</v>
      </c>
      <c r="O747">
        <v>9.1258563945306719</v>
      </c>
      <c r="P747">
        <v>24</v>
      </c>
      <c r="Q747">
        <v>0</v>
      </c>
    </row>
    <row r="748" spans="1:17" x14ac:dyDescent="0.35">
      <c r="A748">
        <v>2</v>
      </c>
      <c r="B748" s="9">
        <v>42027</v>
      </c>
      <c r="C748">
        <v>0.66666666666666663</v>
      </c>
      <c r="D748">
        <v>0.40972222222222221</v>
      </c>
      <c r="E748">
        <v>3.3110499999999998</v>
      </c>
      <c r="F748">
        <v>7.1543166666666664</v>
      </c>
      <c r="G748">
        <v>0</v>
      </c>
      <c r="H748">
        <v>10.465366666666666</v>
      </c>
      <c r="I748">
        <v>0</v>
      </c>
      <c r="J748">
        <v>10.465366666666666</v>
      </c>
      <c r="K748">
        <v>105.00000000000001</v>
      </c>
      <c r="L748">
        <v>13.324674756065006</v>
      </c>
      <c r="M748">
        <v>25.527423152528929</v>
      </c>
      <c r="N748">
        <v>6.2782835295999639</v>
      </c>
      <c r="O748">
        <v>3.81668480185547</v>
      </c>
      <c r="P748">
        <v>15</v>
      </c>
      <c r="Q748">
        <v>0</v>
      </c>
    </row>
    <row r="749" spans="1:17" x14ac:dyDescent="0.35">
      <c r="A749">
        <v>3</v>
      </c>
      <c r="B749" s="9">
        <v>42027</v>
      </c>
      <c r="C749">
        <v>0.30555555555555558</v>
      </c>
      <c r="D749">
        <v>0.25694444444444442</v>
      </c>
      <c r="E749">
        <v>0.47758333333333336</v>
      </c>
      <c r="F749">
        <v>5.8392499999999998</v>
      </c>
      <c r="G749">
        <v>0</v>
      </c>
      <c r="H749">
        <v>6.3168333333333333</v>
      </c>
      <c r="I749">
        <v>0</v>
      </c>
      <c r="J749">
        <v>6.3168333333333333</v>
      </c>
      <c r="K749">
        <v>217.99999999999997</v>
      </c>
      <c r="L749">
        <v>13.753150543057243</v>
      </c>
      <c r="M749">
        <v>33.54433914334075</v>
      </c>
      <c r="N749">
        <v>9.013850277642824</v>
      </c>
      <c r="O749">
        <v>5.1069827305180331</v>
      </c>
      <c r="P749">
        <v>20</v>
      </c>
      <c r="Q749">
        <v>0</v>
      </c>
    </row>
    <row r="750" spans="1:17" x14ac:dyDescent="0.35">
      <c r="A750">
        <v>4</v>
      </c>
      <c r="B750" s="9">
        <v>42027</v>
      </c>
      <c r="C750">
        <v>0.71527777777777779</v>
      </c>
      <c r="D750">
        <v>0.41666666666666669</v>
      </c>
      <c r="E750">
        <v>1.5916666666666666</v>
      </c>
      <c r="F750">
        <v>7.612916666666667</v>
      </c>
      <c r="G750">
        <v>0</v>
      </c>
      <c r="H750">
        <v>9.2045833333333338</v>
      </c>
      <c r="I750">
        <v>0</v>
      </c>
      <c r="J750">
        <v>9.2045833333333338</v>
      </c>
      <c r="K750">
        <v>50</v>
      </c>
      <c r="L750">
        <v>17.807198833830842</v>
      </c>
      <c r="M750">
        <v>61.728332981201646</v>
      </c>
      <c r="N750">
        <v>5.2950364513284462</v>
      </c>
      <c r="O750">
        <v>8.0428043319036302</v>
      </c>
      <c r="P750">
        <v>21</v>
      </c>
      <c r="Q750">
        <v>0</v>
      </c>
    </row>
    <row r="751" spans="1:17" x14ac:dyDescent="0.35">
      <c r="A751">
        <v>5</v>
      </c>
      <c r="B751" s="9">
        <v>42027</v>
      </c>
      <c r="C751">
        <v>0.80555555555555558</v>
      </c>
      <c r="D751">
        <v>0.5</v>
      </c>
      <c r="E751">
        <v>4.2510666666666665</v>
      </c>
      <c r="F751">
        <v>13.401149999999999</v>
      </c>
      <c r="G751">
        <v>0</v>
      </c>
      <c r="H751">
        <v>17.652216666666668</v>
      </c>
      <c r="I751">
        <v>0</v>
      </c>
      <c r="J751">
        <v>17.652216666666668</v>
      </c>
      <c r="K751">
        <v>312.77999999999992</v>
      </c>
      <c r="L751">
        <v>15.23628740110569</v>
      </c>
      <c r="M751">
        <v>40.868540565208953</v>
      </c>
      <c r="N751">
        <v>11.45268119509371</v>
      </c>
      <c r="O751">
        <v>6.2785466112363304</v>
      </c>
      <c r="P751">
        <v>15</v>
      </c>
      <c r="Q751">
        <v>0</v>
      </c>
    </row>
    <row r="752" spans="1:17" x14ac:dyDescent="0.35">
      <c r="A752">
        <v>6</v>
      </c>
      <c r="B752" s="9">
        <v>42027</v>
      </c>
      <c r="C752">
        <v>0.90277777777777779</v>
      </c>
      <c r="D752">
        <v>0.50694444444444442</v>
      </c>
      <c r="E752">
        <v>3.6079166666666667</v>
      </c>
      <c r="F752">
        <v>6.3772833333333336</v>
      </c>
      <c r="G752">
        <v>0</v>
      </c>
      <c r="H752">
        <v>9.9852000000000007</v>
      </c>
      <c r="I752">
        <v>0</v>
      </c>
      <c r="J752">
        <v>9.9852000000000007</v>
      </c>
      <c r="K752">
        <v>112.00000000000001</v>
      </c>
      <c r="L752">
        <v>18.26263165088552</v>
      </c>
      <c r="M752">
        <v>66.193170346006184</v>
      </c>
      <c r="N752">
        <v>5.5901538704567511</v>
      </c>
      <c r="O752">
        <v>8.6139989059755795</v>
      </c>
      <c r="P752">
        <v>20</v>
      </c>
      <c r="Q752">
        <v>0</v>
      </c>
    </row>
    <row r="753" spans="1:17" x14ac:dyDescent="0.35">
      <c r="A753">
        <v>7</v>
      </c>
      <c r="B753" s="9">
        <v>42027</v>
      </c>
      <c r="C753">
        <v>0.65277777777777779</v>
      </c>
      <c r="D753">
        <v>0.56944444444444442</v>
      </c>
      <c r="E753">
        <v>2.4655499999999999</v>
      </c>
      <c r="F753">
        <v>9.9953833333333328</v>
      </c>
      <c r="G753">
        <v>0</v>
      </c>
      <c r="H753">
        <v>12.460933333333333</v>
      </c>
      <c r="I753">
        <v>0</v>
      </c>
      <c r="J753">
        <v>12.460933333333333</v>
      </c>
      <c r="K753">
        <v>71</v>
      </c>
      <c r="L753">
        <v>12.551714116428165</v>
      </c>
      <c r="M753">
        <v>13.967202272247556</v>
      </c>
      <c r="N753">
        <v>5.6822527216666003</v>
      </c>
      <c r="O753">
        <v>2.3579345992696985</v>
      </c>
      <c r="P753">
        <v>23</v>
      </c>
      <c r="Q753">
        <v>0</v>
      </c>
    </row>
    <row r="754" spans="1:17" x14ac:dyDescent="0.35">
      <c r="A754">
        <v>8</v>
      </c>
      <c r="B754" s="9">
        <v>42027</v>
      </c>
      <c r="C754">
        <v>0.72222222222222221</v>
      </c>
      <c r="D754">
        <v>0.52083333333333337</v>
      </c>
      <c r="E754">
        <v>2.2102333333333335</v>
      </c>
      <c r="F754">
        <v>8.8498333333333328</v>
      </c>
      <c r="G754">
        <v>0</v>
      </c>
      <c r="H754">
        <v>11.060066666666666</v>
      </c>
      <c r="I754">
        <v>0</v>
      </c>
      <c r="J754">
        <v>11.060066666666666</v>
      </c>
      <c r="K754">
        <v>64</v>
      </c>
      <c r="L754">
        <v>18.359012422297852</v>
      </c>
      <c r="M754">
        <v>64.95472631722312</v>
      </c>
      <c r="N754">
        <v>4.6033144454317849</v>
      </c>
      <c r="O754">
        <v>8.3469648915185939</v>
      </c>
      <c r="P754">
        <v>23</v>
      </c>
      <c r="Q754">
        <v>0</v>
      </c>
    </row>
    <row r="755" spans="1:17" x14ac:dyDescent="0.35">
      <c r="A755">
        <v>9</v>
      </c>
      <c r="B755" s="9">
        <v>42027</v>
      </c>
      <c r="C755">
        <v>0.60416666666666663</v>
      </c>
      <c r="D755">
        <v>0.34027777777777779</v>
      </c>
      <c r="E755">
        <v>4.0677666666666665</v>
      </c>
      <c r="F755">
        <v>8.8455499999999994</v>
      </c>
      <c r="G755">
        <v>0</v>
      </c>
      <c r="H755">
        <v>12.913316666666667</v>
      </c>
      <c r="I755">
        <v>0</v>
      </c>
      <c r="J755">
        <v>12.913316666666667</v>
      </c>
      <c r="K755">
        <v>158.00000000000003</v>
      </c>
      <c r="L755">
        <v>19.549001990572084</v>
      </c>
      <c r="M755">
        <v>74.648054868002561</v>
      </c>
      <c r="N755">
        <v>7.4629429144219968</v>
      </c>
      <c r="O755">
        <v>9.8533197338909524</v>
      </c>
      <c r="P755">
        <v>24</v>
      </c>
      <c r="Q755">
        <v>0</v>
      </c>
    </row>
    <row r="756" spans="1:17" x14ac:dyDescent="0.35">
      <c r="A756">
        <v>10</v>
      </c>
      <c r="B756" s="9">
        <v>42027</v>
      </c>
      <c r="C756">
        <v>0.63888888888888884</v>
      </c>
      <c r="D756">
        <v>0.4375</v>
      </c>
      <c r="E756">
        <v>3.6404999999999998</v>
      </c>
      <c r="F756">
        <v>4.8396166666666662</v>
      </c>
      <c r="G756">
        <v>0</v>
      </c>
      <c r="H756">
        <v>8.4801166666666656</v>
      </c>
      <c r="I756">
        <v>0</v>
      </c>
      <c r="J756">
        <v>8.4801166666666674</v>
      </c>
      <c r="K756">
        <v>128.00000000000003</v>
      </c>
      <c r="L756">
        <v>17.555280567979228</v>
      </c>
      <c r="M756">
        <v>56.436318011419203</v>
      </c>
      <c r="N756">
        <v>6.3652660414092468</v>
      </c>
      <c r="O756">
        <v>7.5361900863394409</v>
      </c>
      <c r="P756">
        <v>19</v>
      </c>
      <c r="Q756">
        <v>0</v>
      </c>
    </row>
    <row r="757" spans="1:17" ht="15.5" x14ac:dyDescent="0.35">
      <c r="A757" s="1" t="s">
        <v>0</v>
      </c>
    </row>
    <row r="758" spans="1:17" ht="78.5" x14ac:dyDescent="0.35">
      <c r="A758" s="2" t="s">
        <v>1</v>
      </c>
      <c r="B758" s="2" t="s">
        <v>2</v>
      </c>
      <c r="C758" s="2" t="s">
        <v>3</v>
      </c>
      <c r="D758" s="2" t="s">
        <v>4</v>
      </c>
      <c r="E758" s="2" t="s">
        <v>5</v>
      </c>
      <c r="F758" s="2" t="s">
        <v>6</v>
      </c>
      <c r="G758" s="2" t="s">
        <v>7</v>
      </c>
      <c r="H758" s="2" t="s">
        <v>8</v>
      </c>
      <c r="I758" s="2" t="s">
        <v>9</v>
      </c>
      <c r="J758" s="2" t="s">
        <v>10</v>
      </c>
      <c r="K758" s="2" t="s">
        <v>11</v>
      </c>
      <c r="L758" s="3" t="s">
        <v>12</v>
      </c>
      <c r="M758" s="4" t="s">
        <v>13</v>
      </c>
      <c r="N758" s="4" t="s">
        <v>14</v>
      </c>
      <c r="O758" s="4" t="s">
        <v>15</v>
      </c>
      <c r="P758" s="4" t="s">
        <v>16</v>
      </c>
      <c r="Q758" s="4" t="s">
        <v>17</v>
      </c>
    </row>
    <row r="759" spans="1:17" ht="15" x14ac:dyDescent="0.4">
      <c r="A759" s="5"/>
      <c r="B759" s="5"/>
      <c r="C759" s="5"/>
      <c r="D759" s="5"/>
      <c r="E759" s="6" t="s">
        <v>18</v>
      </c>
      <c r="F759" s="6" t="s">
        <v>19</v>
      </c>
      <c r="G759" s="6" t="s">
        <v>20</v>
      </c>
      <c r="H759" s="6" t="s">
        <v>21</v>
      </c>
      <c r="I759" s="6" t="s">
        <v>22</v>
      </c>
      <c r="J759" s="6" t="s">
        <v>23</v>
      </c>
      <c r="K759" s="5"/>
      <c r="L759" s="6" t="s">
        <v>24</v>
      </c>
      <c r="M759" s="5" t="s">
        <v>25</v>
      </c>
      <c r="N759" s="5" t="s">
        <v>26</v>
      </c>
      <c r="O759" s="5" t="s">
        <v>27</v>
      </c>
      <c r="P759" s="5"/>
      <c r="Q759" s="5"/>
    </row>
    <row r="760" spans="1:17" ht="16" thickBot="1" x14ac:dyDescent="0.4">
      <c r="A760" s="7"/>
      <c r="B760" s="7"/>
      <c r="C760" s="7"/>
      <c r="D760" s="7"/>
      <c r="E760" s="7" t="s">
        <v>28</v>
      </c>
      <c r="F760" s="7" t="s">
        <v>28</v>
      </c>
      <c r="G760" s="7" t="s">
        <v>28</v>
      </c>
      <c r="H760" s="7" t="s">
        <v>28</v>
      </c>
      <c r="I760" s="7" t="s">
        <v>28</v>
      </c>
      <c r="J760" s="7" t="s">
        <v>28</v>
      </c>
      <c r="K760" s="7" t="s">
        <v>29</v>
      </c>
      <c r="L760" s="8" t="s">
        <v>30</v>
      </c>
      <c r="M760" s="7" t="s">
        <v>28</v>
      </c>
      <c r="N760" s="7" t="s">
        <v>28</v>
      </c>
      <c r="O760" s="7" t="s">
        <v>31</v>
      </c>
      <c r="P760" s="7" t="s">
        <v>30</v>
      </c>
      <c r="Q760" s="7" t="s">
        <v>28</v>
      </c>
    </row>
    <row r="761" spans="1:17" x14ac:dyDescent="0.35">
      <c r="A761">
        <v>1</v>
      </c>
      <c r="B761" s="9">
        <v>42028</v>
      </c>
      <c r="C761">
        <v>0.3611111111111111</v>
      </c>
      <c r="D761">
        <v>0.28472222222222221</v>
      </c>
      <c r="E761">
        <v>0.36254999999999998</v>
      </c>
      <c r="F761">
        <v>5.4218333333333337</v>
      </c>
      <c r="G761">
        <v>0</v>
      </c>
      <c r="H761">
        <v>5.7843833333333334</v>
      </c>
      <c r="I761">
        <v>0</v>
      </c>
      <c r="J761">
        <v>5.7843833333333334</v>
      </c>
      <c r="K761">
        <v>20</v>
      </c>
      <c r="L761">
        <v>14.846337918806217</v>
      </c>
      <c r="M761">
        <v>33.457726650195312</v>
      </c>
      <c r="N761">
        <v>3.2296566750139015</v>
      </c>
      <c r="O761">
        <v>4.4024859990251057</v>
      </c>
      <c r="P761">
        <v>17</v>
      </c>
      <c r="Q761">
        <v>0</v>
      </c>
    </row>
    <row r="762" spans="1:17" x14ac:dyDescent="0.35">
      <c r="A762">
        <v>2</v>
      </c>
      <c r="B762" s="9">
        <v>42028</v>
      </c>
      <c r="C762">
        <v>0.86111111111111116</v>
      </c>
      <c r="D762">
        <v>0.51388888888888884</v>
      </c>
      <c r="E762">
        <v>3.56975</v>
      </c>
      <c r="F762">
        <v>9.2709666666666664</v>
      </c>
      <c r="G762">
        <v>0</v>
      </c>
      <c r="H762">
        <v>12.840716666666665</v>
      </c>
      <c r="I762">
        <v>0</v>
      </c>
      <c r="J762">
        <v>12.840716666666667</v>
      </c>
      <c r="K762">
        <v>148.00000000000003</v>
      </c>
      <c r="L762">
        <v>19.302164998260242</v>
      </c>
      <c r="M762">
        <v>62.892860735261827</v>
      </c>
      <c r="N762">
        <v>11.664112057106152</v>
      </c>
      <c r="O762">
        <v>8.9468367350841564</v>
      </c>
      <c r="P762">
        <v>23</v>
      </c>
      <c r="Q762">
        <v>0</v>
      </c>
    </row>
    <row r="763" spans="1:17" x14ac:dyDescent="0.35">
      <c r="A763">
        <v>3</v>
      </c>
      <c r="B763" s="9">
        <v>42028</v>
      </c>
      <c r="C763">
        <v>0.75694444444444442</v>
      </c>
      <c r="D763">
        <v>0.56944444444444442</v>
      </c>
      <c r="E763">
        <v>3.6659999999999999</v>
      </c>
      <c r="F763">
        <v>4.4344999999999999</v>
      </c>
      <c r="G763">
        <v>0</v>
      </c>
      <c r="H763">
        <v>8.1005000000000003</v>
      </c>
      <c r="I763">
        <v>0</v>
      </c>
      <c r="J763">
        <v>8.1005000000000003</v>
      </c>
      <c r="K763">
        <v>93.000000000000014</v>
      </c>
      <c r="L763">
        <v>20.818338354083526</v>
      </c>
      <c r="M763">
        <v>89.360697914651155</v>
      </c>
      <c r="N763">
        <v>5.8193669422704559</v>
      </c>
      <c r="O763">
        <v>11.421607782830595</v>
      </c>
      <c r="P763">
        <v>24</v>
      </c>
      <c r="Q763">
        <v>0</v>
      </c>
    </row>
    <row r="764" spans="1:17" x14ac:dyDescent="0.35">
      <c r="A764">
        <v>4</v>
      </c>
      <c r="B764" s="9">
        <v>42028</v>
      </c>
      <c r="C764">
        <v>0.85416666666666663</v>
      </c>
      <c r="D764">
        <v>0.5625</v>
      </c>
      <c r="E764">
        <v>4.1763833333333329</v>
      </c>
      <c r="F764">
        <v>10.687866666666666</v>
      </c>
      <c r="G764">
        <v>0</v>
      </c>
      <c r="H764">
        <v>14.864249999999998</v>
      </c>
      <c r="I764">
        <v>0</v>
      </c>
      <c r="J764">
        <v>14.86425</v>
      </c>
      <c r="K764">
        <v>77</v>
      </c>
      <c r="L764">
        <v>20.865394059642412</v>
      </c>
      <c r="M764">
        <v>81.065056006993856</v>
      </c>
      <c r="N764">
        <v>4.4374158822940979</v>
      </c>
      <c r="O764">
        <v>10.260296626714576</v>
      </c>
      <c r="P764">
        <v>24</v>
      </c>
      <c r="Q764">
        <v>0</v>
      </c>
    </row>
    <row r="765" spans="1:17" x14ac:dyDescent="0.35">
      <c r="A765">
        <v>5</v>
      </c>
      <c r="B765" s="9">
        <v>42028</v>
      </c>
      <c r="C765">
        <v>0.2638888888888889</v>
      </c>
      <c r="D765">
        <v>0.2361111111111111</v>
      </c>
      <c r="E765">
        <v>0.79549999999999998</v>
      </c>
      <c r="F765">
        <v>7.0396666666666663</v>
      </c>
      <c r="G765">
        <v>0</v>
      </c>
      <c r="H765">
        <v>7.8351666666666659</v>
      </c>
      <c r="I765">
        <v>0</v>
      </c>
      <c r="J765">
        <v>7.8351666666666668</v>
      </c>
      <c r="K765">
        <v>25</v>
      </c>
      <c r="L765">
        <v>19.848021773688128</v>
      </c>
      <c r="M765">
        <v>80.909013760656094</v>
      </c>
      <c r="N765">
        <v>1.537820341813106</v>
      </c>
      <c r="O765">
        <v>9.893620092296306</v>
      </c>
      <c r="P765">
        <v>24</v>
      </c>
      <c r="Q765">
        <v>0</v>
      </c>
    </row>
    <row r="766" spans="1:17" x14ac:dyDescent="0.35">
      <c r="A766">
        <v>6</v>
      </c>
      <c r="B766" s="9">
        <v>42028</v>
      </c>
      <c r="C766">
        <v>1.0625</v>
      </c>
      <c r="D766">
        <v>0.63888888888888884</v>
      </c>
      <c r="E766">
        <v>3.6035833333333334</v>
      </c>
      <c r="F766">
        <v>8.7737333333333325</v>
      </c>
      <c r="G766">
        <v>0</v>
      </c>
      <c r="H766">
        <v>12.377316666666665</v>
      </c>
      <c r="I766">
        <v>0</v>
      </c>
      <c r="J766">
        <v>12.377316666666667</v>
      </c>
      <c r="K766">
        <v>99</v>
      </c>
      <c r="L766">
        <v>15.763158900994792</v>
      </c>
      <c r="M766">
        <v>43.304584108479233</v>
      </c>
      <c r="N766">
        <v>5.1268265508075679</v>
      </c>
      <c r="O766">
        <v>5.8117692791144275</v>
      </c>
      <c r="P766">
        <v>18</v>
      </c>
      <c r="Q766">
        <v>0</v>
      </c>
    </row>
    <row r="767" spans="1:17" x14ac:dyDescent="0.35">
      <c r="A767">
        <v>7</v>
      </c>
      <c r="B767" s="9">
        <v>42028</v>
      </c>
      <c r="C767">
        <v>0.79166666666666663</v>
      </c>
      <c r="D767">
        <v>0.47916666666666669</v>
      </c>
      <c r="E767">
        <v>4.1702833333333329</v>
      </c>
      <c r="F767">
        <v>3.8433999999999999</v>
      </c>
      <c r="G767">
        <v>0</v>
      </c>
      <c r="H767">
        <v>8.0136833333333328</v>
      </c>
      <c r="I767">
        <v>0</v>
      </c>
      <c r="J767">
        <v>8.0136833333333328</v>
      </c>
      <c r="K767">
        <v>49</v>
      </c>
      <c r="L767">
        <v>21.961299050697495</v>
      </c>
      <c r="M767">
        <v>88.408550588424504</v>
      </c>
      <c r="N767">
        <v>1.7038167875527142</v>
      </c>
      <c r="O767">
        <v>10.81348408511729</v>
      </c>
      <c r="P767">
        <v>23</v>
      </c>
      <c r="Q767">
        <v>0</v>
      </c>
    </row>
    <row r="768" spans="1:17" x14ac:dyDescent="0.35">
      <c r="A768">
        <v>8</v>
      </c>
      <c r="B768" s="9">
        <v>42028</v>
      </c>
      <c r="C768">
        <v>0.70138888888888884</v>
      </c>
      <c r="D768">
        <v>0.44444444444444442</v>
      </c>
      <c r="E768">
        <v>0.88190000000000002</v>
      </c>
      <c r="F768">
        <v>9.8584833333333339</v>
      </c>
      <c r="G768">
        <v>0</v>
      </c>
      <c r="H768">
        <v>10.740383333333334</v>
      </c>
      <c r="I768">
        <v>0</v>
      </c>
      <c r="J768">
        <v>10.740383333333334</v>
      </c>
      <c r="K768">
        <v>83</v>
      </c>
      <c r="L768">
        <v>16.794033843810794</v>
      </c>
      <c r="M768">
        <v>47.463064621991386</v>
      </c>
      <c r="N768">
        <v>7.3629726586446402</v>
      </c>
      <c r="O768">
        <v>6.5791244736763437</v>
      </c>
      <c r="P768">
        <v>18</v>
      </c>
      <c r="Q768">
        <v>0</v>
      </c>
    </row>
    <row r="769" spans="1:17" x14ac:dyDescent="0.35">
      <c r="A769">
        <v>9</v>
      </c>
      <c r="B769" s="9">
        <v>42028</v>
      </c>
      <c r="C769">
        <v>1.2986111111111112</v>
      </c>
      <c r="D769">
        <v>0.72916666666666663</v>
      </c>
      <c r="E769">
        <v>5.2960333333333329</v>
      </c>
      <c r="F769">
        <v>12.557266666666667</v>
      </c>
      <c r="G769">
        <v>0</v>
      </c>
      <c r="H769">
        <v>17.853300000000001</v>
      </c>
      <c r="I769">
        <v>0</v>
      </c>
      <c r="J769">
        <v>17.853300000000001</v>
      </c>
      <c r="K769">
        <v>135</v>
      </c>
      <c r="L769">
        <v>17.791035066922078</v>
      </c>
      <c r="M769">
        <v>52.356838271261672</v>
      </c>
      <c r="N769">
        <v>9.9344503632699546</v>
      </c>
      <c r="O769">
        <v>7.4749546361437984</v>
      </c>
      <c r="P769">
        <v>22</v>
      </c>
      <c r="Q769">
        <v>0</v>
      </c>
    </row>
    <row r="770" spans="1:17" x14ac:dyDescent="0.35">
      <c r="A770">
        <v>10</v>
      </c>
      <c r="B770" s="9">
        <v>42028</v>
      </c>
      <c r="C770">
        <v>1.1805555555555556</v>
      </c>
      <c r="D770">
        <v>0.625</v>
      </c>
      <c r="E770">
        <v>3.7021666666666668</v>
      </c>
      <c r="F770">
        <v>15.9337</v>
      </c>
      <c r="G770">
        <v>0</v>
      </c>
      <c r="H770">
        <v>19.635866666666665</v>
      </c>
      <c r="I770">
        <v>0</v>
      </c>
      <c r="J770">
        <v>19.635866666666665</v>
      </c>
      <c r="K770">
        <v>56</v>
      </c>
      <c r="L770">
        <v>20.138575671892973</v>
      </c>
      <c r="M770">
        <v>67.247064674864021</v>
      </c>
      <c r="N770">
        <v>3.8739782289402349</v>
      </c>
      <c r="O770">
        <v>8.534525148456515</v>
      </c>
      <c r="P770">
        <v>22</v>
      </c>
      <c r="Q770">
        <v>0</v>
      </c>
    </row>
    <row r="771" spans="1:17" ht="15.5" x14ac:dyDescent="0.35">
      <c r="A771" s="1" t="s">
        <v>0</v>
      </c>
    </row>
    <row r="772" spans="1:17" ht="78.5" x14ac:dyDescent="0.35">
      <c r="A772" s="2" t="s">
        <v>1</v>
      </c>
      <c r="B772" s="2" t="s">
        <v>2</v>
      </c>
      <c r="C772" s="2" t="s">
        <v>3</v>
      </c>
      <c r="D772" s="2" t="s">
        <v>4</v>
      </c>
      <c r="E772" s="2" t="s">
        <v>5</v>
      </c>
      <c r="F772" s="2" t="s">
        <v>6</v>
      </c>
      <c r="G772" s="2" t="s">
        <v>7</v>
      </c>
      <c r="H772" s="2" t="s">
        <v>8</v>
      </c>
      <c r="I772" s="2" t="s">
        <v>9</v>
      </c>
      <c r="J772" s="2" t="s">
        <v>10</v>
      </c>
      <c r="K772" s="2" t="s">
        <v>11</v>
      </c>
      <c r="L772" s="3" t="s">
        <v>12</v>
      </c>
      <c r="M772" s="4" t="s">
        <v>13</v>
      </c>
      <c r="N772" s="4" t="s">
        <v>14</v>
      </c>
      <c r="O772" s="4" t="s">
        <v>15</v>
      </c>
      <c r="P772" s="4" t="s">
        <v>16</v>
      </c>
      <c r="Q772" s="4" t="s">
        <v>17</v>
      </c>
    </row>
    <row r="773" spans="1:17" ht="15" x14ac:dyDescent="0.4">
      <c r="A773" s="5"/>
      <c r="B773" s="5"/>
      <c r="C773" s="5"/>
      <c r="D773" s="5"/>
      <c r="E773" s="6" t="s">
        <v>18</v>
      </c>
      <c r="F773" s="6" t="s">
        <v>19</v>
      </c>
      <c r="G773" s="6" t="s">
        <v>20</v>
      </c>
      <c r="H773" s="6" t="s">
        <v>21</v>
      </c>
      <c r="I773" s="6" t="s">
        <v>22</v>
      </c>
      <c r="J773" s="6" t="s">
        <v>23</v>
      </c>
      <c r="K773" s="5"/>
      <c r="L773" s="6" t="s">
        <v>24</v>
      </c>
      <c r="M773" s="5" t="s">
        <v>25</v>
      </c>
      <c r="N773" s="5" t="s">
        <v>26</v>
      </c>
      <c r="O773" s="5" t="s">
        <v>27</v>
      </c>
      <c r="P773" s="5"/>
      <c r="Q773" s="5"/>
    </row>
    <row r="774" spans="1:17" ht="16" thickBot="1" x14ac:dyDescent="0.4">
      <c r="A774" s="7"/>
      <c r="B774" s="7"/>
      <c r="C774" s="7"/>
      <c r="D774" s="7"/>
      <c r="E774" s="7" t="s">
        <v>28</v>
      </c>
      <c r="F774" s="7" t="s">
        <v>28</v>
      </c>
      <c r="G774" s="7" t="s">
        <v>28</v>
      </c>
      <c r="H774" s="7" t="s">
        <v>28</v>
      </c>
      <c r="I774" s="7" t="s">
        <v>28</v>
      </c>
      <c r="J774" s="7" t="s">
        <v>28</v>
      </c>
      <c r="K774" s="7" t="s">
        <v>29</v>
      </c>
      <c r="L774" s="8" t="s">
        <v>30</v>
      </c>
      <c r="M774" s="7" t="s">
        <v>28</v>
      </c>
      <c r="N774" s="7" t="s">
        <v>28</v>
      </c>
      <c r="O774" s="7" t="s">
        <v>31</v>
      </c>
      <c r="P774" s="7" t="s">
        <v>30</v>
      </c>
      <c r="Q774" s="7" t="s">
        <v>28</v>
      </c>
    </row>
    <row r="775" spans="1:17" x14ac:dyDescent="0.35">
      <c r="A775">
        <v>1</v>
      </c>
      <c r="B775" s="9">
        <v>42029</v>
      </c>
      <c r="C775">
        <v>1.1736111111111112</v>
      </c>
      <c r="D775">
        <v>0.625</v>
      </c>
      <c r="E775">
        <v>6.0608333333333331</v>
      </c>
      <c r="F775">
        <v>11.207283333333333</v>
      </c>
      <c r="G775">
        <v>0</v>
      </c>
      <c r="H775">
        <v>17.268116666666664</v>
      </c>
      <c r="I775">
        <v>0</v>
      </c>
      <c r="J775">
        <v>17.268116666666668</v>
      </c>
      <c r="K775">
        <v>168</v>
      </c>
      <c r="L775">
        <v>19.982154006774937</v>
      </c>
      <c r="M775">
        <v>64.8885043125739</v>
      </c>
      <c r="N775">
        <v>9.5052744890680234</v>
      </c>
      <c r="O775">
        <v>8.927253456197068</v>
      </c>
      <c r="P775">
        <v>22</v>
      </c>
      <c r="Q775">
        <v>0</v>
      </c>
    </row>
    <row r="776" spans="1:17" x14ac:dyDescent="0.35">
      <c r="A776">
        <v>2</v>
      </c>
      <c r="B776" s="9">
        <v>42029</v>
      </c>
      <c r="C776">
        <v>0.2638888888888889</v>
      </c>
      <c r="D776">
        <v>0.2013888888888889</v>
      </c>
      <c r="E776">
        <v>1.9925333333333333</v>
      </c>
      <c r="F776">
        <v>2.2660333333333331</v>
      </c>
      <c r="G776">
        <v>0</v>
      </c>
      <c r="H776">
        <v>4.2585666666666668</v>
      </c>
      <c r="I776">
        <v>0</v>
      </c>
      <c r="J776">
        <v>4.2585666666666668</v>
      </c>
      <c r="K776">
        <v>49</v>
      </c>
      <c r="L776">
        <v>18.917642067298512</v>
      </c>
      <c r="M776">
        <v>64.441058821096419</v>
      </c>
      <c r="N776">
        <v>1.9618487401636024</v>
      </c>
      <c r="O776">
        <v>7.9683489073512179</v>
      </c>
      <c r="P776">
        <v>25</v>
      </c>
      <c r="Q776">
        <v>0</v>
      </c>
    </row>
    <row r="777" spans="1:17" x14ac:dyDescent="0.35">
      <c r="A777">
        <v>3</v>
      </c>
      <c r="B777" s="9">
        <v>42029</v>
      </c>
      <c r="C777">
        <v>0.86805555555555558</v>
      </c>
      <c r="D777">
        <v>0.56944444444444442</v>
      </c>
      <c r="E777">
        <v>4.3327333333333335</v>
      </c>
      <c r="F777">
        <v>9.1493500000000001</v>
      </c>
      <c r="G777">
        <v>0</v>
      </c>
      <c r="H777">
        <v>13.482083333333334</v>
      </c>
      <c r="I777">
        <v>0</v>
      </c>
      <c r="J777">
        <v>13.482083333333334</v>
      </c>
      <c r="K777">
        <v>107</v>
      </c>
      <c r="L777">
        <v>18.164706102855266</v>
      </c>
      <c r="M777">
        <v>48.939050134657663</v>
      </c>
      <c r="N777">
        <v>3.7721443725285515</v>
      </c>
      <c r="O777">
        <v>6.3253433408623581</v>
      </c>
      <c r="P777">
        <v>20</v>
      </c>
      <c r="Q777">
        <v>0</v>
      </c>
    </row>
    <row r="778" spans="1:17" x14ac:dyDescent="0.35">
      <c r="A778">
        <v>4</v>
      </c>
      <c r="B778" s="9">
        <v>42029</v>
      </c>
      <c r="C778">
        <v>1.0277777777777777</v>
      </c>
      <c r="D778">
        <v>0.61805555555555558</v>
      </c>
      <c r="E778">
        <v>6.3672500000000003</v>
      </c>
      <c r="F778">
        <v>13.216900000000001</v>
      </c>
      <c r="G778">
        <v>0</v>
      </c>
      <c r="H778">
        <v>19.584150000000001</v>
      </c>
      <c r="I778">
        <v>0</v>
      </c>
      <c r="J778">
        <v>19.584150000000001</v>
      </c>
      <c r="K778">
        <v>161</v>
      </c>
      <c r="L778">
        <v>17.109081051171184</v>
      </c>
      <c r="M778">
        <v>34.549838951299613</v>
      </c>
      <c r="N778">
        <v>8.5037803898633531</v>
      </c>
      <c r="O778">
        <v>5.16643432093956</v>
      </c>
      <c r="P778">
        <v>20</v>
      </c>
      <c r="Q778">
        <v>0</v>
      </c>
    </row>
    <row r="779" spans="1:17" x14ac:dyDescent="0.35">
      <c r="A779">
        <v>5</v>
      </c>
      <c r="B779" s="9">
        <v>42029</v>
      </c>
      <c r="C779">
        <v>1.0486111111111112</v>
      </c>
      <c r="D779">
        <v>0.625</v>
      </c>
      <c r="E779">
        <v>4.3170000000000002</v>
      </c>
      <c r="F779">
        <v>6.4529500000000004</v>
      </c>
      <c r="G779">
        <v>0</v>
      </c>
      <c r="H779">
        <v>10.769950000000001</v>
      </c>
      <c r="I779">
        <v>0</v>
      </c>
      <c r="J779">
        <v>10.76995</v>
      </c>
      <c r="K779">
        <v>224.99999999999997</v>
      </c>
      <c r="L779">
        <v>19.028066899672268</v>
      </c>
      <c r="M779">
        <v>59.485118392746514</v>
      </c>
      <c r="N779">
        <v>10.690045436809891</v>
      </c>
      <c r="O779">
        <v>8.421019659546797</v>
      </c>
      <c r="P779">
        <v>22</v>
      </c>
      <c r="Q779">
        <v>0</v>
      </c>
    </row>
    <row r="780" spans="1:17" x14ac:dyDescent="0.35">
      <c r="A780">
        <v>6</v>
      </c>
      <c r="B780" s="9">
        <v>42029</v>
      </c>
      <c r="C780">
        <v>0.9375</v>
      </c>
      <c r="D780">
        <v>0.65277777777777779</v>
      </c>
      <c r="E780">
        <v>3.0790166666666665</v>
      </c>
      <c r="F780">
        <v>9.0188500000000005</v>
      </c>
      <c r="G780">
        <v>0</v>
      </c>
      <c r="H780">
        <v>12.097866666666667</v>
      </c>
      <c r="I780">
        <v>0</v>
      </c>
      <c r="J780">
        <v>12.097866666666667</v>
      </c>
      <c r="K780">
        <v>218</v>
      </c>
      <c r="L780">
        <v>16.959717940261417</v>
      </c>
      <c r="M780">
        <v>42.169370006105623</v>
      </c>
      <c r="N780">
        <v>13.606696104318488</v>
      </c>
      <c r="O780">
        <v>6.6931279332509064</v>
      </c>
      <c r="P780">
        <v>20</v>
      </c>
      <c r="Q780">
        <v>0</v>
      </c>
    </row>
    <row r="781" spans="1:17" x14ac:dyDescent="0.35">
      <c r="A781">
        <v>7</v>
      </c>
      <c r="B781" s="9">
        <v>42029</v>
      </c>
      <c r="C781">
        <v>0.35416666666666669</v>
      </c>
      <c r="D781">
        <v>0.19444444444444445</v>
      </c>
      <c r="E781">
        <v>0.95550000000000002</v>
      </c>
      <c r="F781">
        <v>3.9683833333333332</v>
      </c>
      <c r="G781">
        <v>0</v>
      </c>
      <c r="H781">
        <v>4.9238833333333334</v>
      </c>
      <c r="I781">
        <v>0</v>
      </c>
      <c r="J781">
        <v>4.9238833333333334</v>
      </c>
      <c r="K781">
        <v>101</v>
      </c>
      <c r="L781">
        <v>18.759635396336591</v>
      </c>
      <c r="M781">
        <v>61.893982028101348</v>
      </c>
      <c r="N781">
        <v>4.9669018269187717</v>
      </c>
      <c r="O781">
        <v>8.0233060626024422</v>
      </c>
      <c r="P781">
        <v>20</v>
      </c>
      <c r="Q781">
        <v>0</v>
      </c>
    </row>
    <row r="782" spans="1:17" x14ac:dyDescent="0.35">
      <c r="A782">
        <v>8</v>
      </c>
      <c r="B782" s="9">
        <v>42029</v>
      </c>
      <c r="C782">
        <v>0.56944444444444442</v>
      </c>
      <c r="D782">
        <v>0.375</v>
      </c>
      <c r="E782">
        <v>1.3827833333333333</v>
      </c>
      <c r="F782">
        <v>7.6523000000000003</v>
      </c>
      <c r="G782">
        <v>0</v>
      </c>
      <c r="H782">
        <v>9.0350833333333327</v>
      </c>
      <c r="I782">
        <v>0</v>
      </c>
      <c r="J782">
        <v>9.0350833333333327</v>
      </c>
      <c r="K782">
        <v>177</v>
      </c>
      <c r="L782">
        <v>20.042573420678284</v>
      </c>
      <c r="M782">
        <v>68.785814272647457</v>
      </c>
      <c r="N782">
        <v>9.0778721572319796</v>
      </c>
      <c r="O782">
        <v>9.3436423715855437</v>
      </c>
      <c r="P782">
        <v>27</v>
      </c>
      <c r="Q782">
        <v>0</v>
      </c>
    </row>
    <row r="783" spans="1:17" x14ac:dyDescent="0.35">
      <c r="A783">
        <v>9</v>
      </c>
      <c r="B783" s="9">
        <v>42029</v>
      </c>
      <c r="C783">
        <v>0.72222222222222221</v>
      </c>
      <c r="D783">
        <v>0.49305555555555558</v>
      </c>
      <c r="E783">
        <v>2.6350500000000001</v>
      </c>
      <c r="F783">
        <v>14.837683333333333</v>
      </c>
      <c r="G783">
        <v>0</v>
      </c>
      <c r="H783">
        <v>17.472733333333334</v>
      </c>
      <c r="I783">
        <v>0</v>
      </c>
      <c r="J783">
        <v>17.472733333333334</v>
      </c>
      <c r="K783">
        <v>203.99999999999997</v>
      </c>
      <c r="L783">
        <v>18.824770896863786</v>
      </c>
      <c r="M783">
        <v>58.102852175713814</v>
      </c>
      <c r="N783">
        <v>8.2232621253609022</v>
      </c>
      <c r="O783">
        <v>7.9591337161289637</v>
      </c>
      <c r="P783">
        <v>20</v>
      </c>
      <c r="Q783">
        <v>0</v>
      </c>
    </row>
    <row r="784" spans="1:17" x14ac:dyDescent="0.35">
      <c r="A784">
        <v>10</v>
      </c>
      <c r="B784" s="9">
        <v>42029</v>
      </c>
      <c r="C784">
        <v>0.98611111111111116</v>
      </c>
      <c r="D784">
        <v>0.55555555555555558</v>
      </c>
      <c r="E784">
        <v>1.2696666666666667</v>
      </c>
      <c r="F784">
        <v>9.3960666666666661</v>
      </c>
      <c r="G784">
        <v>0</v>
      </c>
      <c r="H784">
        <v>10.665733333333332</v>
      </c>
      <c r="I784">
        <v>0</v>
      </c>
      <c r="J784">
        <v>10.665733333333334</v>
      </c>
      <c r="K784">
        <v>82</v>
      </c>
      <c r="L784">
        <v>20.116852081267364</v>
      </c>
      <c r="M784">
        <v>71.430952116876824</v>
      </c>
      <c r="N784">
        <v>7.5162310365467917</v>
      </c>
      <c r="O784">
        <v>9.4736619784108562</v>
      </c>
      <c r="P784">
        <v>21</v>
      </c>
      <c r="Q784">
        <v>0</v>
      </c>
    </row>
    <row r="785" spans="1:17" ht="15.5" x14ac:dyDescent="0.35">
      <c r="A785" s="1" t="s">
        <v>0</v>
      </c>
    </row>
    <row r="786" spans="1:17" ht="78.5" x14ac:dyDescent="0.35">
      <c r="A786" s="2" t="s">
        <v>1</v>
      </c>
      <c r="B786" s="2" t="s">
        <v>2</v>
      </c>
      <c r="C786" s="2" t="s">
        <v>3</v>
      </c>
      <c r="D786" s="2" t="s">
        <v>4</v>
      </c>
      <c r="E786" s="2" t="s">
        <v>5</v>
      </c>
      <c r="F786" s="2" t="s">
        <v>6</v>
      </c>
      <c r="G786" s="2" t="s">
        <v>7</v>
      </c>
      <c r="H786" s="2" t="s">
        <v>8</v>
      </c>
      <c r="I786" s="2" t="s">
        <v>9</v>
      </c>
      <c r="J786" s="2" t="s">
        <v>10</v>
      </c>
      <c r="K786" s="2" t="s">
        <v>11</v>
      </c>
      <c r="L786" s="3" t="s">
        <v>12</v>
      </c>
      <c r="M786" s="4" t="s">
        <v>13</v>
      </c>
      <c r="N786" s="4" t="s">
        <v>14</v>
      </c>
      <c r="O786" s="4" t="s">
        <v>15</v>
      </c>
      <c r="P786" s="4" t="s">
        <v>16</v>
      </c>
      <c r="Q786" s="4" t="s">
        <v>17</v>
      </c>
    </row>
    <row r="787" spans="1:17" ht="15" x14ac:dyDescent="0.4">
      <c r="A787" s="5"/>
      <c r="B787" s="5"/>
      <c r="C787" s="5"/>
      <c r="D787" s="5"/>
      <c r="E787" s="6" t="s">
        <v>18</v>
      </c>
      <c r="F787" s="6" t="s">
        <v>19</v>
      </c>
      <c r="G787" s="6" t="s">
        <v>20</v>
      </c>
      <c r="H787" s="6" t="s">
        <v>21</v>
      </c>
      <c r="I787" s="6" t="s">
        <v>22</v>
      </c>
      <c r="J787" s="6" t="s">
        <v>23</v>
      </c>
      <c r="K787" s="5"/>
      <c r="L787" s="6" t="s">
        <v>24</v>
      </c>
      <c r="M787" s="5" t="s">
        <v>25</v>
      </c>
      <c r="N787" s="5" t="s">
        <v>26</v>
      </c>
      <c r="O787" s="5" t="s">
        <v>27</v>
      </c>
      <c r="P787" s="5"/>
      <c r="Q787" s="5"/>
    </row>
    <row r="788" spans="1:17" ht="16" thickBot="1" x14ac:dyDescent="0.4">
      <c r="A788" s="7"/>
      <c r="B788" s="7"/>
      <c r="C788" s="7"/>
      <c r="D788" s="7"/>
      <c r="E788" s="7" t="s">
        <v>28</v>
      </c>
      <c r="F788" s="7" t="s">
        <v>28</v>
      </c>
      <c r="G788" s="7" t="s">
        <v>28</v>
      </c>
      <c r="H788" s="7" t="s">
        <v>28</v>
      </c>
      <c r="I788" s="7" t="s">
        <v>28</v>
      </c>
      <c r="J788" s="7" t="s">
        <v>28</v>
      </c>
      <c r="K788" s="7" t="s">
        <v>29</v>
      </c>
      <c r="L788" s="8" t="s">
        <v>30</v>
      </c>
      <c r="M788" s="7" t="s">
        <v>28</v>
      </c>
      <c r="N788" s="7" t="s">
        <v>28</v>
      </c>
      <c r="O788" s="7" t="s">
        <v>31</v>
      </c>
      <c r="P788" s="7" t="s">
        <v>30</v>
      </c>
      <c r="Q788" s="7" t="s">
        <v>28</v>
      </c>
    </row>
    <row r="789" spans="1:17" x14ac:dyDescent="0.35">
      <c r="A789">
        <v>1</v>
      </c>
      <c r="B789" s="9">
        <v>42030</v>
      </c>
      <c r="C789">
        <v>0.6875</v>
      </c>
      <c r="D789">
        <v>0.6875</v>
      </c>
      <c r="E789">
        <v>3.8675833333333332</v>
      </c>
      <c r="F789">
        <v>8.9963833333333341</v>
      </c>
      <c r="G789">
        <v>0</v>
      </c>
      <c r="H789">
        <v>12.863966666666666</v>
      </c>
      <c r="I789">
        <v>0</v>
      </c>
      <c r="J789">
        <v>12.863966666666666</v>
      </c>
      <c r="K789">
        <v>138.00000000000003</v>
      </c>
      <c r="L789">
        <v>16.253988525245543</v>
      </c>
      <c r="M789">
        <v>64.816658497756265</v>
      </c>
      <c r="N789">
        <v>5.5889277701177056</v>
      </c>
      <c r="O789">
        <v>8.4486703521449051</v>
      </c>
      <c r="P789">
        <v>17</v>
      </c>
      <c r="Q789">
        <v>0</v>
      </c>
    </row>
    <row r="790" spans="1:17" x14ac:dyDescent="0.35">
      <c r="A790">
        <v>2</v>
      </c>
      <c r="B790" s="9">
        <v>42030</v>
      </c>
      <c r="C790">
        <v>0.47222222222222221</v>
      </c>
      <c r="D790">
        <v>0.3888888888888889</v>
      </c>
      <c r="E790">
        <v>4.2298333333333336</v>
      </c>
      <c r="F790">
        <v>4.9622833333333336</v>
      </c>
      <c r="G790">
        <v>0</v>
      </c>
      <c r="H790">
        <v>9.1921166666666672</v>
      </c>
      <c r="I790">
        <v>0</v>
      </c>
      <c r="J790">
        <v>9.1921166666666672</v>
      </c>
      <c r="K790">
        <v>146.00000000000003</v>
      </c>
      <c r="L790">
        <v>13.495317117336121</v>
      </c>
      <c r="M790">
        <v>38.087428997753278</v>
      </c>
      <c r="N790">
        <v>10.632208246134626</v>
      </c>
      <c r="O790">
        <v>5.8463564692665662</v>
      </c>
      <c r="P790">
        <v>14</v>
      </c>
      <c r="Q790">
        <v>0</v>
      </c>
    </row>
    <row r="791" spans="1:17" x14ac:dyDescent="0.35">
      <c r="A791">
        <v>3</v>
      </c>
      <c r="B791" s="9">
        <v>42030</v>
      </c>
      <c r="C791">
        <v>0.86805555555555558</v>
      </c>
      <c r="D791">
        <v>0.66666666666666663</v>
      </c>
      <c r="E791">
        <v>7.1056499999999998</v>
      </c>
      <c r="F791">
        <v>13.1004</v>
      </c>
      <c r="G791">
        <v>0</v>
      </c>
      <c r="H791">
        <v>20.206050000000001</v>
      </c>
      <c r="I791">
        <v>0</v>
      </c>
      <c r="J791">
        <v>20.206050000000001</v>
      </c>
      <c r="K791">
        <v>94</v>
      </c>
      <c r="L791">
        <v>16.457361181019412</v>
      </c>
      <c r="M791">
        <v>57.207669218350894</v>
      </c>
      <c r="N791">
        <v>6.1190618767896909</v>
      </c>
      <c r="O791">
        <v>7.5992077314168931</v>
      </c>
      <c r="P791">
        <v>19</v>
      </c>
      <c r="Q791">
        <v>0</v>
      </c>
    </row>
    <row r="792" spans="1:17" x14ac:dyDescent="0.35">
      <c r="A792">
        <v>4</v>
      </c>
      <c r="B792" s="9">
        <v>42030</v>
      </c>
      <c r="C792">
        <v>0.83333333333333337</v>
      </c>
      <c r="D792">
        <v>0.57638888888888884</v>
      </c>
      <c r="E792">
        <v>1.4598</v>
      </c>
      <c r="F792">
        <v>18.906983333333333</v>
      </c>
      <c r="G792">
        <v>0</v>
      </c>
      <c r="H792">
        <v>20.366783333333334</v>
      </c>
      <c r="I792">
        <v>0</v>
      </c>
      <c r="J792">
        <v>20.366783333333334</v>
      </c>
      <c r="K792">
        <v>135</v>
      </c>
      <c r="L792">
        <v>18.503122906121948</v>
      </c>
      <c r="M792">
        <v>90.043382511285643</v>
      </c>
      <c r="N792">
        <v>7.2536301160078542</v>
      </c>
      <c r="O792">
        <v>11.675641515275247</v>
      </c>
      <c r="P792">
        <v>22</v>
      </c>
      <c r="Q792">
        <v>0</v>
      </c>
    </row>
    <row r="793" spans="1:17" x14ac:dyDescent="0.35">
      <c r="A793">
        <v>5</v>
      </c>
      <c r="B793" s="9">
        <v>42030</v>
      </c>
      <c r="C793">
        <v>0.70138888888888884</v>
      </c>
      <c r="D793">
        <v>0.43055555555555558</v>
      </c>
      <c r="E793">
        <v>2.1942499999999998</v>
      </c>
      <c r="F793">
        <v>5.4881666666666664</v>
      </c>
      <c r="G793">
        <v>0</v>
      </c>
      <c r="H793">
        <v>7.6824166666666667</v>
      </c>
      <c r="I793">
        <v>0</v>
      </c>
      <c r="J793">
        <v>7.6824166666666667</v>
      </c>
      <c r="K793">
        <v>61</v>
      </c>
      <c r="L793">
        <v>17.137529243741874</v>
      </c>
      <c r="M793">
        <v>70.416087517416557</v>
      </c>
      <c r="N793">
        <v>1.8496391379172887</v>
      </c>
      <c r="O793">
        <v>8.6718871986400856</v>
      </c>
      <c r="P793">
        <v>20</v>
      </c>
      <c r="Q793">
        <v>0</v>
      </c>
    </row>
    <row r="794" spans="1:17" x14ac:dyDescent="0.35">
      <c r="A794">
        <v>6</v>
      </c>
      <c r="B794" s="9">
        <v>42030</v>
      </c>
      <c r="C794">
        <v>0.86805555555555558</v>
      </c>
      <c r="D794">
        <v>0.61111111111111116</v>
      </c>
      <c r="E794">
        <v>5.2108166666666671</v>
      </c>
      <c r="F794">
        <v>7.9528499999999998</v>
      </c>
      <c r="G794">
        <v>0</v>
      </c>
      <c r="H794">
        <v>13.163666666666668</v>
      </c>
      <c r="I794">
        <v>0</v>
      </c>
      <c r="J794">
        <v>13.163666666666666</v>
      </c>
      <c r="K794">
        <v>161.99999999999997</v>
      </c>
      <c r="L794">
        <v>16.300584761029636</v>
      </c>
      <c r="M794">
        <v>55.405927991205253</v>
      </c>
      <c r="N794">
        <v>9.8694379559207377</v>
      </c>
      <c r="O794">
        <v>7.8330439136551355</v>
      </c>
      <c r="P794">
        <v>20</v>
      </c>
      <c r="Q794">
        <v>0</v>
      </c>
    </row>
    <row r="795" spans="1:17" x14ac:dyDescent="0.35">
      <c r="A795">
        <v>7</v>
      </c>
      <c r="B795" s="9">
        <v>42030</v>
      </c>
      <c r="C795">
        <v>0.97222222222222221</v>
      </c>
      <c r="D795">
        <v>0.57638888888888884</v>
      </c>
      <c r="E795">
        <v>2.8414166666666665</v>
      </c>
      <c r="F795">
        <v>9.0636333333333337</v>
      </c>
      <c r="G795">
        <v>0</v>
      </c>
      <c r="H795">
        <v>11.905049999999999</v>
      </c>
      <c r="I795">
        <v>0</v>
      </c>
      <c r="J795">
        <v>11.905049999999999</v>
      </c>
      <c r="K795">
        <v>53</v>
      </c>
      <c r="L795">
        <v>16.720807290105355</v>
      </c>
      <c r="M795">
        <v>60.289223854010444</v>
      </c>
      <c r="N795">
        <v>5.1801489159350442</v>
      </c>
      <c r="O795">
        <v>7.856324732393472</v>
      </c>
      <c r="P795">
        <v>20</v>
      </c>
      <c r="Q795">
        <v>0</v>
      </c>
    </row>
    <row r="796" spans="1:17" x14ac:dyDescent="0.35">
      <c r="A796">
        <v>8</v>
      </c>
      <c r="B796" s="9">
        <v>42030</v>
      </c>
      <c r="C796">
        <v>0.46527777777777779</v>
      </c>
      <c r="D796">
        <v>0.38194444444444442</v>
      </c>
      <c r="E796">
        <v>1.50475</v>
      </c>
      <c r="F796">
        <v>6.8582666666666663</v>
      </c>
      <c r="G796">
        <v>0</v>
      </c>
      <c r="H796">
        <v>8.3630166666666668</v>
      </c>
      <c r="I796">
        <v>0</v>
      </c>
      <c r="J796">
        <v>8.3630166666666668</v>
      </c>
      <c r="K796">
        <v>77</v>
      </c>
      <c r="L796">
        <v>14.652141546123703</v>
      </c>
      <c r="M796">
        <v>49.972561179814939</v>
      </c>
      <c r="N796">
        <v>4.2626005378283516</v>
      </c>
      <c r="O796">
        <v>6.5082194061172043</v>
      </c>
      <c r="P796">
        <v>24</v>
      </c>
      <c r="Q796">
        <v>0</v>
      </c>
    </row>
    <row r="797" spans="1:17" x14ac:dyDescent="0.35">
      <c r="A797">
        <v>9</v>
      </c>
      <c r="B797" s="9">
        <v>42030</v>
      </c>
      <c r="C797">
        <v>0.36805555555555558</v>
      </c>
      <c r="D797">
        <v>0.29166666666666669</v>
      </c>
      <c r="E797">
        <v>0.61753333333333338</v>
      </c>
      <c r="F797">
        <v>4.958333333333333</v>
      </c>
      <c r="G797">
        <v>0</v>
      </c>
      <c r="H797">
        <v>5.5758666666666663</v>
      </c>
      <c r="I797">
        <v>0</v>
      </c>
      <c r="J797">
        <v>5.5758666666666663</v>
      </c>
      <c r="K797">
        <v>42</v>
      </c>
      <c r="L797">
        <v>19.456393095938637</v>
      </c>
      <c r="M797">
        <v>90.373804028461038</v>
      </c>
      <c r="N797">
        <v>1.6268019954599899</v>
      </c>
      <c r="O797">
        <v>11.040072722870537</v>
      </c>
      <c r="P797">
        <v>22</v>
      </c>
      <c r="Q797">
        <v>0</v>
      </c>
    </row>
    <row r="798" spans="1:17" x14ac:dyDescent="0.35">
      <c r="A798">
        <v>10</v>
      </c>
      <c r="B798" s="9">
        <v>42030</v>
      </c>
      <c r="C798">
        <v>0.5625</v>
      </c>
      <c r="D798">
        <v>0.3263888888888889</v>
      </c>
      <c r="E798">
        <v>2.2149999999999999</v>
      </c>
      <c r="F798">
        <v>6.0765666666666664</v>
      </c>
      <c r="G798">
        <v>0</v>
      </c>
      <c r="H798">
        <v>8.2915666666666663</v>
      </c>
      <c r="I798">
        <v>0</v>
      </c>
      <c r="J798">
        <v>8.2915666666666663</v>
      </c>
      <c r="K798">
        <v>118.00000000000001</v>
      </c>
      <c r="L798">
        <v>16.837776859518868</v>
      </c>
      <c r="M798">
        <v>71.219294759018808</v>
      </c>
      <c r="N798">
        <v>7.8056662967531887</v>
      </c>
      <c r="O798">
        <v>9.4829953266926648</v>
      </c>
      <c r="P798">
        <v>19</v>
      </c>
      <c r="Q798">
        <v>0</v>
      </c>
    </row>
    <row r="799" spans="1:17" ht="15.5" x14ac:dyDescent="0.35">
      <c r="A799" s="1" t="s">
        <v>0</v>
      </c>
    </row>
    <row r="800" spans="1:17" ht="78.5" x14ac:dyDescent="0.35">
      <c r="A800" s="2" t="s">
        <v>1</v>
      </c>
      <c r="B800" s="2" t="s">
        <v>2</v>
      </c>
      <c r="C800" s="2" t="s">
        <v>3</v>
      </c>
      <c r="D800" s="2" t="s">
        <v>4</v>
      </c>
      <c r="E800" s="2" t="s">
        <v>5</v>
      </c>
      <c r="F800" s="2" t="s">
        <v>6</v>
      </c>
      <c r="G800" s="2" t="s">
        <v>7</v>
      </c>
      <c r="H800" s="2" t="s">
        <v>8</v>
      </c>
      <c r="I800" s="2" t="s">
        <v>9</v>
      </c>
      <c r="J800" s="2" t="s">
        <v>10</v>
      </c>
      <c r="K800" s="2" t="s">
        <v>11</v>
      </c>
      <c r="L800" s="3" t="s">
        <v>12</v>
      </c>
      <c r="M800" s="4" t="s">
        <v>13</v>
      </c>
      <c r="N800" s="4" t="s">
        <v>14</v>
      </c>
      <c r="O800" s="4" t="s">
        <v>15</v>
      </c>
      <c r="P800" s="4" t="s">
        <v>16</v>
      </c>
      <c r="Q800" s="4" t="s">
        <v>17</v>
      </c>
    </row>
    <row r="801" spans="1:17" ht="15" x14ac:dyDescent="0.4">
      <c r="A801" s="5"/>
      <c r="B801" s="5"/>
      <c r="C801" s="5"/>
      <c r="D801" s="5"/>
      <c r="E801" s="6" t="s">
        <v>18</v>
      </c>
      <c r="F801" s="6" t="s">
        <v>19</v>
      </c>
      <c r="G801" s="6" t="s">
        <v>20</v>
      </c>
      <c r="H801" s="6" t="s">
        <v>21</v>
      </c>
      <c r="I801" s="6" t="s">
        <v>22</v>
      </c>
      <c r="J801" s="6" t="s">
        <v>23</v>
      </c>
      <c r="K801" s="5"/>
      <c r="L801" s="6" t="s">
        <v>24</v>
      </c>
      <c r="M801" s="5" t="s">
        <v>25</v>
      </c>
      <c r="N801" s="5" t="s">
        <v>26</v>
      </c>
      <c r="O801" s="5" t="s">
        <v>27</v>
      </c>
      <c r="P801" s="5"/>
      <c r="Q801" s="5"/>
    </row>
    <row r="802" spans="1:17" ht="16" thickBot="1" x14ac:dyDescent="0.4">
      <c r="A802" s="7"/>
      <c r="B802" s="7"/>
      <c r="C802" s="7"/>
      <c r="D802" s="7"/>
      <c r="E802" s="7" t="s">
        <v>28</v>
      </c>
      <c r="F802" s="7" t="s">
        <v>28</v>
      </c>
      <c r="G802" s="7" t="s">
        <v>28</v>
      </c>
      <c r="H802" s="7" t="s">
        <v>28</v>
      </c>
      <c r="I802" s="7" t="s">
        <v>28</v>
      </c>
      <c r="J802" s="7" t="s">
        <v>28</v>
      </c>
      <c r="K802" s="7" t="s">
        <v>29</v>
      </c>
      <c r="L802" s="8" t="s">
        <v>30</v>
      </c>
      <c r="M802" s="7" t="s">
        <v>28</v>
      </c>
      <c r="N802" s="7" t="s">
        <v>28</v>
      </c>
      <c r="O802" s="7" t="s">
        <v>31</v>
      </c>
      <c r="P802" s="7" t="s">
        <v>30</v>
      </c>
      <c r="Q802" s="7" t="s">
        <v>28</v>
      </c>
    </row>
    <row r="803" spans="1:17" x14ac:dyDescent="0.35">
      <c r="A803">
        <v>1</v>
      </c>
      <c r="B803" s="9">
        <v>42031</v>
      </c>
      <c r="C803">
        <v>0.40972222222222221</v>
      </c>
      <c r="D803">
        <v>0.40972222222222221</v>
      </c>
      <c r="E803">
        <v>3.1363333333333334</v>
      </c>
      <c r="F803">
        <v>17.693349999999999</v>
      </c>
      <c r="G803">
        <v>0</v>
      </c>
      <c r="H803">
        <v>20.829683333333332</v>
      </c>
      <c r="I803">
        <v>0</v>
      </c>
      <c r="J803">
        <v>20.829683333333332</v>
      </c>
      <c r="K803">
        <v>138.00000000000003</v>
      </c>
      <c r="L803">
        <v>19.158050082236606</v>
      </c>
      <c r="M803">
        <v>62.185721714311285</v>
      </c>
      <c r="N803">
        <v>9.8991237750601027</v>
      </c>
      <c r="O803">
        <v>8.6501814587245747</v>
      </c>
      <c r="P803">
        <v>23</v>
      </c>
      <c r="Q803">
        <v>0</v>
      </c>
    </row>
    <row r="804" spans="1:17" x14ac:dyDescent="0.35">
      <c r="A804">
        <v>2</v>
      </c>
      <c r="B804" s="9">
        <v>42031</v>
      </c>
      <c r="C804">
        <v>0.4861111111111111</v>
      </c>
      <c r="D804">
        <v>0.3611111111111111</v>
      </c>
      <c r="E804">
        <v>3.2318166666666666</v>
      </c>
      <c r="F804">
        <v>5.4141000000000004</v>
      </c>
      <c r="G804">
        <v>0</v>
      </c>
      <c r="H804">
        <v>8.6459166666666665</v>
      </c>
      <c r="I804">
        <v>0</v>
      </c>
      <c r="J804">
        <v>8.6459166666666665</v>
      </c>
      <c r="K804">
        <v>90</v>
      </c>
      <c r="L804">
        <v>17.26071285949304</v>
      </c>
      <c r="M804">
        <v>50.780986731926603</v>
      </c>
      <c r="N804">
        <v>4.6597098984345404</v>
      </c>
      <c r="O804">
        <v>6.6528835956433534</v>
      </c>
      <c r="P804">
        <v>19</v>
      </c>
      <c r="Q804">
        <v>0</v>
      </c>
    </row>
    <row r="805" spans="1:17" x14ac:dyDescent="0.35">
      <c r="A805">
        <v>3</v>
      </c>
      <c r="B805" s="9">
        <v>42031</v>
      </c>
      <c r="C805">
        <v>1.2222222222222223</v>
      </c>
      <c r="D805">
        <v>0.69444444444444442</v>
      </c>
      <c r="E805">
        <v>5.2885166666666663</v>
      </c>
      <c r="F805">
        <v>14.562266666666666</v>
      </c>
      <c r="G805">
        <v>0</v>
      </c>
      <c r="H805">
        <v>19.850783333333332</v>
      </c>
      <c r="I805">
        <v>0</v>
      </c>
      <c r="J805">
        <v>19.850783333333332</v>
      </c>
      <c r="K805">
        <v>189</v>
      </c>
      <c r="L805">
        <v>18.194664467391622</v>
      </c>
      <c r="M805">
        <v>47.713609789154262</v>
      </c>
      <c r="N805">
        <v>13.155059798711619</v>
      </c>
      <c r="O805">
        <v>7.3042403505439184</v>
      </c>
      <c r="P805">
        <v>21</v>
      </c>
      <c r="Q805">
        <v>0</v>
      </c>
    </row>
    <row r="806" spans="1:17" x14ac:dyDescent="0.35">
      <c r="A806">
        <v>4</v>
      </c>
      <c r="B806" s="9">
        <v>42031</v>
      </c>
      <c r="C806">
        <v>0.69444444444444442</v>
      </c>
      <c r="D806">
        <v>0.375</v>
      </c>
      <c r="E806">
        <v>4.054383333333333</v>
      </c>
      <c r="F806">
        <v>4.9379166666666663</v>
      </c>
      <c r="G806">
        <v>0</v>
      </c>
      <c r="H806">
        <v>8.9923000000000002</v>
      </c>
      <c r="I806">
        <v>0</v>
      </c>
      <c r="J806">
        <v>8.9923000000000002</v>
      </c>
      <c r="K806">
        <v>53</v>
      </c>
      <c r="L806">
        <v>15.913823346991931</v>
      </c>
      <c r="M806">
        <v>35.897375388634423</v>
      </c>
      <c r="N806">
        <v>4.1807314314202477</v>
      </c>
      <c r="O806">
        <v>4.8093728184065769</v>
      </c>
      <c r="P806">
        <v>18</v>
      </c>
      <c r="Q806">
        <v>0</v>
      </c>
    </row>
    <row r="807" spans="1:17" x14ac:dyDescent="0.35">
      <c r="A807">
        <v>5</v>
      </c>
      <c r="B807" s="9">
        <v>42031</v>
      </c>
      <c r="C807">
        <v>0.3263888888888889</v>
      </c>
      <c r="D807">
        <v>0.3263888888888889</v>
      </c>
      <c r="E807">
        <v>2.9196333333333335</v>
      </c>
      <c r="F807">
        <v>4.6852999999999998</v>
      </c>
      <c r="G807">
        <v>0</v>
      </c>
      <c r="H807">
        <v>7.6049333333333333</v>
      </c>
      <c r="I807">
        <v>0</v>
      </c>
      <c r="J807">
        <v>7.6049333333333333</v>
      </c>
      <c r="K807">
        <v>11</v>
      </c>
      <c r="L807">
        <v>17.150810749380984</v>
      </c>
      <c r="M807">
        <v>54.881323782415635</v>
      </c>
      <c r="N807">
        <v>1.2072247643492233</v>
      </c>
      <c r="O807">
        <v>6.7306258256117726</v>
      </c>
      <c r="P807">
        <v>24</v>
      </c>
      <c r="Q807">
        <v>0</v>
      </c>
    </row>
    <row r="808" spans="1:17" x14ac:dyDescent="0.35">
      <c r="A808">
        <v>6</v>
      </c>
      <c r="B808" s="9">
        <v>42031</v>
      </c>
      <c r="C808">
        <v>0.61111111111111116</v>
      </c>
      <c r="D808">
        <v>0.4861111111111111</v>
      </c>
      <c r="E808">
        <v>2.8847</v>
      </c>
      <c r="F808">
        <v>9.3753166666666665</v>
      </c>
      <c r="G808">
        <v>0</v>
      </c>
      <c r="H808">
        <v>12.260016666666667</v>
      </c>
      <c r="I808">
        <v>0</v>
      </c>
      <c r="J808">
        <v>12.260016666666667</v>
      </c>
      <c r="K808">
        <v>69</v>
      </c>
      <c r="L808">
        <v>14.408144511000344</v>
      </c>
      <c r="M808">
        <v>28.882747120781204</v>
      </c>
      <c r="N808">
        <v>4.0536089380733875</v>
      </c>
      <c r="O808">
        <v>3.9523627270625536</v>
      </c>
      <c r="P808">
        <v>17</v>
      </c>
      <c r="Q808">
        <v>0</v>
      </c>
    </row>
    <row r="809" spans="1:17" x14ac:dyDescent="0.35">
      <c r="A809">
        <v>7</v>
      </c>
      <c r="B809" s="9">
        <v>42031</v>
      </c>
      <c r="C809">
        <v>0.63888888888888884</v>
      </c>
      <c r="D809">
        <v>0.51388888888888884</v>
      </c>
      <c r="E809">
        <v>3.7992499999999998</v>
      </c>
      <c r="F809">
        <v>5.8811499999999999</v>
      </c>
      <c r="G809">
        <v>0</v>
      </c>
      <c r="H809">
        <v>9.6803999999999988</v>
      </c>
      <c r="I809">
        <v>0</v>
      </c>
      <c r="J809">
        <v>9.6804000000000006</v>
      </c>
      <c r="K809">
        <v>147</v>
      </c>
      <c r="L809">
        <v>16.297349999592701</v>
      </c>
      <c r="M809">
        <v>37.948491266924734</v>
      </c>
      <c r="N809">
        <v>5.3523744746149662</v>
      </c>
      <c r="O809">
        <v>5.1961038889847764</v>
      </c>
      <c r="P809">
        <v>20</v>
      </c>
      <c r="Q809">
        <v>0</v>
      </c>
    </row>
    <row r="810" spans="1:17" x14ac:dyDescent="0.35">
      <c r="A810">
        <v>8</v>
      </c>
      <c r="B810" s="9">
        <v>42031</v>
      </c>
      <c r="C810">
        <v>0.74305555555555558</v>
      </c>
      <c r="D810">
        <v>0.54166666666666663</v>
      </c>
      <c r="E810">
        <v>2.3229333333333333</v>
      </c>
      <c r="F810">
        <v>11.620816666666666</v>
      </c>
      <c r="G810">
        <v>0</v>
      </c>
      <c r="H810">
        <v>13.94375</v>
      </c>
      <c r="I810">
        <v>0</v>
      </c>
      <c r="J810">
        <v>13.94375</v>
      </c>
      <c r="K810">
        <v>58</v>
      </c>
      <c r="L810">
        <v>18.358075493429997</v>
      </c>
      <c r="M810">
        <v>61.736615529924059</v>
      </c>
      <c r="N810">
        <v>2.8483215018414394</v>
      </c>
      <c r="O810">
        <v>7.7501924438118781</v>
      </c>
      <c r="P810">
        <v>22</v>
      </c>
      <c r="Q810">
        <v>0</v>
      </c>
    </row>
    <row r="811" spans="1:17" x14ac:dyDescent="0.35">
      <c r="A811">
        <v>9</v>
      </c>
      <c r="B811" s="9">
        <v>42031</v>
      </c>
      <c r="C811">
        <v>0.81944444444444442</v>
      </c>
      <c r="D811">
        <v>0.61805555555555558</v>
      </c>
      <c r="E811">
        <v>5.5028333333333332</v>
      </c>
      <c r="F811">
        <v>10.742033333333334</v>
      </c>
      <c r="G811">
        <v>0</v>
      </c>
      <c r="H811">
        <v>16.244866666666667</v>
      </c>
      <c r="I811">
        <v>0</v>
      </c>
      <c r="J811">
        <v>16.244866666666667</v>
      </c>
      <c r="K811">
        <v>70</v>
      </c>
      <c r="L811">
        <v>17.060475040647354</v>
      </c>
      <c r="M811">
        <v>43.373972722944075</v>
      </c>
      <c r="N811">
        <v>3.4191686780339388</v>
      </c>
      <c r="O811">
        <v>5.6151769681173702</v>
      </c>
      <c r="P811">
        <v>22</v>
      </c>
      <c r="Q811">
        <v>0</v>
      </c>
    </row>
    <row r="812" spans="1:17" x14ac:dyDescent="0.35">
      <c r="A812">
        <v>10</v>
      </c>
      <c r="B812" s="9">
        <v>42031</v>
      </c>
      <c r="C812">
        <v>1.0625</v>
      </c>
      <c r="D812">
        <v>0.64583333333333337</v>
      </c>
      <c r="E812">
        <v>3.2759833333333335</v>
      </c>
      <c r="F812">
        <v>9.7475000000000005</v>
      </c>
      <c r="G812">
        <v>0</v>
      </c>
      <c r="H812">
        <v>13.023483333333335</v>
      </c>
      <c r="I812">
        <v>0</v>
      </c>
      <c r="J812">
        <v>13.023483333333333</v>
      </c>
      <c r="K812">
        <v>171.00000000000003</v>
      </c>
      <c r="L812">
        <v>17.392876543283428</v>
      </c>
      <c r="M812">
        <v>46.51347563915143</v>
      </c>
      <c r="N812">
        <v>12.706049194764487</v>
      </c>
      <c r="O812">
        <v>7.1063429800699272</v>
      </c>
      <c r="P812">
        <v>18</v>
      </c>
      <c r="Q812">
        <v>0</v>
      </c>
    </row>
    <row r="813" spans="1:17" ht="15.5" x14ac:dyDescent="0.35">
      <c r="A813" s="1" t="s">
        <v>0</v>
      </c>
    </row>
    <row r="814" spans="1:17" ht="78.5" x14ac:dyDescent="0.35">
      <c r="A814" s="2" t="s">
        <v>1</v>
      </c>
      <c r="B814" s="2" t="s">
        <v>2</v>
      </c>
      <c r="C814" s="2" t="s">
        <v>3</v>
      </c>
      <c r="D814" s="2" t="s">
        <v>4</v>
      </c>
      <c r="E814" s="2" t="s">
        <v>5</v>
      </c>
      <c r="F814" s="2" t="s">
        <v>6</v>
      </c>
      <c r="G814" s="2" t="s">
        <v>7</v>
      </c>
      <c r="H814" s="2" t="s">
        <v>8</v>
      </c>
      <c r="I814" s="2" t="s">
        <v>9</v>
      </c>
      <c r="J814" s="2" t="s">
        <v>10</v>
      </c>
      <c r="K814" s="2" t="s">
        <v>11</v>
      </c>
      <c r="L814" s="3" t="s">
        <v>12</v>
      </c>
      <c r="M814" s="4" t="s">
        <v>13</v>
      </c>
      <c r="N814" s="4" t="s">
        <v>14</v>
      </c>
      <c r="O814" s="4" t="s">
        <v>15</v>
      </c>
      <c r="P814" s="4" t="s">
        <v>16</v>
      </c>
      <c r="Q814" s="4" t="s">
        <v>17</v>
      </c>
    </row>
    <row r="815" spans="1:17" ht="15" x14ac:dyDescent="0.4">
      <c r="A815" s="5"/>
      <c r="B815" s="5"/>
      <c r="C815" s="5"/>
      <c r="D815" s="5"/>
      <c r="E815" s="6" t="s">
        <v>18</v>
      </c>
      <c r="F815" s="6" t="s">
        <v>19</v>
      </c>
      <c r="G815" s="6" t="s">
        <v>20</v>
      </c>
      <c r="H815" s="6" t="s">
        <v>21</v>
      </c>
      <c r="I815" s="6" t="s">
        <v>22</v>
      </c>
      <c r="J815" s="6" t="s">
        <v>23</v>
      </c>
      <c r="K815" s="5"/>
      <c r="L815" s="6" t="s">
        <v>24</v>
      </c>
      <c r="M815" s="5" t="s">
        <v>25</v>
      </c>
      <c r="N815" s="5" t="s">
        <v>26</v>
      </c>
      <c r="O815" s="5" t="s">
        <v>27</v>
      </c>
      <c r="P815" s="5"/>
      <c r="Q815" s="5"/>
    </row>
    <row r="816" spans="1:17" ht="16" thickBot="1" x14ac:dyDescent="0.4">
      <c r="A816" s="7"/>
      <c r="B816" s="7"/>
      <c r="C816" s="7"/>
      <c r="D816" s="7"/>
      <c r="E816" s="7" t="s">
        <v>28</v>
      </c>
      <c r="F816" s="7" t="s">
        <v>28</v>
      </c>
      <c r="G816" s="7" t="s">
        <v>28</v>
      </c>
      <c r="H816" s="7" t="s">
        <v>28</v>
      </c>
      <c r="I816" s="7" t="s">
        <v>28</v>
      </c>
      <c r="J816" s="7" t="s">
        <v>28</v>
      </c>
      <c r="K816" s="7" t="s">
        <v>29</v>
      </c>
      <c r="L816" s="8" t="s">
        <v>30</v>
      </c>
      <c r="M816" s="7" t="s">
        <v>28</v>
      </c>
      <c r="N816" s="7" t="s">
        <v>28</v>
      </c>
      <c r="O816" s="7" t="s">
        <v>31</v>
      </c>
      <c r="P816" s="7" t="s">
        <v>30</v>
      </c>
      <c r="Q816" s="7" t="s">
        <v>28</v>
      </c>
    </row>
    <row r="817" spans="1:17" x14ac:dyDescent="0.35">
      <c r="A817">
        <v>1</v>
      </c>
      <c r="B817" s="9">
        <v>42032</v>
      </c>
      <c r="C817">
        <v>0.40972222222222221</v>
      </c>
      <c r="D817">
        <v>0.3125</v>
      </c>
      <c r="E817">
        <v>0.79164999999999996</v>
      </c>
      <c r="F817">
        <v>5.1415499999999996</v>
      </c>
      <c r="G817">
        <v>0</v>
      </c>
      <c r="H817">
        <v>5.9331999999999994</v>
      </c>
      <c r="I817">
        <v>0</v>
      </c>
      <c r="J817">
        <v>5.9332000000000003</v>
      </c>
      <c r="K817">
        <v>12</v>
      </c>
      <c r="L817">
        <v>18.250361976880075</v>
      </c>
      <c r="M817">
        <v>87.633535845993563</v>
      </c>
      <c r="N817">
        <v>0</v>
      </c>
      <c r="O817">
        <v>10.51602430151925</v>
      </c>
      <c r="P817">
        <v>27</v>
      </c>
      <c r="Q817">
        <v>0</v>
      </c>
    </row>
    <row r="818" spans="1:17" x14ac:dyDescent="0.35">
      <c r="A818">
        <v>2</v>
      </c>
      <c r="B818" s="9">
        <v>42032</v>
      </c>
      <c r="C818">
        <v>0.95138888888888884</v>
      </c>
      <c r="D818">
        <v>0.68055555555555558</v>
      </c>
      <c r="E818">
        <v>5.2240000000000002</v>
      </c>
      <c r="F818">
        <v>9.3383500000000002</v>
      </c>
      <c r="G818">
        <v>0</v>
      </c>
      <c r="H818">
        <v>14.56235</v>
      </c>
      <c r="I818">
        <v>0</v>
      </c>
      <c r="J818">
        <v>14.56235</v>
      </c>
      <c r="K818">
        <v>207</v>
      </c>
      <c r="L818">
        <v>16.120121833735116</v>
      </c>
      <c r="M818">
        <v>47.774459696932531</v>
      </c>
      <c r="N818">
        <v>14.376865336160398</v>
      </c>
      <c r="O818">
        <v>7.4581590039711667</v>
      </c>
      <c r="P818">
        <v>19</v>
      </c>
      <c r="Q818">
        <v>0</v>
      </c>
    </row>
    <row r="819" spans="1:17" x14ac:dyDescent="0.35">
      <c r="A819">
        <v>3</v>
      </c>
      <c r="B819" s="9">
        <v>42032</v>
      </c>
      <c r="C819">
        <v>0.76388888888888884</v>
      </c>
      <c r="D819">
        <v>0.5</v>
      </c>
      <c r="E819">
        <v>2.5100666666666664</v>
      </c>
      <c r="F819">
        <v>7.5388833333333336</v>
      </c>
      <c r="G819">
        <v>0</v>
      </c>
      <c r="H819">
        <v>10.04895</v>
      </c>
      <c r="I819">
        <v>0</v>
      </c>
      <c r="J819">
        <v>10.04895</v>
      </c>
      <c r="K819">
        <v>313.99999999999989</v>
      </c>
      <c r="L819">
        <v>19.237384036074829</v>
      </c>
      <c r="M819">
        <v>85.605532236179059</v>
      </c>
      <c r="N819">
        <v>13.141352055473719</v>
      </c>
      <c r="O819">
        <v>11.849626114998333</v>
      </c>
      <c r="P819">
        <v>22</v>
      </c>
      <c r="Q819">
        <v>0</v>
      </c>
    </row>
    <row r="820" spans="1:17" x14ac:dyDescent="0.35">
      <c r="A820">
        <v>4</v>
      </c>
      <c r="B820" s="9">
        <v>42032</v>
      </c>
      <c r="C820">
        <v>0.97916666666666663</v>
      </c>
      <c r="D820">
        <v>0.5625</v>
      </c>
      <c r="E820">
        <v>2.7087833333333333</v>
      </c>
      <c r="F820">
        <v>17.270250000000001</v>
      </c>
      <c r="G820">
        <v>0</v>
      </c>
      <c r="H820">
        <v>19.979033333333334</v>
      </c>
      <c r="I820">
        <v>0</v>
      </c>
      <c r="J820">
        <v>19.979033333333334</v>
      </c>
      <c r="K820">
        <v>127.00000000000003</v>
      </c>
      <c r="L820">
        <v>21.782417556726003</v>
      </c>
      <c r="M820">
        <v>101.40066738879227</v>
      </c>
      <c r="N820">
        <v>8.5303528643897515</v>
      </c>
      <c r="O820">
        <v>13.191722430381862</v>
      </c>
      <c r="P820">
        <v>24</v>
      </c>
      <c r="Q820">
        <v>0</v>
      </c>
    </row>
    <row r="821" spans="1:17" x14ac:dyDescent="0.35">
      <c r="A821">
        <v>5</v>
      </c>
      <c r="B821" s="9">
        <v>42032</v>
      </c>
      <c r="C821">
        <v>1.0069444444444444</v>
      </c>
      <c r="D821">
        <v>0.54861111111111116</v>
      </c>
      <c r="E821">
        <v>5.6966999999999999</v>
      </c>
      <c r="F821">
        <v>9.2629333333333328</v>
      </c>
      <c r="G821">
        <v>0</v>
      </c>
      <c r="H821">
        <v>14.959633333333333</v>
      </c>
      <c r="I821">
        <v>0</v>
      </c>
      <c r="J821">
        <v>14.959633333333333</v>
      </c>
      <c r="K821">
        <v>83.999999999999986</v>
      </c>
      <c r="L821">
        <v>17.204123129544943</v>
      </c>
      <c r="M821">
        <v>57.828694190898354</v>
      </c>
      <c r="N821">
        <v>4.9367116944444716</v>
      </c>
      <c r="O821">
        <v>7.5318487062411545</v>
      </c>
      <c r="P821">
        <v>22</v>
      </c>
      <c r="Q821">
        <v>0</v>
      </c>
    </row>
    <row r="822" spans="1:17" x14ac:dyDescent="0.35">
      <c r="A822">
        <v>6</v>
      </c>
      <c r="B822" s="9">
        <v>42032</v>
      </c>
      <c r="C822">
        <v>0.79166666666666663</v>
      </c>
      <c r="D822">
        <v>0.69444444444444442</v>
      </c>
      <c r="E822">
        <v>3.1204499999999999</v>
      </c>
      <c r="F822">
        <v>7.0928000000000004</v>
      </c>
      <c r="G822">
        <v>0</v>
      </c>
      <c r="H822">
        <v>10.21325</v>
      </c>
      <c r="I822">
        <v>0</v>
      </c>
      <c r="J822">
        <v>10.21325</v>
      </c>
      <c r="K822">
        <v>201</v>
      </c>
      <c r="L822">
        <v>17.222731103864902</v>
      </c>
      <c r="M822">
        <v>66.932082276335478</v>
      </c>
      <c r="N822">
        <v>8.0496232646718457</v>
      </c>
      <c r="O822">
        <v>8.9978046649209027</v>
      </c>
      <c r="P822">
        <v>19</v>
      </c>
      <c r="Q822">
        <v>0</v>
      </c>
    </row>
    <row r="823" spans="1:17" x14ac:dyDescent="0.35">
      <c r="A823">
        <v>7</v>
      </c>
      <c r="B823" s="9">
        <v>42032</v>
      </c>
      <c r="C823">
        <v>0.77083333333333337</v>
      </c>
      <c r="D823">
        <v>0.58333333333333337</v>
      </c>
      <c r="E823">
        <v>1.6820666666666666</v>
      </c>
      <c r="F823">
        <v>9.5120333333333331</v>
      </c>
      <c r="G823">
        <v>0</v>
      </c>
      <c r="H823">
        <v>11.194099999999999</v>
      </c>
      <c r="I823">
        <v>0</v>
      </c>
      <c r="J823">
        <v>11.194100000000001</v>
      </c>
      <c r="K823">
        <v>109</v>
      </c>
      <c r="L823">
        <v>13.7037612325756</v>
      </c>
      <c r="M823">
        <v>28.33631056009688</v>
      </c>
      <c r="N823">
        <v>7.0877173347771159</v>
      </c>
      <c r="O823">
        <v>4.2508833473848844</v>
      </c>
      <c r="P823">
        <v>20</v>
      </c>
      <c r="Q823">
        <v>0</v>
      </c>
    </row>
    <row r="824" spans="1:17" x14ac:dyDescent="0.35">
      <c r="A824">
        <v>8</v>
      </c>
      <c r="B824" s="9">
        <v>42032</v>
      </c>
      <c r="C824">
        <v>0.78472222222222221</v>
      </c>
      <c r="D824">
        <v>0.51388888888888884</v>
      </c>
      <c r="E824">
        <v>2.5139</v>
      </c>
      <c r="F824">
        <v>5.2751833333333336</v>
      </c>
      <c r="G824">
        <v>0</v>
      </c>
      <c r="H824">
        <v>7.789083333333334</v>
      </c>
      <c r="I824">
        <v>0</v>
      </c>
      <c r="J824">
        <v>7.7890833333333331</v>
      </c>
      <c r="K824">
        <v>76</v>
      </c>
      <c r="L824">
        <v>18.65150821988918</v>
      </c>
      <c r="M824">
        <v>77.273326474033027</v>
      </c>
      <c r="N824">
        <v>4.492390595910341</v>
      </c>
      <c r="O824">
        <v>9.8118860483932409</v>
      </c>
      <c r="P824">
        <v>21</v>
      </c>
      <c r="Q824">
        <v>0</v>
      </c>
    </row>
    <row r="825" spans="1:17" x14ac:dyDescent="0.35">
      <c r="A825">
        <v>9</v>
      </c>
      <c r="B825" s="9">
        <v>42032</v>
      </c>
      <c r="C825">
        <v>0.52777777777777779</v>
      </c>
      <c r="D825">
        <v>0.30555555555555558</v>
      </c>
      <c r="E825">
        <v>1.7370000000000001</v>
      </c>
      <c r="F825">
        <v>5.5563500000000001</v>
      </c>
      <c r="G825">
        <v>0</v>
      </c>
      <c r="H825">
        <v>7.2933500000000002</v>
      </c>
      <c r="I825">
        <v>0</v>
      </c>
      <c r="J825">
        <v>7.2933500000000002</v>
      </c>
      <c r="K825">
        <v>100</v>
      </c>
      <c r="L825">
        <v>18.396572281204573</v>
      </c>
      <c r="M825">
        <v>81.743659404321221</v>
      </c>
      <c r="N825">
        <v>5.622984257692254</v>
      </c>
      <c r="O825">
        <v>10.48399723944166</v>
      </c>
      <c r="P825">
        <v>20</v>
      </c>
      <c r="Q825">
        <v>0</v>
      </c>
    </row>
    <row r="826" spans="1:17" x14ac:dyDescent="0.35">
      <c r="A826">
        <v>10</v>
      </c>
      <c r="B826" s="9">
        <v>42032</v>
      </c>
      <c r="C826">
        <v>0.59027777777777779</v>
      </c>
      <c r="D826">
        <v>0.375</v>
      </c>
      <c r="E826">
        <v>2.7451833333333333</v>
      </c>
      <c r="F826">
        <v>11.928333333333333</v>
      </c>
      <c r="G826">
        <v>0</v>
      </c>
      <c r="H826">
        <v>14.673516666666666</v>
      </c>
      <c r="I826">
        <v>0</v>
      </c>
      <c r="J826">
        <v>14.673516666666666</v>
      </c>
      <c r="K826">
        <v>57</v>
      </c>
      <c r="L826">
        <v>19.530541339918457</v>
      </c>
      <c r="M826">
        <v>85.546012070163314</v>
      </c>
      <c r="N826">
        <v>2.9995178679505501</v>
      </c>
      <c r="O826">
        <v>10.625463592573677</v>
      </c>
      <c r="P826">
        <v>24</v>
      </c>
      <c r="Q826">
        <v>0</v>
      </c>
    </row>
    <row r="827" spans="1:17" ht="15.5" x14ac:dyDescent="0.35">
      <c r="A827" s="1" t="s">
        <v>0</v>
      </c>
    </row>
    <row r="828" spans="1:17" ht="78.5" x14ac:dyDescent="0.35">
      <c r="A828" s="2" t="s">
        <v>1</v>
      </c>
      <c r="B828" s="2" t="s">
        <v>2</v>
      </c>
      <c r="C828" s="2" t="s">
        <v>3</v>
      </c>
      <c r="D828" s="2" t="s">
        <v>4</v>
      </c>
      <c r="E828" s="2" t="s">
        <v>5</v>
      </c>
      <c r="F828" s="2" t="s">
        <v>6</v>
      </c>
      <c r="G828" s="2" t="s">
        <v>7</v>
      </c>
      <c r="H828" s="2" t="s">
        <v>8</v>
      </c>
      <c r="I828" s="2" t="s">
        <v>9</v>
      </c>
      <c r="J828" s="2" t="s">
        <v>10</v>
      </c>
      <c r="K828" s="2" t="s">
        <v>11</v>
      </c>
      <c r="L828" s="3" t="s">
        <v>12</v>
      </c>
      <c r="M828" s="4" t="s">
        <v>13</v>
      </c>
      <c r="N828" s="4" t="s">
        <v>14</v>
      </c>
      <c r="O828" s="4" t="s">
        <v>15</v>
      </c>
      <c r="P828" s="4" t="s">
        <v>16</v>
      </c>
      <c r="Q828" s="4" t="s">
        <v>17</v>
      </c>
    </row>
    <row r="829" spans="1:17" ht="15" x14ac:dyDescent="0.4">
      <c r="A829" s="5"/>
      <c r="B829" s="5"/>
      <c r="C829" s="5"/>
      <c r="D829" s="5"/>
      <c r="E829" s="6" t="s">
        <v>18</v>
      </c>
      <c r="F829" s="6" t="s">
        <v>19</v>
      </c>
      <c r="G829" s="6" t="s">
        <v>20</v>
      </c>
      <c r="H829" s="6" t="s">
        <v>21</v>
      </c>
      <c r="I829" s="6" t="s">
        <v>22</v>
      </c>
      <c r="J829" s="6" t="s">
        <v>23</v>
      </c>
      <c r="K829" s="5"/>
      <c r="L829" s="6" t="s">
        <v>24</v>
      </c>
      <c r="M829" s="5" t="s">
        <v>25</v>
      </c>
      <c r="N829" s="5" t="s">
        <v>26</v>
      </c>
      <c r="O829" s="5" t="s">
        <v>27</v>
      </c>
      <c r="P829" s="5"/>
      <c r="Q829" s="5"/>
    </row>
    <row r="830" spans="1:17" ht="16" thickBot="1" x14ac:dyDescent="0.4">
      <c r="A830" s="7"/>
      <c r="B830" s="7"/>
      <c r="C830" s="7"/>
      <c r="D830" s="7"/>
      <c r="E830" s="7" t="s">
        <v>28</v>
      </c>
      <c r="F830" s="7" t="s">
        <v>28</v>
      </c>
      <c r="G830" s="7" t="s">
        <v>28</v>
      </c>
      <c r="H830" s="7" t="s">
        <v>28</v>
      </c>
      <c r="I830" s="7" t="s">
        <v>28</v>
      </c>
      <c r="J830" s="7" t="s">
        <v>28</v>
      </c>
      <c r="K830" s="7" t="s">
        <v>29</v>
      </c>
      <c r="L830" s="8" t="s">
        <v>30</v>
      </c>
      <c r="M830" s="7" t="s">
        <v>28</v>
      </c>
      <c r="N830" s="7" t="s">
        <v>28</v>
      </c>
      <c r="O830" s="7" t="s">
        <v>31</v>
      </c>
      <c r="P830" s="7" t="s">
        <v>30</v>
      </c>
      <c r="Q830" s="7" t="s">
        <v>28</v>
      </c>
    </row>
    <row r="831" spans="1:17" x14ac:dyDescent="0.35">
      <c r="A831">
        <v>1</v>
      </c>
      <c r="B831" s="9">
        <v>42033</v>
      </c>
      <c r="C831">
        <v>0.4236111111111111</v>
      </c>
      <c r="D831">
        <v>0.2986111111111111</v>
      </c>
      <c r="E831">
        <v>1.8061666666666667</v>
      </c>
      <c r="F831">
        <v>5.4483666666666668</v>
      </c>
      <c r="G831">
        <v>0</v>
      </c>
      <c r="H831">
        <v>7.2545333333333337</v>
      </c>
      <c r="I831">
        <v>0</v>
      </c>
      <c r="J831">
        <v>7.2545333333333337</v>
      </c>
      <c r="K831">
        <v>43</v>
      </c>
      <c r="L831">
        <v>20.34628493326856</v>
      </c>
      <c r="M831">
        <v>89.986713842283308</v>
      </c>
      <c r="N831">
        <v>2.3639416114711103</v>
      </c>
      <c r="O831">
        <v>11.082078654450548</v>
      </c>
      <c r="P831">
        <v>25</v>
      </c>
      <c r="Q831">
        <v>0</v>
      </c>
    </row>
    <row r="832" spans="1:17" x14ac:dyDescent="0.35">
      <c r="A832">
        <v>2</v>
      </c>
      <c r="B832" s="9">
        <v>42033</v>
      </c>
      <c r="C832">
        <v>0.93055555555555558</v>
      </c>
      <c r="D832">
        <v>0.66666666666666663</v>
      </c>
      <c r="E832">
        <v>3.4389666666666665</v>
      </c>
      <c r="F832">
        <v>9.6791666666666671</v>
      </c>
      <c r="G832">
        <v>0</v>
      </c>
      <c r="H832">
        <v>13.118133333333333</v>
      </c>
      <c r="I832">
        <v>0</v>
      </c>
      <c r="J832">
        <v>13.118133333333333</v>
      </c>
      <c r="K832">
        <v>48</v>
      </c>
      <c r="L832">
        <v>17.448363034239268</v>
      </c>
      <c r="M832">
        <v>63.173002536219954</v>
      </c>
      <c r="N832">
        <v>2.9071099000943099</v>
      </c>
      <c r="O832">
        <v>7.9296134923577322</v>
      </c>
      <c r="P832">
        <v>21</v>
      </c>
      <c r="Q832">
        <v>0</v>
      </c>
    </row>
    <row r="833" spans="1:17" x14ac:dyDescent="0.35">
      <c r="A833">
        <v>3</v>
      </c>
      <c r="B833" s="9">
        <v>42033</v>
      </c>
      <c r="C833">
        <v>1.0138888888888888</v>
      </c>
      <c r="D833">
        <v>0.5625</v>
      </c>
      <c r="E833">
        <v>3.9282166666666667</v>
      </c>
      <c r="F833">
        <v>20.04495</v>
      </c>
      <c r="G833">
        <v>0</v>
      </c>
      <c r="H833">
        <v>23.973166666666668</v>
      </c>
      <c r="I833">
        <v>0</v>
      </c>
      <c r="J833">
        <v>23.973166666666668</v>
      </c>
      <c r="K833">
        <v>343.99999999999989</v>
      </c>
      <c r="L833">
        <v>16.952603781781701</v>
      </c>
      <c r="M833">
        <v>51.582297656973736</v>
      </c>
      <c r="N833">
        <v>21.286016743393589</v>
      </c>
      <c r="O833">
        <v>8.7441977280440941</v>
      </c>
      <c r="P833">
        <v>20</v>
      </c>
      <c r="Q833">
        <v>0</v>
      </c>
    </row>
    <row r="834" spans="1:17" x14ac:dyDescent="0.35">
      <c r="A834">
        <v>4</v>
      </c>
      <c r="B834" s="9">
        <v>42033</v>
      </c>
      <c r="C834">
        <v>0.77083333333333337</v>
      </c>
      <c r="D834">
        <v>0.52083333333333337</v>
      </c>
      <c r="E834">
        <v>4.4105333333333334</v>
      </c>
      <c r="F834">
        <v>15.391299999999999</v>
      </c>
      <c r="G834">
        <v>0</v>
      </c>
      <c r="H834">
        <v>19.801833333333335</v>
      </c>
      <c r="I834">
        <v>0</v>
      </c>
      <c r="J834">
        <v>19.801833333333335</v>
      </c>
      <c r="K834">
        <v>85</v>
      </c>
      <c r="L834">
        <v>15.426029526122443</v>
      </c>
      <c r="M834">
        <v>39.241923284547241</v>
      </c>
      <c r="N834">
        <v>3.1683761902589787</v>
      </c>
      <c r="O834">
        <v>5.0892359369767588</v>
      </c>
      <c r="P834">
        <v>21</v>
      </c>
      <c r="Q834">
        <v>0</v>
      </c>
    </row>
    <row r="835" spans="1:17" x14ac:dyDescent="0.35">
      <c r="A835">
        <v>5</v>
      </c>
      <c r="B835" s="9">
        <v>42033</v>
      </c>
      <c r="C835">
        <v>0.74305555555555558</v>
      </c>
      <c r="D835">
        <v>0.45833333333333331</v>
      </c>
      <c r="E835">
        <v>4.8365166666666664</v>
      </c>
      <c r="F835">
        <v>5.6802833333333336</v>
      </c>
      <c r="G835">
        <v>0</v>
      </c>
      <c r="H835">
        <v>10.5168</v>
      </c>
      <c r="I835">
        <v>0</v>
      </c>
      <c r="J835">
        <v>10.5168</v>
      </c>
      <c r="K835">
        <v>72</v>
      </c>
      <c r="L835">
        <v>17.538341083130575</v>
      </c>
      <c r="M835">
        <v>65.509944557172474</v>
      </c>
      <c r="N835">
        <v>3.447344096527547</v>
      </c>
      <c r="O835">
        <v>8.2748746384440253</v>
      </c>
      <c r="P835">
        <v>19</v>
      </c>
      <c r="Q835">
        <v>0</v>
      </c>
    </row>
    <row r="836" spans="1:17" x14ac:dyDescent="0.35">
      <c r="A836">
        <v>6</v>
      </c>
      <c r="B836" s="9">
        <v>42033</v>
      </c>
      <c r="C836">
        <v>0.1736111111111111</v>
      </c>
      <c r="D836">
        <v>0.16666666666666666</v>
      </c>
      <c r="E836">
        <v>0.6494833333333333</v>
      </c>
      <c r="F836">
        <v>4.3596500000000002</v>
      </c>
      <c r="G836">
        <v>0</v>
      </c>
      <c r="H836">
        <v>5.0091333333333337</v>
      </c>
      <c r="I836">
        <v>0</v>
      </c>
      <c r="J836">
        <v>5.0091333333333337</v>
      </c>
      <c r="K836">
        <v>82.999999999999986</v>
      </c>
      <c r="L836">
        <v>14.513164067572042</v>
      </c>
      <c r="M836">
        <v>45.119867564577611</v>
      </c>
      <c r="N836">
        <v>5.6518219705323638</v>
      </c>
      <c r="O836">
        <v>6.0926027442131998</v>
      </c>
      <c r="P836">
        <v>19</v>
      </c>
      <c r="Q836">
        <v>0</v>
      </c>
    </row>
    <row r="837" spans="1:17" x14ac:dyDescent="0.35">
      <c r="A837">
        <v>7</v>
      </c>
      <c r="B837" s="9">
        <v>42033</v>
      </c>
      <c r="C837">
        <v>0.4861111111111111</v>
      </c>
      <c r="D837">
        <v>0.43055555555555558</v>
      </c>
      <c r="E837">
        <v>1.93645</v>
      </c>
      <c r="F837">
        <v>6.59795</v>
      </c>
      <c r="G837">
        <v>0</v>
      </c>
      <c r="H837">
        <v>8.5343999999999998</v>
      </c>
      <c r="I837">
        <v>0</v>
      </c>
      <c r="J837">
        <v>8.5343999999999998</v>
      </c>
      <c r="K837">
        <v>81.999999999999986</v>
      </c>
      <c r="L837">
        <v>15.964442269821259</v>
      </c>
      <c r="M837">
        <v>51.710491232320635</v>
      </c>
      <c r="N837">
        <v>4.8858320363937109</v>
      </c>
      <c r="O837">
        <v>6.7915587922457252</v>
      </c>
      <c r="P837">
        <v>21</v>
      </c>
      <c r="Q837">
        <v>0</v>
      </c>
    </row>
    <row r="838" spans="1:17" x14ac:dyDescent="0.35">
      <c r="A838">
        <v>8</v>
      </c>
      <c r="B838" s="9">
        <v>42033</v>
      </c>
      <c r="C838">
        <v>0.875</v>
      </c>
      <c r="D838">
        <v>0.56944444444444442</v>
      </c>
      <c r="E838">
        <v>4.0226833333333332</v>
      </c>
      <c r="F838">
        <v>17.098416666666665</v>
      </c>
      <c r="G838">
        <v>0</v>
      </c>
      <c r="H838">
        <v>21.121099999999998</v>
      </c>
      <c r="I838">
        <v>0</v>
      </c>
      <c r="J838">
        <v>21.121099999999998</v>
      </c>
      <c r="K838">
        <v>121.00000000000001</v>
      </c>
      <c r="L838">
        <v>17.805854693530637</v>
      </c>
      <c r="M838">
        <v>64.575847618016155</v>
      </c>
      <c r="N838">
        <v>8.6299763214641807</v>
      </c>
      <c r="O838">
        <v>8.7846988727376552</v>
      </c>
      <c r="P838">
        <v>24</v>
      </c>
      <c r="Q838">
        <v>0</v>
      </c>
    </row>
    <row r="839" spans="1:17" x14ac:dyDescent="0.35">
      <c r="A839">
        <v>9</v>
      </c>
      <c r="B839" s="9">
        <v>42033</v>
      </c>
      <c r="C839">
        <v>0.57638888888888884</v>
      </c>
      <c r="D839">
        <v>0.39583333333333331</v>
      </c>
      <c r="E839">
        <v>1.2346833333333334</v>
      </c>
      <c r="F839">
        <v>5.6929999999999996</v>
      </c>
      <c r="G839">
        <v>0</v>
      </c>
      <c r="H839">
        <v>6.9276833333333325</v>
      </c>
      <c r="I839">
        <v>0</v>
      </c>
      <c r="J839">
        <v>6.9276833333333334</v>
      </c>
      <c r="K839">
        <v>104</v>
      </c>
      <c r="L839">
        <v>20.162985389612249</v>
      </c>
      <c r="M839">
        <v>84.300510814085897</v>
      </c>
      <c r="N839">
        <v>5.2547222767112114</v>
      </c>
      <c r="O839">
        <v>10.746627970895661</v>
      </c>
      <c r="P839">
        <v>22</v>
      </c>
      <c r="Q839">
        <v>0</v>
      </c>
    </row>
    <row r="840" spans="1:17" x14ac:dyDescent="0.35">
      <c r="A840">
        <v>10</v>
      </c>
      <c r="B840" s="9">
        <v>42033</v>
      </c>
      <c r="C840">
        <v>0.99305555555555558</v>
      </c>
      <c r="D840">
        <v>0.50694444444444442</v>
      </c>
      <c r="E840">
        <v>2.8172999999999999</v>
      </c>
      <c r="F840">
        <v>16.178999999999998</v>
      </c>
      <c r="G840">
        <v>0</v>
      </c>
      <c r="H840">
        <v>18.996299999999998</v>
      </c>
      <c r="I840">
        <v>0</v>
      </c>
      <c r="J840">
        <v>18.996300000000002</v>
      </c>
      <c r="K840">
        <v>155</v>
      </c>
      <c r="L840">
        <v>16.729646753954363</v>
      </c>
      <c r="M840">
        <v>59.063709517581884</v>
      </c>
      <c r="N840">
        <v>6.3129693368439472</v>
      </c>
      <c r="O840">
        <v>7.8452014625311239</v>
      </c>
      <c r="P840">
        <v>19</v>
      </c>
      <c r="Q840">
        <v>0</v>
      </c>
    </row>
    <row r="841" spans="1:17" ht="15.5" x14ac:dyDescent="0.35">
      <c r="A841" s="1" t="s">
        <v>0</v>
      </c>
    </row>
    <row r="842" spans="1:17" ht="78.5" x14ac:dyDescent="0.35">
      <c r="A842" s="2" t="s">
        <v>1</v>
      </c>
      <c r="B842" s="2" t="s">
        <v>2</v>
      </c>
      <c r="C842" s="2" t="s">
        <v>3</v>
      </c>
      <c r="D842" s="2" t="s">
        <v>4</v>
      </c>
      <c r="E842" s="2" t="s">
        <v>5</v>
      </c>
      <c r="F842" s="2" t="s">
        <v>6</v>
      </c>
      <c r="G842" s="2" t="s">
        <v>7</v>
      </c>
      <c r="H842" s="2" t="s">
        <v>8</v>
      </c>
      <c r="I842" s="2" t="s">
        <v>9</v>
      </c>
      <c r="J842" s="2" t="s">
        <v>10</v>
      </c>
      <c r="K842" s="2" t="s">
        <v>11</v>
      </c>
      <c r="L842" s="3" t="s">
        <v>12</v>
      </c>
      <c r="M842" s="4" t="s">
        <v>13</v>
      </c>
      <c r="N842" s="4" t="s">
        <v>14</v>
      </c>
      <c r="O842" s="4" t="s">
        <v>15</v>
      </c>
      <c r="P842" s="4" t="s">
        <v>16</v>
      </c>
      <c r="Q842" s="4" t="s">
        <v>17</v>
      </c>
    </row>
    <row r="843" spans="1:17" ht="15" x14ac:dyDescent="0.4">
      <c r="A843" s="5"/>
      <c r="B843" s="5"/>
      <c r="C843" s="5"/>
      <c r="D843" s="5"/>
      <c r="E843" s="6" t="s">
        <v>18</v>
      </c>
      <c r="F843" s="6" t="s">
        <v>19</v>
      </c>
      <c r="G843" s="6" t="s">
        <v>20</v>
      </c>
      <c r="H843" s="6" t="s">
        <v>21</v>
      </c>
      <c r="I843" s="6" t="s">
        <v>22</v>
      </c>
      <c r="J843" s="6" t="s">
        <v>23</v>
      </c>
      <c r="K843" s="5"/>
      <c r="L843" s="6" t="s">
        <v>24</v>
      </c>
      <c r="M843" s="5" t="s">
        <v>25</v>
      </c>
      <c r="N843" s="5" t="s">
        <v>26</v>
      </c>
      <c r="O843" s="5" t="s">
        <v>27</v>
      </c>
      <c r="P843" s="5"/>
      <c r="Q843" s="5"/>
    </row>
    <row r="844" spans="1:17" ht="16" thickBot="1" x14ac:dyDescent="0.4">
      <c r="A844" s="7"/>
      <c r="B844" s="7"/>
      <c r="C844" s="7"/>
      <c r="D844" s="7"/>
      <c r="E844" s="7" t="s">
        <v>28</v>
      </c>
      <c r="F844" s="7" t="s">
        <v>28</v>
      </c>
      <c r="G844" s="7" t="s">
        <v>28</v>
      </c>
      <c r="H844" s="7" t="s">
        <v>28</v>
      </c>
      <c r="I844" s="7" t="s">
        <v>28</v>
      </c>
      <c r="J844" s="7" t="s">
        <v>28</v>
      </c>
      <c r="K844" s="7" t="s">
        <v>29</v>
      </c>
      <c r="L844" s="8" t="s">
        <v>30</v>
      </c>
      <c r="M844" s="7" t="s">
        <v>28</v>
      </c>
      <c r="N844" s="7" t="s">
        <v>28</v>
      </c>
      <c r="O844" s="7" t="s">
        <v>31</v>
      </c>
      <c r="P844" s="7" t="s">
        <v>30</v>
      </c>
      <c r="Q844" s="7" t="s">
        <v>28</v>
      </c>
    </row>
    <row r="845" spans="1:17" x14ac:dyDescent="0.35">
      <c r="A845">
        <v>1</v>
      </c>
      <c r="B845" s="9">
        <v>42034</v>
      </c>
      <c r="C845">
        <v>0.99305555555555558</v>
      </c>
      <c r="D845">
        <v>0.59722222222222221</v>
      </c>
      <c r="E845">
        <v>2.1224166666666666</v>
      </c>
      <c r="F845">
        <v>11.800733333333334</v>
      </c>
      <c r="G845">
        <v>0</v>
      </c>
      <c r="H845">
        <v>13.92315</v>
      </c>
      <c r="I845">
        <v>0</v>
      </c>
      <c r="J845">
        <v>13.92315</v>
      </c>
      <c r="K845">
        <v>76</v>
      </c>
      <c r="L845">
        <v>17.802480756276367</v>
      </c>
      <c r="M845">
        <v>63.217607651509176</v>
      </c>
      <c r="N845">
        <v>6.6794653553442567</v>
      </c>
      <c r="O845">
        <v>8.3876487608224117</v>
      </c>
      <c r="P845">
        <v>23</v>
      </c>
      <c r="Q845">
        <v>0</v>
      </c>
    </row>
    <row r="846" spans="1:17" x14ac:dyDescent="0.35">
      <c r="A846">
        <v>2</v>
      </c>
      <c r="B846" s="9">
        <v>42034</v>
      </c>
      <c r="C846">
        <v>0.98611111111111116</v>
      </c>
      <c r="D846">
        <v>0.66666666666666663</v>
      </c>
      <c r="E846">
        <v>4.7033333333333331</v>
      </c>
      <c r="F846">
        <v>8.2309333333333328</v>
      </c>
      <c r="G846">
        <v>0</v>
      </c>
      <c r="H846">
        <v>12.934266666666666</v>
      </c>
      <c r="I846">
        <v>0</v>
      </c>
      <c r="J846">
        <v>12.934266666666666</v>
      </c>
      <c r="K846">
        <v>295.99999999999989</v>
      </c>
      <c r="L846">
        <v>17.420064401472267</v>
      </c>
      <c r="M846">
        <v>61.352506905557625</v>
      </c>
      <c r="N846">
        <v>13.02233755863327</v>
      </c>
      <c r="O846">
        <v>8.9249813357029204</v>
      </c>
      <c r="P846">
        <v>21</v>
      </c>
      <c r="Q846">
        <v>0</v>
      </c>
    </row>
    <row r="847" spans="1:17" x14ac:dyDescent="0.35">
      <c r="A847">
        <v>3</v>
      </c>
      <c r="B847" s="9">
        <v>42034</v>
      </c>
      <c r="C847">
        <v>0.71527777777777779</v>
      </c>
      <c r="D847">
        <v>0.45833333333333331</v>
      </c>
      <c r="E847">
        <v>1.8478166666666667</v>
      </c>
      <c r="F847">
        <v>14.992050000000001</v>
      </c>
      <c r="G847">
        <v>0</v>
      </c>
      <c r="H847">
        <v>16.839866666666666</v>
      </c>
      <c r="I847">
        <v>0</v>
      </c>
      <c r="J847">
        <v>16.839866666666666</v>
      </c>
      <c r="K847">
        <v>162.00000000000003</v>
      </c>
      <c r="L847">
        <v>16.717746552522474</v>
      </c>
      <c r="M847">
        <v>56.770358067098627</v>
      </c>
      <c r="N847">
        <v>6.6536648364090976</v>
      </c>
      <c r="O847">
        <v>7.6108827484209369</v>
      </c>
      <c r="P847">
        <v>20</v>
      </c>
      <c r="Q847">
        <v>0</v>
      </c>
    </row>
    <row r="848" spans="1:17" x14ac:dyDescent="0.35">
      <c r="A848">
        <v>4</v>
      </c>
      <c r="B848" s="9">
        <v>42034</v>
      </c>
      <c r="C848">
        <v>0.94444444444444442</v>
      </c>
      <c r="D848">
        <v>0.60416666666666663</v>
      </c>
      <c r="E848">
        <v>5.4490499999999997</v>
      </c>
      <c r="F848">
        <v>9.2675166666666673</v>
      </c>
      <c r="G848">
        <v>0</v>
      </c>
      <c r="H848">
        <v>14.716566666666667</v>
      </c>
      <c r="I848">
        <v>0</v>
      </c>
      <c r="J848">
        <v>14.716566666666667</v>
      </c>
      <c r="K848">
        <v>118</v>
      </c>
      <c r="L848">
        <v>14.50496402224811</v>
      </c>
      <c r="M848">
        <v>33.958386276540459</v>
      </c>
      <c r="N848">
        <v>8.0309998601774559</v>
      </c>
      <c r="O848">
        <v>5.0387263364061523</v>
      </c>
      <c r="P848">
        <v>18</v>
      </c>
      <c r="Q848">
        <v>0</v>
      </c>
    </row>
    <row r="849" spans="1:17" x14ac:dyDescent="0.35">
      <c r="A849">
        <v>5</v>
      </c>
      <c r="B849" s="9">
        <v>42034</v>
      </c>
      <c r="C849">
        <v>1.1666666666666667</v>
      </c>
      <c r="D849">
        <v>0.66666666666666663</v>
      </c>
      <c r="E849">
        <v>4.3862500000000004</v>
      </c>
      <c r="F849">
        <v>7.4584333333333337</v>
      </c>
      <c r="G849">
        <v>0</v>
      </c>
      <c r="H849">
        <v>11.844683333333334</v>
      </c>
      <c r="I849">
        <v>0</v>
      </c>
      <c r="J849">
        <v>11.844683333333334</v>
      </c>
      <c r="K849">
        <v>153</v>
      </c>
      <c r="L849">
        <v>17.011259080184285</v>
      </c>
      <c r="M849">
        <v>52.334538359458612</v>
      </c>
      <c r="N849">
        <v>9.6120203182602442</v>
      </c>
      <c r="O849">
        <v>7.4335870413262937</v>
      </c>
      <c r="P849">
        <v>18</v>
      </c>
      <c r="Q849">
        <v>0</v>
      </c>
    </row>
    <row r="850" spans="1:17" x14ac:dyDescent="0.35">
      <c r="A850">
        <v>6</v>
      </c>
      <c r="B850" s="9">
        <v>42034</v>
      </c>
      <c r="C850">
        <v>1.0486111111111112</v>
      </c>
      <c r="D850">
        <v>0.67361111111111116</v>
      </c>
      <c r="E850">
        <v>4.583566666666667</v>
      </c>
      <c r="F850">
        <v>7.895083333333333</v>
      </c>
      <c r="G850">
        <v>0</v>
      </c>
      <c r="H850">
        <v>12.47865</v>
      </c>
      <c r="I850">
        <v>0</v>
      </c>
      <c r="J850">
        <v>12.47865</v>
      </c>
      <c r="K850">
        <v>235</v>
      </c>
      <c r="L850">
        <v>19.620496426228112</v>
      </c>
      <c r="M850">
        <v>74.949300153943881</v>
      </c>
      <c r="N850">
        <v>15.179055883485857</v>
      </c>
      <c r="O850">
        <v>10.815402724491578</v>
      </c>
      <c r="P850">
        <v>23</v>
      </c>
      <c r="Q850">
        <v>0</v>
      </c>
    </row>
    <row r="851" spans="1:17" x14ac:dyDescent="0.35">
      <c r="A851">
        <v>7</v>
      </c>
      <c r="B851" s="9">
        <v>42034</v>
      </c>
      <c r="C851">
        <v>0.56944444444444442</v>
      </c>
      <c r="D851">
        <v>0.34027777777777779</v>
      </c>
      <c r="E851">
        <v>1.9897499999999999</v>
      </c>
      <c r="F851">
        <v>5.865216666666667</v>
      </c>
      <c r="G851">
        <v>0</v>
      </c>
      <c r="H851">
        <v>7.8549666666666669</v>
      </c>
      <c r="I851">
        <v>0</v>
      </c>
      <c r="J851">
        <v>7.8549666666666669</v>
      </c>
      <c r="K851">
        <v>56</v>
      </c>
      <c r="L851">
        <v>15.660503900342675</v>
      </c>
      <c r="M851">
        <v>50.102980918532879</v>
      </c>
      <c r="N851">
        <v>1.9045779842055293</v>
      </c>
      <c r="O851">
        <v>6.2409070683286387</v>
      </c>
      <c r="P851">
        <v>18</v>
      </c>
      <c r="Q851">
        <v>0</v>
      </c>
    </row>
    <row r="852" spans="1:17" x14ac:dyDescent="0.35">
      <c r="A852">
        <v>8</v>
      </c>
      <c r="B852" s="9">
        <v>42034</v>
      </c>
      <c r="C852">
        <v>1</v>
      </c>
      <c r="D852">
        <v>0.60416666666666663</v>
      </c>
      <c r="E852">
        <v>3.7200333333333333</v>
      </c>
      <c r="F852">
        <v>7.1694500000000003</v>
      </c>
      <c r="G852">
        <v>0</v>
      </c>
      <c r="H852">
        <v>10.889483333333335</v>
      </c>
      <c r="I852">
        <v>0</v>
      </c>
      <c r="J852">
        <v>10.889483333333333</v>
      </c>
      <c r="K852">
        <v>158</v>
      </c>
      <c r="L852">
        <v>17.393455172337564</v>
      </c>
      <c r="M852">
        <v>61.149736905760868</v>
      </c>
      <c r="N852">
        <v>5.3770628642296758</v>
      </c>
      <c r="O852">
        <v>7.9832159723988969</v>
      </c>
      <c r="P852">
        <v>21</v>
      </c>
      <c r="Q852">
        <v>0</v>
      </c>
    </row>
    <row r="853" spans="1:17" x14ac:dyDescent="0.35">
      <c r="A853">
        <v>9</v>
      </c>
      <c r="B853" s="9">
        <v>42034</v>
      </c>
      <c r="C853">
        <v>0.89583333333333337</v>
      </c>
      <c r="D853">
        <v>0.65972222222222221</v>
      </c>
      <c r="E853">
        <v>2.3297833333333333</v>
      </c>
      <c r="F853">
        <v>20.534283333333335</v>
      </c>
      <c r="G853">
        <v>0</v>
      </c>
      <c r="H853">
        <v>22.864066666666666</v>
      </c>
      <c r="I853">
        <v>0</v>
      </c>
      <c r="J853">
        <v>22.864066666666666</v>
      </c>
      <c r="K853">
        <v>176.99999999999997</v>
      </c>
      <c r="L853">
        <v>18.474631518324237</v>
      </c>
      <c r="M853">
        <v>66.623527095551466</v>
      </c>
      <c r="N853">
        <v>7.1308994983114991</v>
      </c>
      <c r="O853">
        <v>8.8505311912635722</v>
      </c>
      <c r="P853">
        <v>21</v>
      </c>
      <c r="Q853">
        <v>0</v>
      </c>
    </row>
    <row r="854" spans="1:17" x14ac:dyDescent="0.35">
      <c r="A854">
        <v>10</v>
      </c>
      <c r="B854" s="9">
        <v>42034</v>
      </c>
      <c r="C854">
        <v>0.51388888888888884</v>
      </c>
      <c r="D854">
        <v>0.3263888888888889</v>
      </c>
      <c r="E854">
        <v>2.2747000000000002</v>
      </c>
      <c r="F854">
        <v>3.7299666666666669</v>
      </c>
      <c r="G854">
        <v>0</v>
      </c>
      <c r="H854">
        <v>6.004666666666667</v>
      </c>
      <c r="I854">
        <v>0</v>
      </c>
      <c r="J854">
        <v>6.004666666666667</v>
      </c>
      <c r="K854">
        <v>63</v>
      </c>
      <c r="L854">
        <v>19.769995383427631</v>
      </c>
      <c r="M854">
        <v>86.210896530912507</v>
      </c>
      <c r="N854">
        <v>4.2607256471600543</v>
      </c>
      <c r="O854">
        <v>10.856594661368716</v>
      </c>
      <c r="P854">
        <v>24</v>
      </c>
      <c r="Q854">
        <v>0</v>
      </c>
    </row>
    <row r="855" spans="1:17" ht="15.5" x14ac:dyDescent="0.35">
      <c r="A855" s="1" t="s">
        <v>0</v>
      </c>
    </row>
    <row r="856" spans="1:17" ht="78.5" x14ac:dyDescent="0.35">
      <c r="A856" s="2" t="s">
        <v>1</v>
      </c>
      <c r="B856" s="2" t="s">
        <v>2</v>
      </c>
      <c r="C856" s="2" t="s">
        <v>3</v>
      </c>
      <c r="D856" s="2" t="s">
        <v>4</v>
      </c>
      <c r="E856" s="2" t="s">
        <v>5</v>
      </c>
      <c r="F856" s="2" t="s">
        <v>6</v>
      </c>
      <c r="G856" s="2" t="s">
        <v>7</v>
      </c>
      <c r="H856" s="2" t="s">
        <v>8</v>
      </c>
      <c r="I856" s="2" t="s">
        <v>9</v>
      </c>
      <c r="J856" s="2" t="s">
        <v>10</v>
      </c>
      <c r="K856" s="2" t="s">
        <v>11</v>
      </c>
      <c r="L856" s="3" t="s">
        <v>12</v>
      </c>
      <c r="M856" s="4" t="s">
        <v>13</v>
      </c>
      <c r="N856" s="4" t="s">
        <v>14</v>
      </c>
      <c r="O856" s="4" t="s">
        <v>15</v>
      </c>
      <c r="P856" s="4" t="s">
        <v>16</v>
      </c>
      <c r="Q856" s="4" t="s">
        <v>17</v>
      </c>
    </row>
    <row r="857" spans="1:17" ht="15" x14ac:dyDescent="0.4">
      <c r="A857" s="5"/>
      <c r="B857" s="5"/>
      <c r="C857" s="5"/>
      <c r="D857" s="5"/>
      <c r="E857" s="6" t="s">
        <v>18</v>
      </c>
      <c r="F857" s="6" t="s">
        <v>19</v>
      </c>
      <c r="G857" s="6" t="s">
        <v>20</v>
      </c>
      <c r="H857" s="6" t="s">
        <v>21</v>
      </c>
      <c r="I857" s="6" t="s">
        <v>22</v>
      </c>
      <c r="J857" s="6" t="s">
        <v>23</v>
      </c>
      <c r="K857" s="5"/>
      <c r="L857" s="6" t="s">
        <v>24</v>
      </c>
      <c r="M857" s="5" t="s">
        <v>25</v>
      </c>
      <c r="N857" s="5" t="s">
        <v>26</v>
      </c>
      <c r="O857" s="5" t="s">
        <v>27</v>
      </c>
      <c r="P857" s="5"/>
      <c r="Q857" s="5"/>
    </row>
    <row r="858" spans="1:17" ht="16" thickBot="1" x14ac:dyDescent="0.4">
      <c r="A858" s="7"/>
      <c r="B858" s="7"/>
      <c r="C858" s="7"/>
      <c r="D858" s="7"/>
      <c r="E858" s="7" t="s">
        <v>28</v>
      </c>
      <c r="F858" s="7" t="s">
        <v>28</v>
      </c>
      <c r="G858" s="7" t="s">
        <v>28</v>
      </c>
      <c r="H858" s="7" t="s">
        <v>28</v>
      </c>
      <c r="I858" s="7" t="s">
        <v>28</v>
      </c>
      <c r="J858" s="7" t="s">
        <v>28</v>
      </c>
      <c r="K858" s="7" t="s">
        <v>29</v>
      </c>
      <c r="L858" s="8" t="s">
        <v>30</v>
      </c>
      <c r="M858" s="7" t="s">
        <v>28</v>
      </c>
      <c r="N858" s="7" t="s">
        <v>28</v>
      </c>
      <c r="O858" s="7" t="s">
        <v>31</v>
      </c>
      <c r="P858" s="7" t="s">
        <v>30</v>
      </c>
      <c r="Q858" s="7" t="s">
        <v>28</v>
      </c>
    </row>
    <row r="859" spans="1:17" x14ac:dyDescent="0.35">
      <c r="A859">
        <v>1</v>
      </c>
      <c r="B859" s="9">
        <v>42035</v>
      </c>
      <c r="C859">
        <v>0.92361111111111116</v>
      </c>
      <c r="D859">
        <v>0.54861111111111116</v>
      </c>
      <c r="E859">
        <v>3.9359666666666668</v>
      </c>
      <c r="F859">
        <v>7.4604833333333334</v>
      </c>
      <c r="G859">
        <v>0</v>
      </c>
      <c r="H859">
        <v>11.39645</v>
      </c>
      <c r="I859">
        <v>0</v>
      </c>
      <c r="J859">
        <v>11.39645</v>
      </c>
      <c r="K859">
        <v>364.99999999999989</v>
      </c>
      <c r="L859">
        <v>15.732430622126268</v>
      </c>
      <c r="M859">
        <v>39.229572137072402</v>
      </c>
      <c r="N859">
        <v>18.954891391976503</v>
      </c>
      <c r="O859">
        <v>6.9821356234858776</v>
      </c>
      <c r="P859">
        <v>19</v>
      </c>
      <c r="Q859">
        <v>0</v>
      </c>
    </row>
    <row r="860" spans="1:17" x14ac:dyDescent="0.35">
      <c r="A860">
        <v>2</v>
      </c>
      <c r="B860" s="9">
        <v>42035</v>
      </c>
      <c r="C860">
        <v>1.1319444444444444</v>
      </c>
      <c r="D860">
        <v>0.59027777777777779</v>
      </c>
      <c r="E860">
        <v>3.0705333333333331</v>
      </c>
      <c r="F860">
        <v>6.9046666666666665</v>
      </c>
      <c r="G860">
        <v>0</v>
      </c>
      <c r="H860">
        <v>9.9751999999999992</v>
      </c>
      <c r="I860">
        <v>0</v>
      </c>
      <c r="J860">
        <v>9.9751999999999992</v>
      </c>
      <c r="K860">
        <v>92</v>
      </c>
      <c r="L860">
        <v>16.609104767282489</v>
      </c>
      <c r="M860">
        <v>51.769646347718513</v>
      </c>
      <c r="N860">
        <v>5.4872589466025126</v>
      </c>
      <c r="O860">
        <v>6.8708286353185342</v>
      </c>
      <c r="P860">
        <v>21</v>
      </c>
      <c r="Q860">
        <v>0</v>
      </c>
    </row>
    <row r="861" spans="1:17" x14ac:dyDescent="0.35">
      <c r="A861">
        <v>3</v>
      </c>
      <c r="B861" s="9">
        <v>42035</v>
      </c>
      <c r="C861">
        <v>0.3263888888888889</v>
      </c>
      <c r="D861">
        <v>0.1875</v>
      </c>
      <c r="E861">
        <v>0.93100000000000005</v>
      </c>
      <c r="F861">
        <v>5.7179166666666665</v>
      </c>
      <c r="G861">
        <v>0</v>
      </c>
      <c r="H861">
        <v>6.6489166666666666</v>
      </c>
      <c r="I861">
        <v>0</v>
      </c>
      <c r="J861">
        <v>6.6489166666666666</v>
      </c>
      <c r="K861">
        <v>8</v>
      </c>
      <c r="L861">
        <v>17.451447481595782</v>
      </c>
      <c r="M861">
        <v>57.507342206704024</v>
      </c>
      <c r="N861">
        <v>3.5103619659453451</v>
      </c>
      <c r="O861">
        <v>7.3221245007179494</v>
      </c>
      <c r="P861">
        <v>20</v>
      </c>
      <c r="Q861">
        <v>0</v>
      </c>
    </row>
    <row r="862" spans="1:17" x14ac:dyDescent="0.35">
      <c r="A862">
        <v>4</v>
      </c>
      <c r="B862" s="9">
        <v>42035</v>
      </c>
      <c r="C862">
        <v>0.3263888888888889</v>
      </c>
      <c r="D862">
        <v>0.1736111111111111</v>
      </c>
      <c r="E862">
        <v>0.33871666666666667</v>
      </c>
      <c r="F862">
        <v>7.5110166666666665</v>
      </c>
      <c r="G862">
        <v>0</v>
      </c>
      <c r="H862">
        <v>7.849733333333333</v>
      </c>
      <c r="I862">
        <v>0</v>
      </c>
      <c r="J862">
        <v>7.849733333333333</v>
      </c>
      <c r="K862">
        <v>22</v>
      </c>
      <c r="L862">
        <v>14.30165339890058</v>
      </c>
      <c r="M862">
        <v>34.786691638924658</v>
      </c>
      <c r="N862">
        <v>2.1779720840699417</v>
      </c>
      <c r="O862">
        <v>4.4357596467593661</v>
      </c>
      <c r="P862">
        <v>17</v>
      </c>
      <c r="Q862">
        <v>0</v>
      </c>
    </row>
    <row r="863" spans="1:17" x14ac:dyDescent="0.35">
      <c r="A863">
        <v>5</v>
      </c>
      <c r="B863" s="9">
        <v>42035</v>
      </c>
      <c r="C863">
        <v>0.92361111111111116</v>
      </c>
      <c r="D863">
        <v>0.51388888888888884</v>
      </c>
      <c r="E863">
        <v>3.7784666666666666</v>
      </c>
      <c r="F863">
        <v>4.8553499999999996</v>
      </c>
      <c r="G863">
        <v>0</v>
      </c>
      <c r="H863">
        <v>8.6338166666666663</v>
      </c>
      <c r="I863">
        <v>0</v>
      </c>
      <c r="J863">
        <v>8.6338166666666663</v>
      </c>
      <c r="K863">
        <v>87</v>
      </c>
      <c r="L863">
        <v>17.955718244739863</v>
      </c>
      <c r="M863">
        <v>54.686240901897328</v>
      </c>
      <c r="N863">
        <v>5.6378148979371625</v>
      </c>
      <c r="O863">
        <v>7.2388866959801552</v>
      </c>
      <c r="P863">
        <v>19</v>
      </c>
      <c r="Q863">
        <v>0</v>
      </c>
    </row>
    <row r="864" spans="1:17" x14ac:dyDescent="0.35">
      <c r="A864">
        <v>6</v>
      </c>
      <c r="B864" s="9">
        <v>42035</v>
      </c>
      <c r="C864">
        <v>0.54166666666666663</v>
      </c>
      <c r="D864">
        <v>0.2986111111111111</v>
      </c>
      <c r="E864">
        <v>1.0864833333333332</v>
      </c>
      <c r="F864">
        <v>4.4508999999999999</v>
      </c>
      <c r="G864">
        <v>0</v>
      </c>
      <c r="H864">
        <v>5.5373833333333327</v>
      </c>
      <c r="I864">
        <v>0</v>
      </c>
      <c r="J864">
        <v>5.5373833333333335</v>
      </c>
      <c r="K864">
        <v>171.00000000000003</v>
      </c>
      <c r="L864">
        <v>16.388266292744198</v>
      </c>
      <c r="M864">
        <v>50.937956755071994</v>
      </c>
      <c r="N864">
        <v>7.0770547016040819</v>
      </c>
      <c r="O864">
        <v>6.9618013748011371</v>
      </c>
      <c r="P864">
        <v>19</v>
      </c>
      <c r="Q864">
        <v>0</v>
      </c>
    </row>
    <row r="865" spans="1:17" x14ac:dyDescent="0.35">
      <c r="A865">
        <v>7</v>
      </c>
      <c r="B865" s="9">
        <v>42035</v>
      </c>
      <c r="C865">
        <v>1.1111111111111112</v>
      </c>
      <c r="D865">
        <v>0.56944444444444442</v>
      </c>
      <c r="E865">
        <v>1.3118333333333334</v>
      </c>
      <c r="F865">
        <v>11.9003</v>
      </c>
      <c r="G865">
        <v>0</v>
      </c>
      <c r="H865">
        <v>13.212133333333334</v>
      </c>
      <c r="I865">
        <v>0</v>
      </c>
      <c r="J865">
        <v>13.212133333333334</v>
      </c>
      <c r="K865">
        <v>183.99999999999997</v>
      </c>
      <c r="L865">
        <v>18.85605742801711</v>
      </c>
      <c r="M865">
        <v>72.604227852210883</v>
      </c>
      <c r="N865">
        <v>9.6720976241751302</v>
      </c>
      <c r="O865">
        <v>9.873159057166351</v>
      </c>
      <c r="P865">
        <v>20</v>
      </c>
      <c r="Q865">
        <v>0</v>
      </c>
    </row>
    <row r="866" spans="1:17" x14ac:dyDescent="0.35">
      <c r="A866">
        <v>8</v>
      </c>
      <c r="B866" s="9">
        <v>42035</v>
      </c>
      <c r="C866">
        <v>1.1527777777777777</v>
      </c>
      <c r="D866">
        <v>0.67361111111111116</v>
      </c>
      <c r="E866">
        <v>4.1325000000000003</v>
      </c>
      <c r="F866">
        <v>20.726083333333332</v>
      </c>
      <c r="G866">
        <v>0</v>
      </c>
      <c r="H866">
        <v>24.858583333333332</v>
      </c>
      <c r="I866">
        <v>0</v>
      </c>
      <c r="J866">
        <v>24.858583333333332</v>
      </c>
      <c r="K866">
        <v>132</v>
      </c>
      <c r="L866">
        <v>18.266332023986326</v>
      </c>
      <c r="M866">
        <v>58.238494877064824</v>
      </c>
      <c r="N866">
        <v>4.4275986375179164</v>
      </c>
      <c r="O866">
        <v>7.5199312217499479</v>
      </c>
      <c r="P866">
        <v>20</v>
      </c>
      <c r="Q866">
        <v>0</v>
      </c>
    </row>
    <row r="867" spans="1:17" x14ac:dyDescent="0.35">
      <c r="A867">
        <v>9</v>
      </c>
      <c r="B867" s="9">
        <v>42035</v>
      </c>
      <c r="C867">
        <v>0.64583333333333337</v>
      </c>
      <c r="D867">
        <v>0.47916666666666669</v>
      </c>
      <c r="E867">
        <v>6.3583999999999996</v>
      </c>
      <c r="F867">
        <v>11.893666666666666</v>
      </c>
      <c r="G867">
        <v>0</v>
      </c>
      <c r="H867">
        <v>18.252066666666664</v>
      </c>
      <c r="I867">
        <v>0</v>
      </c>
      <c r="J867">
        <v>18.252066666666668</v>
      </c>
      <c r="K867">
        <v>41</v>
      </c>
      <c r="L867">
        <v>16.938683953558321</v>
      </c>
      <c r="M867">
        <v>49.948930750338377</v>
      </c>
      <c r="N867">
        <v>2.8627395820583943</v>
      </c>
      <c r="O867">
        <v>6.3374004398876211</v>
      </c>
      <c r="P867">
        <v>22</v>
      </c>
      <c r="Q867">
        <v>0</v>
      </c>
    </row>
    <row r="868" spans="1:17" x14ac:dyDescent="0.35">
      <c r="A868">
        <v>10</v>
      </c>
      <c r="B868" s="9">
        <v>42035</v>
      </c>
      <c r="C868">
        <v>1.1111111111111112</v>
      </c>
      <c r="D868">
        <v>0.64583333333333337</v>
      </c>
      <c r="E868">
        <v>3.2980833333333335</v>
      </c>
      <c r="F868">
        <v>9.0391166666666667</v>
      </c>
      <c r="G868">
        <v>0</v>
      </c>
      <c r="H868">
        <v>12.337199999999999</v>
      </c>
      <c r="I868">
        <v>0</v>
      </c>
      <c r="J868">
        <v>12.337199999999999</v>
      </c>
      <c r="K868">
        <v>122.00000000000001</v>
      </c>
      <c r="L868">
        <v>17.468925800338607</v>
      </c>
      <c r="M868">
        <v>49.613837356345059</v>
      </c>
      <c r="N868">
        <v>8.7491879428996882</v>
      </c>
      <c r="O868">
        <v>7.0035630359093712</v>
      </c>
      <c r="P868">
        <v>22</v>
      </c>
      <c r="Q868">
        <v>0</v>
      </c>
    </row>
    <row r="869" spans="1:17" ht="15.5" x14ac:dyDescent="0.35">
      <c r="A869" s="1" t="s">
        <v>0</v>
      </c>
    </row>
    <row r="870" spans="1:17" ht="78.5" x14ac:dyDescent="0.35">
      <c r="A870" s="2" t="s">
        <v>1</v>
      </c>
      <c r="B870" s="2" t="s">
        <v>2</v>
      </c>
      <c r="C870" s="2" t="s">
        <v>3</v>
      </c>
      <c r="D870" s="2" t="s">
        <v>4</v>
      </c>
      <c r="E870" s="2" t="s">
        <v>5</v>
      </c>
      <c r="F870" s="2" t="s">
        <v>6</v>
      </c>
      <c r="G870" s="2" t="s">
        <v>7</v>
      </c>
      <c r="H870" s="2" t="s">
        <v>8</v>
      </c>
      <c r="I870" s="2" t="s">
        <v>9</v>
      </c>
      <c r="J870" s="2" t="s">
        <v>10</v>
      </c>
      <c r="K870" s="2" t="s">
        <v>11</v>
      </c>
      <c r="L870" s="3" t="s">
        <v>12</v>
      </c>
      <c r="M870" s="4" t="s">
        <v>13</v>
      </c>
      <c r="N870" s="4" t="s">
        <v>14</v>
      </c>
      <c r="O870" s="4" t="s">
        <v>15</v>
      </c>
      <c r="P870" s="4" t="s">
        <v>16</v>
      </c>
      <c r="Q870" s="4" t="s">
        <v>17</v>
      </c>
    </row>
    <row r="871" spans="1:17" ht="15" x14ac:dyDescent="0.4">
      <c r="A871" s="5"/>
      <c r="B871" s="5"/>
      <c r="C871" s="5"/>
      <c r="D871" s="5"/>
      <c r="E871" s="6" t="s">
        <v>18</v>
      </c>
      <c r="F871" s="6" t="s">
        <v>19</v>
      </c>
      <c r="G871" s="6" t="s">
        <v>20</v>
      </c>
      <c r="H871" s="6" t="s">
        <v>21</v>
      </c>
      <c r="I871" s="6" t="s">
        <v>22</v>
      </c>
      <c r="J871" s="6" t="s">
        <v>23</v>
      </c>
      <c r="K871" s="5"/>
      <c r="L871" s="6" t="s">
        <v>24</v>
      </c>
      <c r="M871" s="5" t="s">
        <v>25</v>
      </c>
      <c r="N871" s="5" t="s">
        <v>26</v>
      </c>
      <c r="O871" s="5" t="s">
        <v>27</v>
      </c>
      <c r="P871" s="5"/>
      <c r="Q871" s="5"/>
    </row>
    <row r="872" spans="1:17" ht="16" thickBot="1" x14ac:dyDescent="0.4">
      <c r="A872" s="7"/>
      <c r="B872" s="7"/>
      <c r="C872" s="7"/>
      <c r="D872" s="7"/>
      <c r="E872" s="7" t="s">
        <v>28</v>
      </c>
      <c r="F872" s="7" t="s">
        <v>28</v>
      </c>
      <c r="G872" s="7" t="s">
        <v>28</v>
      </c>
      <c r="H872" s="7" t="s">
        <v>28</v>
      </c>
      <c r="I872" s="7" t="s">
        <v>28</v>
      </c>
      <c r="J872" s="7" t="s">
        <v>28</v>
      </c>
      <c r="K872" s="7" t="s">
        <v>29</v>
      </c>
      <c r="L872" s="8" t="s">
        <v>30</v>
      </c>
      <c r="M872" s="7" t="s">
        <v>28</v>
      </c>
      <c r="N872" s="7" t="s">
        <v>28</v>
      </c>
      <c r="O872" s="7" t="s">
        <v>31</v>
      </c>
      <c r="P872" s="7" t="s">
        <v>30</v>
      </c>
      <c r="Q872" s="7" t="s">
        <v>28</v>
      </c>
    </row>
    <row r="873" spans="1:17" x14ac:dyDescent="0.35">
      <c r="A873">
        <v>1</v>
      </c>
      <c r="B873" s="9">
        <v>42005</v>
      </c>
      <c r="C873">
        <v>0.75</v>
      </c>
      <c r="D873">
        <v>0.44444444444444442</v>
      </c>
      <c r="E873">
        <v>1.1505833333333333</v>
      </c>
      <c r="F873">
        <v>14.936816666666667</v>
      </c>
      <c r="G873">
        <v>0</v>
      </c>
      <c r="H873">
        <v>16.087399999999999</v>
      </c>
      <c r="I873">
        <v>0</v>
      </c>
      <c r="J873">
        <v>16.087399999999999</v>
      </c>
      <c r="K873">
        <v>95</v>
      </c>
      <c r="L873">
        <v>17.668597809341478</v>
      </c>
      <c r="M873">
        <v>64.431617666868092</v>
      </c>
      <c r="N873">
        <v>8.8867830652118673</v>
      </c>
      <c r="O873">
        <v>8.7982080878495985</v>
      </c>
      <c r="P873">
        <v>22</v>
      </c>
      <c r="Q873">
        <v>0</v>
      </c>
    </row>
    <row r="874" spans="1:17" x14ac:dyDescent="0.35">
      <c r="A874">
        <v>2</v>
      </c>
      <c r="B874" s="9">
        <v>42005</v>
      </c>
      <c r="C874">
        <v>1.0347222222222223</v>
      </c>
      <c r="D874">
        <v>0.59027777777777779</v>
      </c>
      <c r="E874">
        <v>3.95465</v>
      </c>
      <c r="F874">
        <v>11.504</v>
      </c>
      <c r="G874">
        <v>0</v>
      </c>
      <c r="H874">
        <v>15.458649999999999</v>
      </c>
      <c r="I874">
        <v>0</v>
      </c>
      <c r="J874">
        <v>15.45865</v>
      </c>
      <c r="K874">
        <v>159.00000000000003</v>
      </c>
      <c r="L874">
        <v>19.641843886854733</v>
      </c>
      <c r="M874">
        <v>71.166528007395897</v>
      </c>
      <c r="N874">
        <v>11.78004843970364</v>
      </c>
      <c r="O874">
        <v>9.9535891736519471</v>
      </c>
      <c r="P874">
        <v>21</v>
      </c>
      <c r="Q874">
        <v>0</v>
      </c>
    </row>
    <row r="875" spans="1:17" x14ac:dyDescent="0.35">
      <c r="A875">
        <v>3</v>
      </c>
      <c r="B875" s="9">
        <v>42005</v>
      </c>
      <c r="C875">
        <v>0.875</v>
      </c>
      <c r="D875">
        <v>0.61111111111111116</v>
      </c>
      <c r="E875">
        <v>2.0379166666666668</v>
      </c>
      <c r="F875">
        <v>7.2850166666666665</v>
      </c>
      <c r="G875">
        <v>0</v>
      </c>
      <c r="H875">
        <v>9.3229333333333333</v>
      </c>
      <c r="I875">
        <v>0</v>
      </c>
      <c r="J875">
        <v>9.3229333333333333</v>
      </c>
      <c r="K875">
        <v>124.00000000000001</v>
      </c>
      <c r="L875">
        <v>20.530532113569851</v>
      </c>
      <c r="M875">
        <v>79.090275987440833</v>
      </c>
      <c r="N875">
        <v>7.2773263702651896</v>
      </c>
      <c r="O875">
        <v>10.364112282924721</v>
      </c>
      <c r="P875">
        <v>24</v>
      </c>
      <c r="Q875">
        <v>0</v>
      </c>
    </row>
    <row r="876" spans="1:17" x14ac:dyDescent="0.35">
      <c r="A876">
        <v>4</v>
      </c>
      <c r="B876" s="9">
        <v>42005</v>
      </c>
      <c r="C876">
        <v>1.0902777777777777</v>
      </c>
      <c r="D876">
        <v>0.74305555555555558</v>
      </c>
      <c r="E876">
        <v>4.126266666666667</v>
      </c>
      <c r="F876">
        <v>10.247566666666666</v>
      </c>
      <c r="G876">
        <v>0</v>
      </c>
      <c r="H876">
        <v>14.373833333333334</v>
      </c>
      <c r="I876">
        <v>0</v>
      </c>
      <c r="J876">
        <v>14.373833333333334</v>
      </c>
      <c r="K876">
        <v>96</v>
      </c>
      <c r="L876">
        <v>17.589962230364947</v>
      </c>
      <c r="M876">
        <v>53.232757023650983</v>
      </c>
      <c r="N876">
        <v>3.8531691508536077</v>
      </c>
      <c r="O876">
        <v>6.8503111409405726</v>
      </c>
      <c r="P876">
        <v>21</v>
      </c>
      <c r="Q876">
        <v>0</v>
      </c>
    </row>
    <row r="877" spans="1:17" x14ac:dyDescent="0.35">
      <c r="A877">
        <v>5</v>
      </c>
      <c r="B877" s="9">
        <v>42005</v>
      </c>
      <c r="C877">
        <v>0.90277777777777779</v>
      </c>
      <c r="D877">
        <v>0.54166666666666663</v>
      </c>
      <c r="E877">
        <v>3.4588333333333332</v>
      </c>
      <c r="F877">
        <v>11.695550000000001</v>
      </c>
      <c r="G877">
        <v>0</v>
      </c>
      <c r="H877">
        <v>15.154383333333334</v>
      </c>
      <c r="I877">
        <v>0</v>
      </c>
      <c r="J877">
        <v>15.154383333333334</v>
      </c>
      <c r="K877">
        <v>156.99999999999997</v>
      </c>
      <c r="L877">
        <v>16.286840691237945</v>
      </c>
      <c r="M877">
        <v>45.057872239498046</v>
      </c>
      <c r="N877">
        <v>9.8081116542583775</v>
      </c>
      <c r="O877">
        <v>6.5839180672507842</v>
      </c>
      <c r="P877">
        <v>19</v>
      </c>
      <c r="Q877">
        <v>0</v>
      </c>
    </row>
    <row r="878" spans="1:17" x14ac:dyDescent="0.35">
      <c r="A878">
        <v>6</v>
      </c>
      <c r="B878" s="9">
        <v>42005</v>
      </c>
      <c r="C878">
        <v>0.9375</v>
      </c>
      <c r="D878">
        <v>0.54166666666666663</v>
      </c>
      <c r="E878">
        <v>3.4705499999999998</v>
      </c>
      <c r="F878">
        <v>13.550549999999999</v>
      </c>
      <c r="G878">
        <v>0</v>
      </c>
      <c r="H878">
        <v>17.021100000000001</v>
      </c>
      <c r="I878">
        <v>0</v>
      </c>
      <c r="J878">
        <v>17.021100000000001</v>
      </c>
      <c r="K878">
        <v>136</v>
      </c>
      <c r="L878">
        <v>16.354655673296378</v>
      </c>
      <c r="M878">
        <v>38.295313470663551</v>
      </c>
      <c r="N878">
        <v>8.2615866117830716</v>
      </c>
      <c r="O878">
        <v>5.5868280098935976</v>
      </c>
      <c r="P878">
        <v>20</v>
      </c>
      <c r="Q878">
        <v>0</v>
      </c>
    </row>
    <row r="879" spans="1:17" x14ac:dyDescent="0.35">
      <c r="A879">
        <v>7</v>
      </c>
      <c r="B879" s="9">
        <v>42005</v>
      </c>
      <c r="C879">
        <v>0.90277777777777779</v>
      </c>
      <c r="D879">
        <v>0.63194444444444442</v>
      </c>
      <c r="E879">
        <v>3.4312999999999998</v>
      </c>
      <c r="F879">
        <v>5.9343000000000004</v>
      </c>
      <c r="G879">
        <v>0</v>
      </c>
      <c r="H879">
        <v>9.3656000000000006</v>
      </c>
      <c r="I879">
        <v>0</v>
      </c>
      <c r="J879">
        <v>9.3656000000000006</v>
      </c>
      <c r="K879">
        <v>213.99999999999991</v>
      </c>
      <c r="L879">
        <v>17.803500903721453</v>
      </c>
      <c r="M879">
        <v>54.924512905163731</v>
      </c>
      <c r="N879">
        <v>11.74739706466246</v>
      </c>
      <c r="O879">
        <v>8.0006291963791583</v>
      </c>
      <c r="P879">
        <v>20</v>
      </c>
      <c r="Q879">
        <v>0</v>
      </c>
    </row>
    <row r="880" spans="1:17" x14ac:dyDescent="0.35">
      <c r="A880">
        <v>8</v>
      </c>
      <c r="B880" s="9">
        <v>42005</v>
      </c>
      <c r="C880">
        <v>1.2152777777777777</v>
      </c>
      <c r="D880">
        <v>0.58333333333333337</v>
      </c>
      <c r="E880">
        <v>2.3676666666666666</v>
      </c>
      <c r="F880">
        <v>11.161849999999999</v>
      </c>
      <c r="G880">
        <v>0</v>
      </c>
      <c r="H880">
        <v>13.529516666666666</v>
      </c>
      <c r="I880">
        <v>0</v>
      </c>
      <c r="J880">
        <v>13.529516666666666</v>
      </c>
      <c r="K880">
        <v>159</v>
      </c>
      <c r="L880">
        <v>17.250299907705614</v>
      </c>
      <c r="M880">
        <v>52.605883135045445</v>
      </c>
      <c r="N880">
        <v>10.776505980844442</v>
      </c>
      <c r="O880">
        <v>7.6058866939067791</v>
      </c>
      <c r="P880">
        <v>22</v>
      </c>
      <c r="Q880">
        <v>0</v>
      </c>
    </row>
    <row r="881" spans="1:17" x14ac:dyDescent="0.35">
      <c r="A881">
        <v>9</v>
      </c>
      <c r="B881" s="9">
        <v>42005</v>
      </c>
      <c r="C881">
        <v>0.84027777777777779</v>
      </c>
      <c r="D881">
        <v>0.44444444444444442</v>
      </c>
      <c r="E881">
        <v>3.5440999999999998</v>
      </c>
      <c r="F881">
        <v>11.772883333333333</v>
      </c>
      <c r="G881">
        <v>0</v>
      </c>
      <c r="H881">
        <v>15.316983333333333</v>
      </c>
      <c r="I881">
        <v>0</v>
      </c>
      <c r="J881">
        <v>15.316983333333333</v>
      </c>
      <c r="K881">
        <v>284.99999999999994</v>
      </c>
      <c r="L881">
        <v>19.312243020106227</v>
      </c>
      <c r="M881">
        <v>62.85279020749406</v>
      </c>
      <c r="N881">
        <v>16.367260304374952</v>
      </c>
      <c r="O881">
        <v>9.5064060614242987</v>
      </c>
      <c r="P881">
        <v>23</v>
      </c>
      <c r="Q881">
        <v>0</v>
      </c>
    </row>
    <row r="882" spans="1:17" x14ac:dyDescent="0.35">
      <c r="A882">
        <v>10</v>
      </c>
      <c r="B882" s="9">
        <v>42005</v>
      </c>
      <c r="C882">
        <v>1.4027777777777777</v>
      </c>
      <c r="D882">
        <v>0.82638888888888884</v>
      </c>
      <c r="E882">
        <v>8.1921333333333326</v>
      </c>
      <c r="F882">
        <v>7.872816666666667</v>
      </c>
      <c r="G882">
        <v>0</v>
      </c>
      <c r="H882">
        <v>16.06495</v>
      </c>
      <c r="I882">
        <v>0</v>
      </c>
      <c r="J882">
        <v>16.06495</v>
      </c>
      <c r="K882">
        <v>187.00000000000003</v>
      </c>
      <c r="L882">
        <v>19.77226260783004</v>
      </c>
      <c r="M882">
        <v>61.367003031874582</v>
      </c>
      <c r="N882">
        <v>14.145806685082242</v>
      </c>
      <c r="O882">
        <v>9.0615371660348174</v>
      </c>
      <c r="P882">
        <v>22</v>
      </c>
      <c r="Q882">
        <v>0</v>
      </c>
    </row>
    <row r="883" spans="1:17" ht="15.5" x14ac:dyDescent="0.35">
      <c r="A883" s="1" t="s">
        <v>0</v>
      </c>
    </row>
    <row r="884" spans="1:17" ht="78.5" x14ac:dyDescent="0.35">
      <c r="A884" s="2" t="s">
        <v>1</v>
      </c>
      <c r="B884" s="2" t="s">
        <v>2</v>
      </c>
      <c r="C884" s="2" t="s">
        <v>3</v>
      </c>
      <c r="D884" s="2" t="s">
        <v>4</v>
      </c>
      <c r="E884" s="2" t="s">
        <v>5</v>
      </c>
      <c r="F884" s="2" t="s">
        <v>6</v>
      </c>
      <c r="G884" s="2" t="s">
        <v>7</v>
      </c>
      <c r="H884" s="2" t="s">
        <v>8</v>
      </c>
      <c r="I884" s="2" t="s">
        <v>9</v>
      </c>
      <c r="J884" s="2" t="s">
        <v>10</v>
      </c>
      <c r="K884" s="2" t="s">
        <v>11</v>
      </c>
      <c r="L884" s="3" t="s">
        <v>12</v>
      </c>
      <c r="M884" s="4" t="s">
        <v>13</v>
      </c>
      <c r="N884" s="4" t="s">
        <v>14</v>
      </c>
      <c r="O884" s="4" t="s">
        <v>15</v>
      </c>
      <c r="P884" s="4" t="s">
        <v>16</v>
      </c>
      <c r="Q884" s="4" t="s">
        <v>17</v>
      </c>
    </row>
    <row r="885" spans="1:17" ht="15" x14ac:dyDescent="0.4">
      <c r="A885" s="5"/>
      <c r="B885" s="5"/>
      <c r="C885" s="5"/>
      <c r="D885" s="5"/>
      <c r="E885" s="6" t="s">
        <v>18</v>
      </c>
      <c r="F885" s="6" t="s">
        <v>19</v>
      </c>
      <c r="G885" s="6" t="s">
        <v>20</v>
      </c>
      <c r="H885" s="6" t="s">
        <v>21</v>
      </c>
      <c r="I885" s="6" t="s">
        <v>22</v>
      </c>
      <c r="J885" s="6" t="s">
        <v>23</v>
      </c>
      <c r="K885" s="5"/>
      <c r="L885" s="6" t="s">
        <v>24</v>
      </c>
      <c r="M885" s="5" t="s">
        <v>25</v>
      </c>
      <c r="N885" s="5" t="s">
        <v>26</v>
      </c>
      <c r="O885" s="5" t="s">
        <v>27</v>
      </c>
      <c r="P885" s="5"/>
      <c r="Q885" s="5"/>
    </row>
    <row r="886" spans="1:17" ht="16" thickBot="1" x14ac:dyDescent="0.4">
      <c r="A886" s="7"/>
      <c r="B886" s="7"/>
      <c r="C886" s="7"/>
      <c r="D886" s="7"/>
      <c r="E886" s="7" t="s">
        <v>28</v>
      </c>
      <c r="F886" s="7" t="s">
        <v>28</v>
      </c>
      <c r="G886" s="7" t="s">
        <v>28</v>
      </c>
      <c r="H886" s="7" t="s">
        <v>28</v>
      </c>
      <c r="I886" s="7" t="s">
        <v>28</v>
      </c>
      <c r="J886" s="7" t="s">
        <v>28</v>
      </c>
      <c r="K886" s="7" t="s">
        <v>29</v>
      </c>
      <c r="L886" s="8" t="s">
        <v>30</v>
      </c>
      <c r="M886" s="7" t="s">
        <v>28</v>
      </c>
      <c r="N886" s="7" t="s">
        <v>28</v>
      </c>
      <c r="O886" s="7" t="s">
        <v>31</v>
      </c>
      <c r="P886" s="7" t="s">
        <v>30</v>
      </c>
      <c r="Q886" s="7" t="s">
        <v>28</v>
      </c>
    </row>
    <row r="887" spans="1:17" x14ac:dyDescent="0.35">
      <c r="A887">
        <v>1</v>
      </c>
      <c r="B887" s="9">
        <v>42006</v>
      </c>
      <c r="C887">
        <v>0.9375</v>
      </c>
      <c r="D887">
        <v>0.59027777777777779</v>
      </c>
      <c r="E887">
        <v>2.9263333333333335</v>
      </c>
      <c r="F887">
        <v>4.5855499999999996</v>
      </c>
      <c r="G887">
        <v>0</v>
      </c>
      <c r="H887">
        <v>7.5118833333333335</v>
      </c>
      <c r="I887">
        <v>0</v>
      </c>
      <c r="J887">
        <v>7.5118833333333335</v>
      </c>
      <c r="K887">
        <v>210.99999999999997</v>
      </c>
      <c r="L887">
        <v>13.668092738461981</v>
      </c>
      <c r="M887">
        <v>18.596101321150524</v>
      </c>
      <c r="N887">
        <v>14.489106067896779</v>
      </c>
      <c r="O887">
        <v>3.9702248866856769</v>
      </c>
      <c r="P887">
        <v>14</v>
      </c>
      <c r="Q887">
        <v>0</v>
      </c>
    </row>
    <row r="888" spans="1:17" x14ac:dyDescent="0.35">
      <c r="A888">
        <v>2</v>
      </c>
      <c r="B888" s="9">
        <v>42006</v>
      </c>
      <c r="C888">
        <v>1.5416666666666667</v>
      </c>
      <c r="D888">
        <v>0.86111111111111116</v>
      </c>
      <c r="E888">
        <v>4.7942499999999999</v>
      </c>
      <c r="F888">
        <v>35.649250000000002</v>
      </c>
      <c r="G888">
        <v>0</v>
      </c>
      <c r="H888">
        <v>40.4435</v>
      </c>
      <c r="I888">
        <v>0</v>
      </c>
      <c r="J888">
        <v>40.4435</v>
      </c>
      <c r="K888">
        <v>207.99999999999997</v>
      </c>
      <c r="L888">
        <v>19.250083280953341</v>
      </c>
      <c r="M888">
        <v>55.054201739960938</v>
      </c>
      <c r="N888">
        <v>9.9557137579212878</v>
      </c>
      <c r="O888">
        <v>7.8011898597458895</v>
      </c>
      <c r="P888">
        <v>25</v>
      </c>
      <c r="Q888">
        <v>0</v>
      </c>
    </row>
    <row r="889" spans="1:17" x14ac:dyDescent="0.35">
      <c r="A889">
        <v>3</v>
      </c>
      <c r="B889" s="9">
        <v>42006</v>
      </c>
      <c r="C889">
        <v>0.74305555555555558</v>
      </c>
      <c r="D889">
        <v>0.47916666666666669</v>
      </c>
      <c r="E889">
        <v>2.6639499999999998</v>
      </c>
      <c r="F889">
        <v>7.1835000000000004</v>
      </c>
      <c r="G889">
        <v>0</v>
      </c>
      <c r="H889">
        <v>9.8474500000000003</v>
      </c>
      <c r="I889">
        <v>0</v>
      </c>
      <c r="J889">
        <v>9.8474500000000003</v>
      </c>
      <c r="K889">
        <v>179.00000000000003</v>
      </c>
      <c r="L889">
        <v>19.403923661551094</v>
      </c>
      <c r="M889">
        <v>65.449180069691337</v>
      </c>
      <c r="N889">
        <v>10.759560543296205</v>
      </c>
      <c r="O889">
        <v>9.1450488735585225</v>
      </c>
      <c r="P889">
        <v>20</v>
      </c>
      <c r="Q889">
        <v>0</v>
      </c>
    </row>
    <row r="890" spans="1:17" x14ac:dyDescent="0.35">
      <c r="A890">
        <v>4</v>
      </c>
      <c r="B890" s="9">
        <v>42006</v>
      </c>
      <c r="C890">
        <v>0.72222222222222221</v>
      </c>
      <c r="D890">
        <v>0.40277777777777779</v>
      </c>
      <c r="E890">
        <v>3.0566833333333334</v>
      </c>
      <c r="F890">
        <v>16.840399999999999</v>
      </c>
      <c r="G890">
        <v>0</v>
      </c>
      <c r="H890">
        <v>19.897083333333331</v>
      </c>
      <c r="I890">
        <v>0</v>
      </c>
      <c r="J890">
        <v>19.897083333333335</v>
      </c>
      <c r="K890">
        <v>108.00000000000001</v>
      </c>
      <c r="L890">
        <v>17.466587984002203</v>
      </c>
      <c r="M890">
        <v>48.675789561160407</v>
      </c>
      <c r="N890">
        <v>4.4770352613022739</v>
      </c>
      <c r="O890">
        <v>6.3783389786955249</v>
      </c>
      <c r="P890">
        <v>20</v>
      </c>
      <c r="Q890">
        <v>0</v>
      </c>
    </row>
    <row r="891" spans="1:17" x14ac:dyDescent="0.35">
      <c r="A891">
        <v>5</v>
      </c>
      <c r="B891" s="9">
        <v>42006</v>
      </c>
      <c r="C891">
        <v>1</v>
      </c>
      <c r="D891">
        <v>0.60416666666666663</v>
      </c>
      <c r="E891">
        <v>3.2958500000000002</v>
      </c>
      <c r="F891">
        <v>8.2899499999999993</v>
      </c>
      <c r="G891">
        <v>0</v>
      </c>
      <c r="H891">
        <v>11.585799999999999</v>
      </c>
      <c r="I891">
        <v>0</v>
      </c>
      <c r="J891">
        <v>11.585800000000001</v>
      </c>
      <c r="K891">
        <v>183.99999999999997</v>
      </c>
      <c r="L891">
        <v>18.240123139689921</v>
      </c>
      <c r="M891">
        <v>55.005308136318227</v>
      </c>
      <c r="N891">
        <v>12.817261975684287</v>
      </c>
      <c r="O891">
        <v>8.1387084134403285</v>
      </c>
      <c r="P891">
        <v>21</v>
      </c>
      <c r="Q891">
        <v>0</v>
      </c>
    </row>
    <row r="892" spans="1:17" x14ac:dyDescent="0.35">
      <c r="A892">
        <v>6</v>
      </c>
      <c r="B892" s="9">
        <v>42006</v>
      </c>
      <c r="C892">
        <v>0.95138888888888884</v>
      </c>
      <c r="D892">
        <v>0.51388888888888884</v>
      </c>
      <c r="E892">
        <v>4.4532333333333334</v>
      </c>
      <c r="F892">
        <v>4.6221666666666668</v>
      </c>
      <c r="G892">
        <v>0</v>
      </c>
      <c r="H892">
        <v>9.0754000000000001</v>
      </c>
      <c r="I892">
        <v>0</v>
      </c>
      <c r="J892">
        <v>9.0754000000000001</v>
      </c>
      <c r="K892">
        <v>146</v>
      </c>
      <c r="L892">
        <v>21.350662660566186</v>
      </c>
      <c r="M892">
        <v>76.716704655871894</v>
      </c>
      <c r="N892">
        <v>10.3673905405774</v>
      </c>
      <c r="O892">
        <v>10.450091423573936</v>
      </c>
      <c r="P892">
        <v>26</v>
      </c>
      <c r="Q892">
        <v>0</v>
      </c>
    </row>
    <row r="893" spans="1:17" x14ac:dyDescent="0.35">
      <c r="A893">
        <v>7</v>
      </c>
      <c r="B893" s="9">
        <v>42006</v>
      </c>
      <c r="C893">
        <v>0.92361111111111116</v>
      </c>
      <c r="D893">
        <v>0.5</v>
      </c>
      <c r="E893">
        <v>4.2920666666666669</v>
      </c>
      <c r="F893">
        <v>7.674833333333333</v>
      </c>
      <c r="G893">
        <v>0</v>
      </c>
      <c r="H893">
        <v>11.966899999999999</v>
      </c>
      <c r="I893">
        <v>0</v>
      </c>
      <c r="J893">
        <v>11.966900000000001</v>
      </c>
      <c r="K893">
        <v>105</v>
      </c>
      <c r="L893">
        <v>17.630455267664935</v>
      </c>
      <c r="M893">
        <v>55.225740729902931</v>
      </c>
      <c r="N893">
        <v>6.5635142214691635</v>
      </c>
      <c r="O893">
        <v>7.4147105941646627</v>
      </c>
      <c r="P893">
        <v>19</v>
      </c>
      <c r="Q893">
        <v>0</v>
      </c>
    </row>
    <row r="894" spans="1:17" x14ac:dyDescent="0.35">
      <c r="A894">
        <v>8</v>
      </c>
      <c r="B894" s="9">
        <v>42006</v>
      </c>
      <c r="C894">
        <v>1.3888888888888888</v>
      </c>
      <c r="D894">
        <v>0.81944444444444442</v>
      </c>
      <c r="E894">
        <v>7.283666666666667</v>
      </c>
      <c r="F894">
        <v>7.6158999999999999</v>
      </c>
      <c r="G894">
        <v>0</v>
      </c>
      <c r="H894">
        <v>14.899566666666667</v>
      </c>
      <c r="I894">
        <v>0</v>
      </c>
      <c r="J894">
        <v>14.899566666666667</v>
      </c>
      <c r="K894">
        <v>208</v>
      </c>
      <c r="L894">
        <v>15.394327668522997</v>
      </c>
      <c r="M894">
        <v>27.495998624801679</v>
      </c>
      <c r="N894">
        <v>12.737294875729384</v>
      </c>
      <c r="O894">
        <v>4.8279952200637402</v>
      </c>
      <c r="P894">
        <v>18</v>
      </c>
      <c r="Q894">
        <v>0</v>
      </c>
    </row>
    <row r="895" spans="1:17" x14ac:dyDescent="0.35">
      <c r="A895">
        <v>9</v>
      </c>
      <c r="B895" s="9">
        <v>42006</v>
      </c>
      <c r="C895">
        <v>0.875</v>
      </c>
      <c r="D895">
        <v>0.4861111111111111</v>
      </c>
      <c r="E895">
        <v>2.9388333333333332</v>
      </c>
      <c r="F895">
        <v>5.8123166666666668</v>
      </c>
      <c r="G895">
        <v>0</v>
      </c>
      <c r="H895">
        <v>8.7511499999999991</v>
      </c>
      <c r="I895">
        <v>0</v>
      </c>
      <c r="J895">
        <v>8.7511500000000009</v>
      </c>
      <c r="K895">
        <v>175.99999999999997</v>
      </c>
      <c r="L895">
        <v>18.717804135248635</v>
      </c>
      <c r="M895">
        <v>64.724781791239849</v>
      </c>
      <c r="N895">
        <v>5.9436183523009909</v>
      </c>
      <c r="O895">
        <v>8.4802080172249159</v>
      </c>
      <c r="P895">
        <v>24</v>
      </c>
      <c r="Q895">
        <v>0</v>
      </c>
    </row>
    <row r="896" spans="1:17" x14ac:dyDescent="0.35">
      <c r="A896">
        <v>10</v>
      </c>
      <c r="B896" s="9">
        <v>42006</v>
      </c>
      <c r="C896">
        <v>1.0625</v>
      </c>
      <c r="D896">
        <v>0.63888888888888884</v>
      </c>
      <c r="E896">
        <v>2.0441666666666665</v>
      </c>
      <c r="F896">
        <v>24.269633333333335</v>
      </c>
      <c r="G896">
        <v>0</v>
      </c>
      <c r="H896">
        <v>26.313800000000001</v>
      </c>
      <c r="I896">
        <v>0</v>
      </c>
      <c r="J896">
        <v>26.313800000000001</v>
      </c>
      <c r="K896">
        <v>149</v>
      </c>
      <c r="L896">
        <v>19.956718928422269</v>
      </c>
      <c r="M896">
        <v>73.716048910565448</v>
      </c>
      <c r="N896">
        <v>5.3565099338992601</v>
      </c>
      <c r="O896">
        <v>9.488707061335786</v>
      </c>
      <c r="P896">
        <v>21</v>
      </c>
      <c r="Q896">
        <v>0</v>
      </c>
    </row>
    <row r="897" spans="1:17" ht="15.5" x14ac:dyDescent="0.35">
      <c r="A897" s="1" t="s">
        <v>0</v>
      </c>
    </row>
    <row r="898" spans="1:17" ht="78.5" x14ac:dyDescent="0.35">
      <c r="A898" s="2" t="s">
        <v>1</v>
      </c>
      <c r="B898" s="2" t="s">
        <v>2</v>
      </c>
      <c r="C898" s="2" t="s">
        <v>3</v>
      </c>
      <c r="D898" s="2" t="s">
        <v>4</v>
      </c>
      <c r="E898" s="2" t="s">
        <v>5</v>
      </c>
      <c r="F898" s="2" t="s">
        <v>6</v>
      </c>
      <c r="G898" s="2" t="s">
        <v>7</v>
      </c>
      <c r="H898" s="2" t="s">
        <v>8</v>
      </c>
      <c r="I898" s="2" t="s">
        <v>9</v>
      </c>
      <c r="J898" s="2" t="s">
        <v>10</v>
      </c>
      <c r="K898" s="2" t="s">
        <v>11</v>
      </c>
      <c r="L898" s="3" t="s">
        <v>12</v>
      </c>
      <c r="M898" s="4" t="s">
        <v>13</v>
      </c>
      <c r="N898" s="4" t="s">
        <v>14</v>
      </c>
      <c r="O898" s="4" t="s">
        <v>15</v>
      </c>
      <c r="P898" s="4" t="s">
        <v>16</v>
      </c>
      <c r="Q898" s="4" t="s">
        <v>17</v>
      </c>
    </row>
    <row r="899" spans="1:17" ht="15" x14ac:dyDescent="0.4">
      <c r="A899" s="5"/>
      <c r="B899" s="5"/>
      <c r="C899" s="5"/>
      <c r="D899" s="5"/>
      <c r="E899" s="6" t="s">
        <v>18</v>
      </c>
      <c r="F899" s="6" t="s">
        <v>19</v>
      </c>
      <c r="G899" s="6" t="s">
        <v>20</v>
      </c>
      <c r="H899" s="6" t="s">
        <v>21</v>
      </c>
      <c r="I899" s="6" t="s">
        <v>22</v>
      </c>
      <c r="J899" s="6" t="s">
        <v>23</v>
      </c>
      <c r="K899" s="5"/>
      <c r="L899" s="6" t="s">
        <v>24</v>
      </c>
      <c r="M899" s="5" t="s">
        <v>25</v>
      </c>
      <c r="N899" s="5" t="s">
        <v>26</v>
      </c>
      <c r="O899" s="5" t="s">
        <v>27</v>
      </c>
      <c r="P899" s="5"/>
      <c r="Q899" s="5"/>
    </row>
    <row r="900" spans="1:17" ht="16" thickBot="1" x14ac:dyDescent="0.4">
      <c r="A900" s="7"/>
      <c r="B900" s="7"/>
      <c r="C900" s="7"/>
      <c r="D900" s="7"/>
      <c r="E900" s="7" t="s">
        <v>28</v>
      </c>
      <c r="F900" s="7" t="s">
        <v>28</v>
      </c>
      <c r="G900" s="7" t="s">
        <v>28</v>
      </c>
      <c r="H900" s="7" t="s">
        <v>28</v>
      </c>
      <c r="I900" s="7" t="s">
        <v>28</v>
      </c>
      <c r="J900" s="7" t="s">
        <v>28</v>
      </c>
      <c r="K900" s="7" t="s">
        <v>29</v>
      </c>
      <c r="L900" s="8" t="s">
        <v>30</v>
      </c>
      <c r="M900" s="7" t="s">
        <v>28</v>
      </c>
      <c r="N900" s="7" t="s">
        <v>28</v>
      </c>
      <c r="O900" s="7" t="s">
        <v>31</v>
      </c>
      <c r="P900" s="7" t="s">
        <v>30</v>
      </c>
      <c r="Q900" s="7" t="s">
        <v>28</v>
      </c>
    </row>
    <row r="901" spans="1:17" x14ac:dyDescent="0.35">
      <c r="A901">
        <v>1</v>
      </c>
      <c r="B901" s="9">
        <v>42007</v>
      </c>
      <c r="C901">
        <v>1.125</v>
      </c>
      <c r="D901">
        <v>0.60416666666666663</v>
      </c>
      <c r="E901">
        <v>3.3973333333333335</v>
      </c>
      <c r="F901">
        <v>5.9216333333333333</v>
      </c>
      <c r="G901">
        <v>0</v>
      </c>
      <c r="H901">
        <v>9.3189666666666664</v>
      </c>
      <c r="I901">
        <v>0</v>
      </c>
      <c r="J901">
        <v>9.3189666666666664</v>
      </c>
      <c r="K901">
        <v>83</v>
      </c>
      <c r="L901">
        <v>18.624704836720689</v>
      </c>
      <c r="M901">
        <v>66.344532571834492</v>
      </c>
      <c r="N901">
        <v>7.6329253900181557</v>
      </c>
      <c r="O901">
        <v>8.8772949554223377</v>
      </c>
      <c r="P901">
        <v>19</v>
      </c>
      <c r="Q901">
        <v>0</v>
      </c>
    </row>
    <row r="902" spans="1:17" x14ac:dyDescent="0.35">
      <c r="A902">
        <v>2</v>
      </c>
      <c r="B902" s="9">
        <v>42007</v>
      </c>
      <c r="C902">
        <v>1.1041666666666667</v>
      </c>
      <c r="D902">
        <v>0.58333333333333337</v>
      </c>
      <c r="E902">
        <v>4.9604999999999997</v>
      </c>
      <c r="F902">
        <v>17.660616666666666</v>
      </c>
      <c r="G902">
        <v>0</v>
      </c>
      <c r="H902">
        <v>22.621116666666666</v>
      </c>
      <c r="I902">
        <v>0</v>
      </c>
      <c r="J902">
        <v>22.621116666666666</v>
      </c>
      <c r="K902">
        <v>178.00000000000003</v>
      </c>
      <c r="L902">
        <v>16.574919211205732</v>
      </c>
      <c r="M902">
        <v>46.779986630174207</v>
      </c>
      <c r="N902">
        <v>9.3451004980790913</v>
      </c>
      <c r="O902">
        <v>6.7350104553904009</v>
      </c>
      <c r="P902">
        <v>20</v>
      </c>
      <c r="Q902">
        <v>0</v>
      </c>
    </row>
    <row r="903" spans="1:17" x14ac:dyDescent="0.35">
      <c r="A903">
        <v>3</v>
      </c>
      <c r="B903" s="9">
        <v>42007</v>
      </c>
      <c r="C903">
        <v>1.2847222222222223</v>
      </c>
      <c r="D903">
        <v>0.76388888888888884</v>
      </c>
      <c r="E903">
        <v>2.2902499999999999</v>
      </c>
      <c r="F903">
        <v>9.6255666666666659</v>
      </c>
      <c r="G903">
        <v>0</v>
      </c>
      <c r="H903">
        <v>11.915816666666666</v>
      </c>
      <c r="I903">
        <v>0</v>
      </c>
      <c r="J903">
        <v>11.915816666666666</v>
      </c>
      <c r="K903">
        <v>128</v>
      </c>
      <c r="L903">
        <v>17.266037344507556</v>
      </c>
      <c r="M903">
        <v>53.473449024138361</v>
      </c>
      <c r="N903">
        <v>10.998173544708095</v>
      </c>
      <c r="O903">
        <v>7.7365947082615945</v>
      </c>
      <c r="P903">
        <v>21</v>
      </c>
      <c r="Q903">
        <v>0</v>
      </c>
    </row>
    <row r="904" spans="1:17" x14ac:dyDescent="0.35">
      <c r="A904">
        <v>4</v>
      </c>
      <c r="B904" s="9">
        <v>42007</v>
      </c>
      <c r="C904">
        <v>1.0763888888888888</v>
      </c>
      <c r="D904">
        <v>0.5625</v>
      </c>
      <c r="E904">
        <v>4.109283333333333</v>
      </c>
      <c r="F904">
        <v>9.9806333333333335</v>
      </c>
      <c r="G904">
        <v>0</v>
      </c>
      <c r="H904">
        <v>14.089916666666667</v>
      </c>
      <c r="I904">
        <v>0</v>
      </c>
      <c r="J904">
        <v>14.089916666666667</v>
      </c>
      <c r="K904">
        <v>233.99999999999994</v>
      </c>
      <c r="L904">
        <v>17.224285905463127</v>
      </c>
      <c r="M904">
        <v>53.144903098023939</v>
      </c>
      <c r="N904">
        <v>14.749789976593116</v>
      </c>
      <c r="O904">
        <v>8.1473631689540618</v>
      </c>
      <c r="P904">
        <v>25</v>
      </c>
      <c r="Q904">
        <v>0</v>
      </c>
    </row>
    <row r="905" spans="1:17" x14ac:dyDescent="0.35">
      <c r="A905">
        <v>5</v>
      </c>
      <c r="B905" s="9">
        <v>42007</v>
      </c>
      <c r="C905">
        <v>1.2361111111111112</v>
      </c>
      <c r="D905">
        <v>0.73611111111111116</v>
      </c>
      <c r="E905">
        <v>4.3304499999999999</v>
      </c>
      <c r="F905">
        <v>15.447150000000001</v>
      </c>
      <c r="G905">
        <v>0</v>
      </c>
      <c r="H905">
        <v>19.7776</v>
      </c>
      <c r="I905">
        <v>0</v>
      </c>
      <c r="J905">
        <v>19.7776</v>
      </c>
      <c r="K905">
        <v>109</v>
      </c>
      <c r="L905">
        <v>17.164490895012705</v>
      </c>
      <c r="M905">
        <v>54.291475190082039</v>
      </c>
      <c r="N905">
        <v>4.9128532055122474</v>
      </c>
      <c r="O905">
        <v>7.1045194074713303</v>
      </c>
      <c r="P905">
        <v>20</v>
      </c>
      <c r="Q905">
        <v>0</v>
      </c>
    </row>
    <row r="906" spans="1:17" x14ac:dyDescent="0.35">
      <c r="A906">
        <v>6</v>
      </c>
      <c r="B906" s="9">
        <v>42007</v>
      </c>
      <c r="C906">
        <v>1.0972222222222223</v>
      </c>
      <c r="D906">
        <v>0.72222222222222221</v>
      </c>
      <c r="E906">
        <v>3.0153666666666665</v>
      </c>
      <c r="F906">
        <v>16.360216666666666</v>
      </c>
      <c r="G906">
        <v>0</v>
      </c>
      <c r="H906">
        <v>19.375583333333331</v>
      </c>
      <c r="I906">
        <v>0</v>
      </c>
      <c r="J906">
        <v>19.375583333333335</v>
      </c>
      <c r="K906">
        <v>124</v>
      </c>
      <c r="L906">
        <v>16.734668619776834</v>
      </c>
      <c r="M906">
        <v>50.85865786309131</v>
      </c>
      <c r="N906">
        <v>9.6906225248198226</v>
      </c>
      <c r="O906">
        <v>7.2659136465493521</v>
      </c>
      <c r="P906">
        <v>20</v>
      </c>
      <c r="Q906">
        <v>0</v>
      </c>
    </row>
    <row r="907" spans="1:17" x14ac:dyDescent="0.35">
      <c r="A907">
        <v>7</v>
      </c>
      <c r="B907" s="9">
        <v>42007</v>
      </c>
      <c r="C907">
        <v>1.3611111111111112</v>
      </c>
      <c r="D907">
        <v>0.75694444444444442</v>
      </c>
      <c r="E907">
        <v>3.7987666666666668</v>
      </c>
      <c r="F907">
        <v>15.141016666666667</v>
      </c>
      <c r="G907">
        <v>0</v>
      </c>
      <c r="H907">
        <v>18.939783333333335</v>
      </c>
      <c r="I907">
        <v>0</v>
      </c>
      <c r="J907">
        <v>18.939783333333335</v>
      </c>
      <c r="K907">
        <v>246.99999999999994</v>
      </c>
      <c r="L907">
        <v>18.020179597076257</v>
      </c>
      <c r="M907">
        <v>59.757590761425568</v>
      </c>
      <c r="N907">
        <v>12.541164608485964</v>
      </c>
      <c r="O907">
        <v>8.6758506443893868</v>
      </c>
      <c r="P907">
        <v>26</v>
      </c>
      <c r="Q907">
        <v>0</v>
      </c>
    </row>
    <row r="908" spans="1:17" x14ac:dyDescent="0.35">
      <c r="A908">
        <v>8</v>
      </c>
      <c r="B908" s="9">
        <v>42007</v>
      </c>
      <c r="C908">
        <v>1.0694444444444444</v>
      </c>
      <c r="D908">
        <v>0.61805555555555558</v>
      </c>
      <c r="E908">
        <v>7.4752166666666664</v>
      </c>
      <c r="F908">
        <v>8.2488499999999991</v>
      </c>
      <c r="G908">
        <v>0</v>
      </c>
      <c r="H908">
        <v>15.724066666666666</v>
      </c>
      <c r="I908">
        <v>0</v>
      </c>
      <c r="J908">
        <v>15.724066666666667</v>
      </c>
      <c r="K908">
        <v>184</v>
      </c>
      <c r="L908">
        <v>16.166100211559979</v>
      </c>
      <c r="M908">
        <v>43.591135026891351</v>
      </c>
      <c r="N908">
        <v>8.882756889491878</v>
      </c>
      <c r="O908">
        <v>6.2968670299659975</v>
      </c>
      <c r="P908">
        <v>20</v>
      </c>
      <c r="Q908">
        <v>0</v>
      </c>
    </row>
    <row r="909" spans="1:17" x14ac:dyDescent="0.35">
      <c r="A909">
        <v>9</v>
      </c>
      <c r="B909" s="9">
        <v>42007</v>
      </c>
      <c r="C909">
        <v>1.5347222222222223</v>
      </c>
      <c r="D909">
        <v>0.71527777777777779</v>
      </c>
      <c r="E909">
        <v>4.2437166666666668</v>
      </c>
      <c r="F909">
        <v>10.545933333333334</v>
      </c>
      <c r="G909">
        <v>0</v>
      </c>
      <c r="H909">
        <v>14.789650000000002</v>
      </c>
      <c r="I909">
        <v>0</v>
      </c>
      <c r="J909">
        <v>14.78965</v>
      </c>
      <c r="K909">
        <v>282.99999999999983</v>
      </c>
      <c r="L909">
        <v>16.360342345834891</v>
      </c>
      <c r="M909">
        <v>45.87822303748947</v>
      </c>
      <c r="N909">
        <v>15.362460982580826</v>
      </c>
      <c r="O909">
        <v>7.3488820824084593</v>
      </c>
      <c r="P909">
        <v>18</v>
      </c>
      <c r="Q909">
        <v>0</v>
      </c>
    </row>
    <row r="910" spans="1:17" x14ac:dyDescent="0.35">
      <c r="A910">
        <v>10</v>
      </c>
      <c r="B910" s="9">
        <v>42007</v>
      </c>
      <c r="C910">
        <v>1.125</v>
      </c>
      <c r="D910">
        <v>0.625</v>
      </c>
      <c r="E910">
        <v>4.185083333333333</v>
      </c>
      <c r="F910">
        <v>21.63325</v>
      </c>
      <c r="G910">
        <v>0</v>
      </c>
      <c r="H910">
        <v>25.818333333333335</v>
      </c>
      <c r="I910">
        <v>0</v>
      </c>
      <c r="J910">
        <v>25.818333333333332</v>
      </c>
      <c r="K910">
        <v>163.00000000000003</v>
      </c>
      <c r="L910">
        <v>15.036290341401964</v>
      </c>
      <c r="M910">
        <v>32.309185884988615</v>
      </c>
      <c r="N910">
        <v>8.8984522716538041</v>
      </c>
      <c r="O910">
        <v>4.9449165787971081</v>
      </c>
      <c r="P910">
        <v>18</v>
      </c>
      <c r="Q910">
        <v>0</v>
      </c>
    </row>
    <row r="911" spans="1:17" ht="15.5" x14ac:dyDescent="0.35">
      <c r="A911" s="1" t="s">
        <v>0</v>
      </c>
    </row>
    <row r="912" spans="1:17" ht="78.5" x14ac:dyDescent="0.35">
      <c r="A912" s="2" t="s">
        <v>1</v>
      </c>
      <c r="B912" s="2" t="s">
        <v>2</v>
      </c>
      <c r="C912" s="2" t="s">
        <v>3</v>
      </c>
      <c r="D912" s="2" t="s">
        <v>4</v>
      </c>
      <c r="E912" s="2" t="s">
        <v>5</v>
      </c>
      <c r="F912" s="2" t="s">
        <v>6</v>
      </c>
      <c r="G912" s="2" t="s">
        <v>7</v>
      </c>
      <c r="H912" s="2" t="s">
        <v>8</v>
      </c>
      <c r="I912" s="2" t="s">
        <v>9</v>
      </c>
      <c r="J912" s="2" t="s">
        <v>10</v>
      </c>
      <c r="K912" s="2" t="s">
        <v>11</v>
      </c>
      <c r="L912" s="3" t="s">
        <v>12</v>
      </c>
      <c r="M912" s="4" t="s">
        <v>13</v>
      </c>
      <c r="N912" s="4" t="s">
        <v>14</v>
      </c>
      <c r="O912" s="4" t="s">
        <v>15</v>
      </c>
      <c r="P912" s="4" t="s">
        <v>16</v>
      </c>
      <c r="Q912" s="4" t="s">
        <v>17</v>
      </c>
    </row>
    <row r="913" spans="1:17" ht="15" x14ac:dyDescent="0.4">
      <c r="A913" s="5"/>
      <c r="B913" s="5"/>
      <c r="C913" s="5"/>
      <c r="D913" s="5"/>
      <c r="E913" s="6" t="s">
        <v>18</v>
      </c>
      <c r="F913" s="6" t="s">
        <v>19</v>
      </c>
      <c r="G913" s="6" t="s">
        <v>20</v>
      </c>
      <c r="H913" s="6" t="s">
        <v>21</v>
      </c>
      <c r="I913" s="6" t="s">
        <v>22</v>
      </c>
      <c r="J913" s="6" t="s">
        <v>23</v>
      </c>
      <c r="K913" s="5"/>
      <c r="L913" s="6" t="s">
        <v>24</v>
      </c>
      <c r="M913" s="5" t="s">
        <v>25</v>
      </c>
      <c r="N913" s="5" t="s">
        <v>26</v>
      </c>
      <c r="O913" s="5" t="s">
        <v>27</v>
      </c>
      <c r="P913" s="5"/>
      <c r="Q913" s="5"/>
    </row>
    <row r="914" spans="1:17" ht="16" thickBot="1" x14ac:dyDescent="0.4">
      <c r="A914" s="7"/>
      <c r="B914" s="7"/>
      <c r="C914" s="7"/>
      <c r="D914" s="7"/>
      <c r="E914" s="7" t="s">
        <v>28</v>
      </c>
      <c r="F914" s="7" t="s">
        <v>28</v>
      </c>
      <c r="G914" s="7" t="s">
        <v>28</v>
      </c>
      <c r="H914" s="7" t="s">
        <v>28</v>
      </c>
      <c r="I914" s="7" t="s">
        <v>28</v>
      </c>
      <c r="J914" s="7" t="s">
        <v>28</v>
      </c>
      <c r="K914" s="7" t="s">
        <v>29</v>
      </c>
      <c r="L914" s="8" t="s">
        <v>30</v>
      </c>
      <c r="M914" s="7" t="s">
        <v>28</v>
      </c>
      <c r="N914" s="7" t="s">
        <v>28</v>
      </c>
      <c r="O914" s="7" t="s">
        <v>31</v>
      </c>
      <c r="P914" s="7" t="s">
        <v>30</v>
      </c>
      <c r="Q914" s="7" t="s">
        <v>28</v>
      </c>
    </row>
    <row r="915" spans="1:17" x14ac:dyDescent="0.35">
      <c r="A915">
        <v>1</v>
      </c>
      <c r="B915" s="9">
        <v>42008</v>
      </c>
      <c r="C915">
        <v>0.54861111111111116</v>
      </c>
      <c r="D915">
        <v>0.4236111111111111</v>
      </c>
      <c r="E915">
        <v>1.8576833333333334</v>
      </c>
      <c r="F915">
        <v>5.8493500000000003</v>
      </c>
      <c r="G915">
        <v>0</v>
      </c>
      <c r="H915">
        <v>7.7070333333333334</v>
      </c>
      <c r="I915">
        <v>0</v>
      </c>
      <c r="J915">
        <v>7.7070333333333334</v>
      </c>
      <c r="K915">
        <v>247.99999999999991</v>
      </c>
      <c r="L915">
        <v>16.550438239720958</v>
      </c>
      <c r="M915">
        <v>65.688553524228439</v>
      </c>
      <c r="N915">
        <v>14.929873900616778</v>
      </c>
      <c r="O915">
        <v>9.6742112909814431</v>
      </c>
      <c r="P915">
        <v>19</v>
      </c>
      <c r="Q915">
        <v>0</v>
      </c>
    </row>
    <row r="916" spans="1:17" x14ac:dyDescent="0.35">
      <c r="A916">
        <v>2</v>
      </c>
      <c r="B916" s="9">
        <v>42008</v>
      </c>
      <c r="C916">
        <v>1.2986111111111112</v>
      </c>
      <c r="D916">
        <v>0.59027777777777779</v>
      </c>
      <c r="E916">
        <v>4.1851833333333337</v>
      </c>
      <c r="F916">
        <v>6.8986333333333336</v>
      </c>
      <c r="G916">
        <v>0</v>
      </c>
      <c r="H916">
        <v>11.083816666666667</v>
      </c>
      <c r="I916">
        <v>0</v>
      </c>
      <c r="J916">
        <v>11.083816666666667</v>
      </c>
      <c r="K916">
        <v>322.99999999999989</v>
      </c>
      <c r="L916">
        <v>14.694268147151973</v>
      </c>
      <c r="M916">
        <v>34.539353683658419</v>
      </c>
      <c r="N916">
        <v>14.291101842341462</v>
      </c>
      <c r="O916">
        <v>5.8596546631199971</v>
      </c>
      <c r="P916">
        <v>23</v>
      </c>
      <c r="Q916">
        <v>0</v>
      </c>
    </row>
    <row r="917" spans="1:17" x14ac:dyDescent="0.35">
      <c r="A917">
        <v>3</v>
      </c>
      <c r="B917" s="9">
        <v>42008</v>
      </c>
      <c r="C917">
        <v>1.125</v>
      </c>
      <c r="D917">
        <v>0.55555555555555558</v>
      </c>
      <c r="E917">
        <v>3.6773500000000001</v>
      </c>
      <c r="F917">
        <v>8.5095333333333336</v>
      </c>
      <c r="G917">
        <v>0</v>
      </c>
      <c r="H917">
        <v>12.186883333333334</v>
      </c>
      <c r="I917">
        <v>0</v>
      </c>
      <c r="J917">
        <v>12.186883333333334</v>
      </c>
      <c r="K917">
        <v>154</v>
      </c>
      <c r="L917">
        <v>16.44168312698217</v>
      </c>
      <c r="M917">
        <v>59.118573708612651</v>
      </c>
      <c r="N917">
        <v>6.3093116954371506</v>
      </c>
      <c r="O917">
        <v>7.8513462484859868</v>
      </c>
      <c r="P917">
        <v>19</v>
      </c>
      <c r="Q917">
        <v>0</v>
      </c>
    </row>
    <row r="918" spans="1:17" x14ac:dyDescent="0.35">
      <c r="A918">
        <v>4</v>
      </c>
      <c r="B918" s="9">
        <v>42008</v>
      </c>
      <c r="C918">
        <v>1</v>
      </c>
      <c r="D918">
        <v>0.6875</v>
      </c>
      <c r="E918">
        <v>6.4244166666666667</v>
      </c>
      <c r="F918">
        <v>11.075366666666667</v>
      </c>
      <c r="G918">
        <v>0</v>
      </c>
      <c r="H918">
        <v>17.499783333333333</v>
      </c>
      <c r="I918">
        <v>0</v>
      </c>
      <c r="J918">
        <v>17.499783333333333</v>
      </c>
      <c r="K918">
        <v>86</v>
      </c>
      <c r="L918">
        <v>17.598037851074828</v>
      </c>
      <c r="M918">
        <v>62.791855374018098</v>
      </c>
      <c r="N918">
        <v>2.6605954555573161</v>
      </c>
      <c r="O918">
        <v>7.8542940995490635</v>
      </c>
      <c r="P918">
        <v>21</v>
      </c>
      <c r="Q918">
        <v>0</v>
      </c>
    </row>
    <row r="919" spans="1:17" x14ac:dyDescent="0.35">
      <c r="A919">
        <v>5</v>
      </c>
      <c r="B919" s="9">
        <v>42008</v>
      </c>
      <c r="C919">
        <v>1.2361111111111112</v>
      </c>
      <c r="D919">
        <v>0.70138888888888884</v>
      </c>
      <c r="E919">
        <v>5.7272666666666669</v>
      </c>
      <c r="F919">
        <v>10.5618</v>
      </c>
      <c r="G919">
        <v>0</v>
      </c>
      <c r="H919">
        <v>16.289066666666667</v>
      </c>
      <c r="I919">
        <v>0</v>
      </c>
      <c r="J919">
        <v>16.289066666666667</v>
      </c>
      <c r="K919">
        <v>220.99999999999997</v>
      </c>
      <c r="L919">
        <v>14.675011082498235</v>
      </c>
      <c r="M919">
        <v>35.21035618118924</v>
      </c>
      <c r="N919">
        <v>9.1719152665438681</v>
      </c>
      <c r="O919">
        <v>5.3258725737279873</v>
      </c>
      <c r="P919">
        <v>14</v>
      </c>
      <c r="Q919">
        <v>0</v>
      </c>
    </row>
    <row r="920" spans="1:17" x14ac:dyDescent="0.35">
      <c r="A920">
        <v>6</v>
      </c>
      <c r="B920" s="9">
        <v>42008</v>
      </c>
      <c r="C920">
        <v>1.1388888888888888</v>
      </c>
      <c r="D920">
        <v>0.70138888888888884</v>
      </c>
      <c r="E920">
        <v>5.766283333333333</v>
      </c>
      <c r="F920">
        <v>10.777783333333334</v>
      </c>
      <c r="G920">
        <v>0</v>
      </c>
      <c r="H920">
        <v>16.544066666666666</v>
      </c>
      <c r="I920">
        <v>0</v>
      </c>
      <c r="J920">
        <v>16.544066666666666</v>
      </c>
      <c r="K920">
        <v>143.00000000000003</v>
      </c>
      <c r="L920">
        <v>19.137599975772851</v>
      </c>
      <c r="M920">
        <v>74.274662889227884</v>
      </c>
      <c r="N920">
        <v>9.768469969617529</v>
      </c>
      <c r="O920">
        <v>10.085175943061495</v>
      </c>
      <c r="P920">
        <v>21</v>
      </c>
      <c r="Q920">
        <v>0</v>
      </c>
    </row>
    <row r="921" spans="1:17" x14ac:dyDescent="0.35">
      <c r="A921">
        <v>7</v>
      </c>
      <c r="B921" s="9">
        <v>42008</v>
      </c>
      <c r="C921">
        <v>1.2222222222222223</v>
      </c>
      <c r="D921">
        <v>0.55555555555555558</v>
      </c>
      <c r="E921">
        <v>5.0752666666666668</v>
      </c>
      <c r="F921">
        <v>16.918133333333333</v>
      </c>
      <c r="G921">
        <v>0</v>
      </c>
      <c r="H921">
        <v>21.993400000000001</v>
      </c>
      <c r="I921">
        <v>0</v>
      </c>
      <c r="J921">
        <v>21.993400000000001</v>
      </c>
      <c r="K921">
        <v>177</v>
      </c>
      <c r="L921">
        <v>14.895531067608831</v>
      </c>
      <c r="M921">
        <v>37.87336024786665</v>
      </c>
      <c r="N921">
        <v>8.1018039951504139</v>
      </c>
      <c r="O921">
        <v>5.5170197091620601</v>
      </c>
      <c r="P921">
        <v>20</v>
      </c>
      <c r="Q921">
        <v>0</v>
      </c>
    </row>
    <row r="922" spans="1:17" x14ac:dyDescent="0.35">
      <c r="A922">
        <v>8</v>
      </c>
      <c r="B922" s="9">
        <v>42008</v>
      </c>
      <c r="C922">
        <v>1.6527777777777777</v>
      </c>
      <c r="D922">
        <v>0.92361111111111116</v>
      </c>
      <c r="E922">
        <v>6.0399666666666665</v>
      </c>
      <c r="F922">
        <v>14.832100000000001</v>
      </c>
      <c r="G922">
        <v>0</v>
      </c>
      <c r="H922">
        <v>20.872066666666669</v>
      </c>
      <c r="I922">
        <v>0</v>
      </c>
      <c r="J922">
        <v>20.872066666666665</v>
      </c>
      <c r="K922">
        <v>253.99999999999994</v>
      </c>
      <c r="L922">
        <v>18.930371994713862</v>
      </c>
      <c r="M922">
        <v>69.325895864730896</v>
      </c>
      <c r="N922">
        <v>13.729921821948565</v>
      </c>
      <c r="O922">
        <v>9.9666981224015725</v>
      </c>
      <c r="P922">
        <v>21</v>
      </c>
      <c r="Q922">
        <v>0</v>
      </c>
    </row>
    <row r="923" spans="1:17" x14ac:dyDescent="0.35">
      <c r="A923">
        <v>9</v>
      </c>
      <c r="B923" s="9">
        <v>42008</v>
      </c>
      <c r="C923">
        <v>0.91666666666666663</v>
      </c>
      <c r="D923">
        <v>0.625</v>
      </c>
      <c r="E923">
        <v>2.9708666666666668</v>
      </c>
      <c r="F923">
        <v>6.9705166666666667</v>
      </c>
      <c r="G923">
        <v>0</v>
      </c>
      <c r="H923">
        <v>9.9413833333333343</v>
      </c>
      <c r="I923">
        <v>0</v>
      </c>
      <c r="J923">
        <v>9.9413833333333326</v>
      </c>
      <c r="K923">
        <v>41</v>
      </c>
      <c r="L923">
        <v>18.471270457544325</v>
      </c>
      <c r="M923">
        <v>76.858250103379177</v>
      </c>
      <c r="N923">
        <v>2.3607840244803882</v>
      </c>
      <c r="O923">
        <v>9.5062840953431529</v>
      </c>
      <c r="P923">
        <v>22</v>
      </c>
      <c r="Q923">
        <v>0</v>
      </c>
    </row>
    <row r="924" spans="1:17" x14ac:dyDescent="0.35">
      <c r="A924">
        <v>10</v>
      </c>
      <c r="B924" s="9">
        <v>42008</v>
      </c>
      <c r="C924">
        <v>0.96527777777777779</v>
      </c>
      <c r="D924">
        <v>0.60416666666666663</v>
      </c>
      <c r="E924">
        <v>5.8929166666666664</v>
      </c>
      <c r="F924">
        <v>9.9112500000000008</v>
      </c>
      <c r="G924">
        <v>0</v>
      </c>
      <c r="H924">
        <v>15.804166666666667</v>
      </c>
      <c r="I924">
        <v>0</v>
      </c>
      <c r="J924">
        <v>15.804166666666667</v>
      </c>
      <c r="K924">
        <v>158</v>
      </c>
      <c r="L924">
        <v>17.219997039780051</v>
      </c>
      <c r="M924">
        <v>61.892522616562125</v>
      </c>
      <c r="N924">
        <v>9.0457463080331237</v>
      </c>
      <c r="O924">
        <v>8.5125922709514512</v>
      </c>
      <c r="P924">
        <v>21</v>
      </c>
      <c r="Q924">
        <v>0</v>
      </c>
    </row>
    <row r="925" spans="1:17" ht="15.5" x14ac:dyDescent="0.35">
      <c r="A925" s="1" t="s">
        <v>0</v>
      </c>
    </row>
    <row r="926" spans="1:17" ht="78.5" x14ac:dyDescent="0.35">
      <c r="A926" s="2" t="s">
        <v>1</v>
      </c>
      <c r="B926" s="2" t="s">
        <v>2</v>
      </c>
      <c r="C926" s="2" t="s">
        <v>3</v>
      </c>
      <c r="D926" s="2" t="s">
        <v>4</v>
      </c>
      <c r="E926" s="2" t="s">
        <v>5</v>
      </c>
      <c r="F926" s="2" t="s">
        <v>6</v>
      </c>
      <c r="G926" s="2" t="s">
        <v>7</v>
      </c>
      <c r="H926" s="2" t="s">
        <v>8</v>
      </c>
      <c r="I926" s="2" t="s">
        <v>9</v>
      </c>
      <c r="J926" s="2" t="s">
        <v>10</v>
      </c>
      <c r="K926" s="2" t="s">
        <v>11</v>
      </c>
      <c r="L926" s="3" t="s">
        <v>12</v>
      </c>
      <c r="M926" s="4" t="s">
        <v>13</v>
      </c>
      <c r="N926" s="4" t="s">
        <v>14</v>
      </c>
      <c r="O926" s="4" t="s">
        <v>15</v>
      </c>
      <c r="P926" s="4" t="s">
        <v>16</v>
      </c>
      <c r="Q926" s="4" t="s">
        <v>17</v>
      </c>
    </row>
    <row r="927" spans="1:17" ht="15" x14ac:dyDescent="0.4">
      <c r="A927" s="5"/>
      <c r="B927" s="5"/>
      <c r="C927" s="5"/>
      <c r="D927" s="5"/>
      <c r="E927" s="6" t="s">
        <v>18</v>
      </c>
      <c r="F927" s="6" t="s">
        <v>19</v>
      </c>
      <c r="G927" s="6" t="s">
        <v>20</v>
      </c>
      <c r="H927" s="6" t="s">
        <v>21</v>
      </c>
      <c r="I927" s="6" t="s">
        <v>22</v>
      </c>
      <c r="J927" s="6" t="s">
        <v>23</v>
      </c>
      <c r="K927" s="5"/>
      <c r="L927" s="6" t="s">
        <v>24</v>
      </c>
      <c r="M927" s="5" t="s">
        <v>25</v>
      </c>
      <c r="N927" s="5" t="s">
        <v>26</v>
      </c>
      <c r="O927" s="5" t="s">
        <v>27</v>
      </c>
      <c r="P927" s="5"/>
      <c r="Q927" s="5"/>
    </row>
    <row r="928" spans="1:17" ht="16" thickBot="1" x14ac:dyDescent="0.4">
      <c r="A928" s="7"/>
      <c r="B928" s="7"/>
      <c r="C928" s="7"/>
      <c r="D928" s="7"/>
      <c r="E928" s="7" t="s">
        <v>28</v>
      </c>
      <c r="F928" s="7" t="s">
        <v>28</v>
      </c>
      <c r="G928" s="7" t="s">
        <v>28</v>
      </c>
      <c r="H928" s="7" t="s">
        <v>28</v>
      </c>
      <c r="I928" s="7" t="s">
        <v>28</v>
      </c>
      <c r="J928" s="7" t="s">
        <v>28</v>
      </c>
      <c r="K928" s="7" t="s">
        <v>29</v>
      </c>
      <c r="L928" s="8" t="s">
        <v>30</v>
      </c>
      <c r="M928" s="7" t="s">
        <v>28</v>
      </c>
      <c r="N928" s="7" t="s">
        <v>28</v>
      </c>
      <c r="O928" s="7" t="s">
        <v>31</v>
      </c>
      <c r="P928" s="7" t="s">
        <v>30</v>
      </c>
      <c r="Q928" s="7" t="s">
        <v>28</v>
      </c>
    </row>
    <row r="929" spans="1:17" x14ac:dyDescent="0.35">
      <c r="A929">
        <v>1</v>
      </c>
      <c r="B929" s="9">
        <v>42009</v>
      </c>
      <c r="C929">
        <v>1.3125</v>
      </c>
      <c r="D929">
        <v>0.77083333333333337</v>
      </c>
      <c r="E929">
        <v>7.410333333333333</v>
      </c>
      <c r="F929">
        <v>4.8576333333333332</v>
      </c>
      <c r="G929">
        <v>0</v>
      </c>
      <c r="H929">
        <v>12.267966666666666</v>
      </c>
      <c r="I929">
        <v>0</v>
      </c>
      <c r="J929">
        <v>12.267966666666666</v>
      </c>
      <c r="K929">
        <v>212.00000000000003</v>
      </c>
      <c r="L929">
        <v>17.628864136051224</v>
      </c>
      <c r="M929">
        <v>56.630531297986273</v>
      </c>
      <c r="N929">
        <v>15.42879328367016</v>
      </c>
      <c r="O929">
        <v>8.647118949798795</v>
      </c>
      <c r="P929">
        <v>18</v>
      </c>
      <c r="Q929">
        <v>0</v>
      </c>
    </row>
    <row r="930" spans="1:17" x14ac:dyDescent="0.35">
      <c r="A930">
        <v>2</v>
      </c>
      <c r="B930" s="9">
        <v>42009</v>
      </c>
      <c r="C930">
        <v>1.5347222222222223</v>
      </c>
      <c r="D930">
        <v>0.70833333333333337</v>
      </c>
      <c r="E930">
        <v>5.1759833333333329</v>
      </c>
      <c r="F930">
        <v>11.20565</v>
      </c>
      <c r="G930">
        <v>0</v>
      </c>
      <c r="H930">
        <v>16.381633333333333</v>
      </c>
      <c r="I930">
        <v>0</v>
      </c>
      <c r="J930">
        <v>16.381633333333333</v>
      </c>
      <c r="K930">
        <v>190</v>
      </c>
      <c r="L930">
        <v>17.399976782500797</v>
      </c>
      <c r="M930">
        <v>60.805952137001967</v>
      </c>
      <c r="N930">
        <v>12.342741002082175</v>
      </c>
      <c r="O930">
        <v>8.7778431766901051</v>
      </c>
      <c r="P930">
        <v>23</v>
      </c>
      <c r="Q930">
        <v>0</v>
      </c>
    </row>
    <row r="931" spans="1:17" x14ac:dyDescent="0.35">
      <c r="A931">
        <v>3</v>
      </c>
      <c r="B931" s="9">
        <v>42009</v>
      </c>
      <c r="C931">
        <v>1.2083333333333333</v>
      </c>
      <c r="D931">
        <v>0.75</v>
      </c>
      <c r="E931">
        <v>5.6356999999999999</v>
      </c>
      <c r="F931">
        <v>20.397849999999998</v>
      </c>
      <c r="G931">
        <v>0</v>
      </c>
      <c r="H931">
        <v>26.033549999999998</v>
      </c>
      <c r="I931">
        <v>0</v>
      </c>
      <c r="J931">
        <v>26.033550000000002</v>
      </c>
      <c r="K931">
        <v>81</v>
      </c>
      <c r="L931">
        <v>18.670120798253958</v>
      </c>
      <c r="M931">
        <v>59.306332933397343</v>
      </c>
      <c r="N931">
        <v>6.4831500191114815</v>
      </c>
      <c r="O931">
        <v>7.8947379543010605</v>
      </c>
      <c r="P931">
        <v>22</v>
      </c>
      <c r="Q931">
        <v>0</v>
      </c>
    </row>
    <row r="932" spans="1:17" x14ac:dyDescent="0.35">
      <c r="A932">
        <v>4</v>
      </c>
      <c r="B932" s="9">
        <v>42009</v>
      </c>
      <c r="C932">
        <v>1.0833333333333333</v>
      </c>
      <c r="D932">
        <v>0.58333333333333337</v>
      </c>
      <c r="E932">
        <v>3.5431333333333335</v>
      </c>
      <c r="F932">
        <v>10.740933333333333</v>
      </c>
      <c r="G932">
        <v>0</v>
      </c>
      <c r="H932">
        <v>14.284066666666666</v>
      </c>
      <c r="I932">
        <v>0</v>
      </c>
      <c r="J932">
        <v>14.284066666666666</v>
      </c>
      <c r="K932">
        <v>261.99999999999989</v>
      </c>
      <c r="L932">
        <v>15.678403425068604</v>
      </c>
      <c r="M932">
        <v>50.104472105562984</v>
      </c>
      <c r="N932">
        <v>10.680947545819938</v>
      </c>
      <c r="O932">
        <v>7.2942503581659492</v>
      </c>
      <c r="P932">
        <v>21</v>
      </c>
      <c r="Q932">
        <v>0</v>
      </c>
    </row>
    <row r="933" spans="1:17" x14ac:dyDescent="0.35">
      <c r="A933">
        <v>5</v>
      </c>
      <c r="B933" s="9">
        <v>42009</v>
      </c>
      <c r="C933">
        <v>1.2083333333333333</v>
      </c>
      <c r="D933">
        <v>0.66666666666666663</v>
      </c>
      <c r="E933">
        <v>2.9493999999999998</v>
      </c>
      <c r="F933">
        <v>9.4474333333333327</v>
      </c>
      <c r="G933">
        <v>0</v>
      </c>
      <c r="H933">
        <v>12.396833333333333</v>
      </c>
      <c r="I933">
        <v>0</v>
      </c>
      <c r="J933">
        <v>12.396833333333333</v>
      </c>
      <c r="K933">
        <v>192.99999999999994</v>
      </c>
      <c r="L933">
        <v>17.067495492161832</v>
      </c>
      <c r="M933">
        <v>55.570940542468726</v>
      </c>
      <c r="N933">
        <v>7.1029418748003064</v>
      </c>
      <c r="O933">
        <v>7.5208658900723089</v>
      </c>
      <c r="P933">
        <v>20</v>
      </c>
      <c r="Q933">
        <v>0</v>
      </c>
    </row>
    <row r="934" spans="1:17" x14ac:dyDescent="0.35">
      <c r="A934">
        <v>6</v>
      </c>
      <c r="B934" s="9">
        <v>42009</v>
      </c>
      <c r="C934">
        <v>1.4513888888888888</v>
      </c>
      <c r="D934">
        <v>0.75</v>
      </c>
      <c r="E934">
        <v>2.5063</v>
      </c>
      <c r="F934">
        <v>6.6302000000000003</v>
      </c>
      <c r="G934">
        <v>0</v>
      </c>
      <c r="H934">
        <v>9.1364999999999998</v>
      </c>
      <c r="I934">
        <v>0</v>
      </c>
      <c r="J934">
        <v>9.1364999999999998</v>
      </c>
      <c r="K934">
        <v>256.99999999999994</v>
      </c>
      <c r="L934">
        <v>15.958006263924734</v>
      </c>
      <c r="M934">
        <v>49.276458002365139</v>
      </c>
      <c r="N934">
        <v>10.56234140183693</v>
      </c>
      <c r="O934">
        <v>7.1806559285042653</v>
      </c>
      <c r="P934">
        <v>19</v>
      </c>
      <c r="Q934">
        <v>0</v>
      </c>
    </row>
    <row r="935" spans="1:17" x14ac:dyDescent="0.35">
      <c r="A935">
        <v>7</v>
      </c>
      <c r="B935" s="9">
        <v>42009</v>
      </c>
      <c r="C935">
        <v>1.0277777777777777</v>
      </c>
      <c r="D935">
        <v>0.59722222222222221</v>
      </c>
      <c r="E935">
        <v>2.0930666666666666</v>
      </c>
      <c r="F935">
        <v>17.433266666666668</v>
      </c>
      <c r="G935">
        <v>0</v>
      </c>
      <c r="H935">
        <v>19.526333333333334</v>
      </c>
      <c r="I935">
        <v>0</v>
      </c>
      <c r="J935">
        <v>19.526333333333334</v>
      </c>
      <c r="K935">
        <v>292.99999999999989</v>
      </c>
      <c r="L935">
        <v>19.199570012302623</v>
      </c>
      <c r="M935">
        <v>77.504004293584572</v>
      </c>
      <c r="N935">
        <v>18.327898139863006</v>
      </c>
      <c r="O935">
        <v>11.499828292013737</v>
      </c>
      <c r="P935">
        <v>20</v>
      </c>
      <c r="Q935">
        <v>0</v>
      </c>
    </row>
    <row r="936" spans="1:17" x14ac:dyDescent="0.35">
      <c r="A936">
        <v>8</v>
      </c>
      <c r="B936" s="9">
        <v>42009</v>
      </c>
      <c r="C936">
        <v>0.99305555555555558</v>
      </c>
      <c r="D936">
        <v>0.57638888888888884</v>
      </c>
      <c r="E936">
        <v>3.1189166666666668</v>
      </c>
      <c r="F936">
        <v>11.562766666666667</v>
      </c>
      <c r="G936">
        <v>0</v>
      </c>
      <c r="H936">
        <v>14.681683333333334</v>
      </c>
      <c r="I936">
        <v>0</v>
      </c>
      <c r="J936">
        <v>14.681683333333334</v>
      </c>
      <c r="K936">
        <v>124.00000000000001</v>
      </c>
      <c r="L936">
        <v>15.144268069724227</v>
      </c>
      <c r="M936">
        <v>33.723341272701703</v>
      </c>
      <c r="N936">
        <v>10.360900921119883</v>
      </c>
      <c r="O936">
        <v>5.2901090632586021</v>
      </c>
      <c r="P936">
        <v>18</v>
      </c>
      <c r="Q936">
        <v>0</v>
      </c>
    </row>
    <row r="937" spans="1:17" x14ac:dyDescent="0.35">
      <c r="A937">
        <v>9</v>
      </c>
      <c r="B937" s="9">
        <v>42009</v>
      </c>
      <c r="C937">
        <v>0.94444444444444442</v>
      </c>
      <c r="D937">
        <v>0.67361111111111116</v>
      </c>
      <c r="E937">
        <v>2.4064666666666668</v>
      </c>
      <c r="F937">
        <v>16.219750000000001</v>
      </c>
      <c r="G937">
        <v>0</v>
      </c>
      <c r="H937">
        <v>18.626216666666668</v>
      </c>
      <c r="I937">
        <v>0</v>
      </c>
      <c r="J937">
        <v>18.626216666666668</v>
      </c>
      <c r="K937">
        <v>131.00000000000003</v>
      </c>
      <c r="L937">
        <v>14.156458939904205</v>
      </c>
      <c r="M937">
        <v>27.427279029645451</v>
      </c>
      <c r="N937">
        <v>5.5889805716241296</v>
      </c>
      <c r="O937">
        <v>3.9619511521523494</v>
      </c>
      <c r="P937">
        <v>22</v>
      </c>
      <c r="Q937">
        <v>0</v>
      </c>
    </row>
    <row r="938" spans="1:17" x14ac:dyDescent="0.35">
      <c r="A938">
        <v>10</v>
      </c>
      <c r="B938" s="9">
        <v>42009</v>
      </c>
      <c r="C938">
        <v>1.0694444444444444</v>
      </c>
      <c r="D938">
        <v>0.55555555555555558</v>
      </c>
      <c r="E938">
        <v>4.4830166666666669</v>
      </c>
      <c r="F938">
        <v>10.068916666666667</v>
      </c>
      <c r="G938">
        <v>0</v>
      </c>
      <c r="H938">
        <v>14.551933333333334</v>
      </c>
      <c r="I938">
        <v>0</v>
      </c>
      <c r="J938">
        <v>14.551933333333332</v>
      </c>
      <c r="K938">
        <v>193</v>
      </c>
      <c r="L938">
        <v>17.075138003822683</v>
      </c>
      <c r="M938">
        <v>52.785215111272379</v>
      </c>
      <c r="N938">
        <v>11.690636364488039</v>
      </c>
      <c r="O938">
        <v>7.7371021770912725</v>
      </c>
      <c r="P938">
        <v>21</v>
      </c>
      <c r="Q938">
        <v>0</v>
      </c>
    </row>
    <row r="939" spans="1:17" ht="15.5" x14ac:dyDescent="0.35">
      <c r="A939" s="1" t="s">
        <v>0</v>
      </c>
    </row>
    <row r="940" spans="1:17" ht="78.5" x14ac:dyDescent="0.35">
      <c r="A940" s="2" t="s">
        <v>1</v>
      </c>
      <c r="B940" s="2" t="s">
        <v>2</v>
      </c>
      <c r="C940" s="2" t="s">
        <v>3</v>
      </c>
      <c r="D940" s="2" t="s">
        <v>4</v>
      </c>
      <c r="E940" s="2" t="s">
        <v>5</v>
      </c>
      <c r="F940" s="2" t="s">
        <v>6</v>
      </c>
      <c r="G940" s="2" t="s">
        <v>7</v>
      </c>
      <c r="H940" s="2" t="s">
        <v>8</v>
      </c>
      <c r="I940" s="2" t="s">
        <v>9</v>
      </c>
      <c r="J940" s="2" t="s">
        <v>10</v>
      </c>
      <c r="K940" s="2" t="s">
        <v>11</v>
      </c>
      <c r="L940" s="3" t="s">
        <v>12</v>
      </c>
      <c r="M940" s="4" t="s">
        <v>13</v>
      </c>
      <c r="N940" s="4" t="s">
        <v>14</v>
      </c>
      <c r="O940" s="4" t="s">
        <v>15</v>
      </c>
      <c r="P940" s="4" t="s">
        <v>16</v>
      </c>
      <c r="Q940" s="4" t="s">
        <v>17</v>
      </c>
    </row>
    <row r="941" spans="1:17" ht="15" x14ac:dyDescent="0.4">
      <c r="A941" s="5"/>
      <c r="B941" s="5"/>
      <c r="C941" s="5"/>
      <c r="D941" s="5"/>
      <c r="E941" s="6" t="s">
        <v>18</v>
      </c>
      <c r="F941" s="6" t="s">
        <v>19</v>
      </c>
      <c r="G941" s="6" t="s">
        <v>20</v>
      </c>
      <c r="H941" s="6" t="s">
        <v>21</v>
      </c>
      <c r="I941" s="6" t="s">
        <v>22</v>
      </c>
      <c r="J941" s="6" t="s">
        <v>23</v>
      </c>
      <c r="K941" s="5"/>
      <c r="L941" s="6" t="s">
        <v>24</v>
      </c>
      <c r="M941" s="5" t="s">
        <v>25</v>
      </c>
      <c r="N941" s="5" t="s">
        <v>26</v>
      </c>
      <c r="O941" s="5" t="s">
        <v>27</v>
      </c>
      <c r="P941" s="5"/>
      <c r="Q941" s="5"/>
    </row>
    <row r="942" spans="1:17" ht="16" thickBot="1" x14ac:dyDescent="0.4">
      <c r="A942" s="7"/>
      <c r="B942" s="7"/>
      <c r="C942" s="7"/>
      <c r="D942" s="7"/>
      <c r="E942" s="7" t="s">
        <v>28</v>
      </c>
      <c r="F942" s="7" t="s">
        <v>28</v>
      </c>
      <c r="G942" s="7" t="s">
        <v>28</v>
      </c>
      <c r="H942" s="7" t="s">
        <v>28</v>
      </c>
      <c r="I942" s="7" t="s">
        <v>28</v>
      </c>
      <c r="J942" s="7" t="s">
        <v>28</v>
      </c>
      <c r="K942" s="7" t="s">
        <v>29</v>
      </c>
      <c r="L942" s="8" t="s">
        <v>30</v>
      </c>
      <c r="M942" s="7" t="s">
        <v>28</v>
      </c>
      <c r="N942" s="7" t="s">
        <v>28</v>
      </c>
      <c r="O942" s="7" t="s">
        <v>31</v>
      </c>
      <c r="P942" s="7" t="s">
        <v>30</v>
      </c>
      <c r="Q942" s="7" t="s">
        <v>28</v>
      </c>
    </row>
    <row r="943" spans="1:17" x14ac:dyDescent="0.35">
      <c r="A943">
        <v>1</v>
      </c>
      <c r="B943" s="9">
        <v>42010</v>
      </c>
      <c r="C943">
        <v>0.75</v>
      </c>
      <c r="D943">
        <v>0.375</v>
      </c>
      <c r="E943">
        <v>5.9070833333333335</v>
      </c>
      <c r="F943">
        <v>7.4305000000000003</v>
      </c>
      <c r="G943">
        <v>0</v>
      </c>
      <c r="H943">
        <v>13.337583333333335</v>
      </c>
      <c r="I943">
        <v>0</v>
      </c>
      <c r="J943">
        <v>13.337583333333333</v>
      </c>
      <c r="K943">
        <v>134.00000000000003</v>
      </c>
      <c r="L943">
        <v>17.312492218703312</v>
      </c>
      <c r="M943">
        <v>52.411495020746443</v>
      </c>
      <c r="N943">
        <v>6.6083657211098501</v>
      </c>
      <c r="O943">
        <v>7.0823832890227711</v>
      </c>
      <c r="P943">
        <v>21</v>
      </c>
      <c r="Q943">
        <v>0</v>
      </c>
    </row>
    <row r="944" spans="1:17" x14ac:dyDescent="0.35">
      <c r="A944">
        <v>2</v>
      </c>
      <c r="B944" s="9">
        <v>42010</v>
      </c>
      <c r="C944">
        <v>0.85416666666666663</v>
      </c>
      <c r="D944">
        <v>0.59722222222222221</v>
      </c>
      <c r="E944">
        <v>4.0233333333333334</v>
      </c>
      <c r="F944">
        <v>9.6643833333333333</v>
      </c>
      <c r="G944">
        <v>0</v>
      </c>
      <c r="H944">
        <v>13.687716666666667</v>
      </c>
      <c r="I944">
        <v>0</v>
      </c>
      <c r="J944">
        <v>13.687716666666667</v>
      </c>
      <c r="K944">
        <v>74</v>
      </c>
      <c r="L944">
        <v>17.710203622615079</v>
      </c>
      <c r="M944">
        <v>56.474625558078287</v>
      </c>
      <c r="N944">
        <v>2.9453195963264442</v>
      </c>
      <c r="O944">
        <v>7.130393418528592</v>
      </c>
      <c r="P944">
        <v>20</v>
      </c>
      <c r="Q944">
        <v>0</v>
      </c>
    </row>
    <row r="945" spans="1:17" x14ac:dyDescent="0.35">
      <c r="A945">
        <v>3</v>
      </c>
      <c r="B945" s="9">
        <v>42010</v>
      </c>
      <c r="C945">
        <v>0.99305555555555558</v>
      </c>
      <c r="D945">
        <v>0.5625</v>
      </c>
      <c r="E945">
        <v>2.2226499999999998</v>
      </c>
      <c r="F945">
        <v>19.426783333333333</v>
      </c>
      <c r="G945">
        <v>0</v>
      </c>
      <c r="H945">
        <v>21.649433333333334</v>
      </c>
      <c r="I945">
        <v>0</v>
      </c>
      <c r="J945">
        <v>21.649433333333334</v>
      </c>
      <c r="K945">
        <v>223.99999999999994</v>
      </c>
      <c r="L945">
        <v>18.795874856726609</v>
      </c>
      <c r="M945">
        <v>65.287563974551929</v>
      </c>
      <c r="N945">
        <v>16.296281977744073</v>
      </c>
      <c r="O945">
        <v>9.7900615142755338</v>
      </c>
      <c r="P945">
        <v>23</v>
      </c>
      <c r="Q945">
        <v>0</v>
      </c>
    </row>
    <row r="946" spans="1:17" x14ac:dyDescent="0.35">
      <c r="A946">
        <v>4</v>
      </c>
      <c r="B946" s="9">
        <v>42010</v>
      </c>
      <c r="C946">
        <v>0.93055555555555558</v>
      </c>
      <c r="D946">
        <v>0.45833333333333331</v>
      </c>
      <c r="E946">
        <v>2.3181666666666665</v>
      </c>
      <c r="F946">
        <v>16.86645</v>
      </c>
      <c r="G946">
        <v>0</v>
      </c>
      <c r="H946">
        <v>19.184616666666667</v>
      </c>
      <c r="I946">
        <v>0</v>
      </c>
      <c r="J946">
        <v>19.184616666666667</v>
      </c>
      <c r="K946">
        <v>369.99999999999989</v>
      </c>
      <c r="L946">
        <v>18.604278054821613</v>
      </c>
      <c r="M946">
        <v>67.004486855189768</v>
      </c>
      <c r="N946">
        <v>21.656309377016012</v>
      </c>
      <c r="O946">
        <v>10.639295547864721</v>
      </c>
      <c r="P946">
        <v>23</v>
      </c>
      <c r="Q946">
        <v>0</v>
      </c>
    </row>
    <row r="947" spans="1:17" x14ac:dyDescent="0.35">
      <c r="A947">
        <v>5</v>
      </c>
      <c r="B947" s="9">
        <v>42010</v>
      </c>
      <c r="C947">
        <v>1.0694444444444444</v>
      </c>
      <c r="D947">
        <v>0.64583333333333337</v>
      </c>
      <c r="E947">
        <v>5.2448166666666669</v>
      </c>
      <c r="F947">
        <v>10.872333333333334</v>
      </c>
      <c r="G947">
        <v>0</v>
      </c>
      <c r="H947">
        <v>16.117150000000002</v>
      </c>
      <c r="I947">
        <v>0</v>
      </c>
      <c r="J947">
        <v>16.117149999999999</v>
      </c>
      <c r="K947">
        <v>137</v>
      </c>
      <c r="L947">
        <v>19.700542407781565</v>
      </c>
      <c r="M947">
        <v>62.60629427227984</v>
      </c>
      <c r="N947">
        <v>7.2985352060007225</v>
      </c>
      <c r="O947">
        <v>8.3885795373936851</v>
      </c>
      <c r="P947">
        <v>21</v>
      </c>
      <c r="Q947">
        <v>0</v>
      </c>
    </row>
    <row r="948" spans="1:17" x14ac:dyDescent="0.35">
      <c r="A948">
        <v>6</v>
      </c>
      <c r="B948" s="9">
        <v>42010</v>
      </c>
      <c r="C948">
        <v>0.73611111111111116</v>
      </c>
      <c r="D948">
        <v>0.34027777777777779</v>
      </c>
      <c r="E948">
        <v>1.86175</v>
      </c>
      <c r="F948">
        <v>8.1591666666666658</v>
      </c>
      <c r="G948">
        <v>0</v>
      </c>
      <c r="H948">
        <v>10.020916666666666</v>
      </c>
      <c r="I948">
        <v>0</v>
      </c>
      <c r="J948">
        <v>10.020916666666666</v>
      </c>
      <c r="K948">
        <v>80</v>
      </c>
      <c r="L948">
        <v>17.317589189191217</v>
      </c>
      <c r="M948">
        <v>54.965438337831621</v>
      </c>
      <c r="N948">
        <v>5.9143143542879946</v>
      </c>
      <c r="O948">
        <v>7.3055703230543561</v>
      </c>
      <c r="P948">
        <v>22</v>
      </c>
      <c r="Q948">
        <v>0</v>
      </c>
    </row>
    <row r="949" spans="1:17" x14ac:dyDescent="0.35">
      <c r="A949">
        <v>7</v>
      </c>
      <c r="B949" s="9">
        <v>42010</v>
      </c>
      <c r="C949">
        <v>0.93055555555555558</v>
      </c>
      <c r="D949">
        <v>0.4861111111111111</v>
      </c>
      <c r="E949">
        <v>3.9191666666666665</v>
      </c>
      <c r="F949">
        <v>6.3472333333333335</v>
      </c>
      <c r="G949">
        <v>0</v>
      </c>
      <c r="H949">
        <v>10.266400000000001</v>
      </c>
      <c r="I949">
        <v>0</v>
      </c>
      <c r="J949">
        <v>10.266400000000001</v>
      </c>
      <c r="K949">
        <v>114</v>
      </c>
      <c r="L949">
        <v>18.077379264257157</v>
      </c>
      <c r="M949">
        <v>60.266935909948891</v>
      </c>
      <c r="N949">
        <v>3.8850630051267281</v>
      </c>
      <c r="O949">
        <v>7.6982398698090977</v>
      </c>
      <c r="P949">
        <v>19</v>
      </c>
      <c r="Q949">
        <v>0</v>
      </c>
    </row>
    <row r="950" spans="1:17" x14ac:dyDescent="0.35">
      <c r="A950">
        <v>8</v>
      </c>
      <c r="B950" s="9">
        <v>42010</v>
      </c>
      <c r="C950">
        <v>1.0763888888888888</v>
      </c>
      <c r="D950">
        <v>0.55555555555555558</v>
      </c>
      <c r="E950">
        <v>3.4801666666666669</v>
      </c>
      <c r="F950">
        <v>20.2318</v>
      </c>
      <c r="G950">
        <v>0</v>
      </c>
      <c r="H950">
        <v>23.711966666666665</v>
      </c>
      <c r="I950">
        <v>0</v>
      </c>
      <c r="J950">
        <v>23.711966666666665</v>
      </c>
      <c r="K950">
        <v>157.00000000000003</v>
      </c>
      <c r="L950">
        <v>20.0077769370093</v>
      </c>
      <c r="M950">
        <v>66.934762849028914</v>
      </c>
      <c r="N950">
        <v>6.1541382036551653</v>
      </c>
      <c r="O950">
        <v>8.7706681263221054</v>
      </c>
      <c r="P950">
        <v>24</v>
      </c>
      <c r="Q950">
        <v>0</v>
      </c>
    </row>
    <row r="951" spans="1:17" x14ac:dyDescent="0.35">
      <c r="A951">
        <v>9</v>
      </c>
      <c r="B951" s="9">
        <v>42010</v>
      </c>
      <c r="C951">
        <v>0.77777777777777779</v>
      </c>
      <c r="D951">
        <v>0.59027777777777779</v>
      </c>
      <c r="E951">
        <v>2.7229999999999999</v>
      </c>
      <c r="F951">
        <v>6.2190166666666666</v>
      </c>
      <c r="G951">
        <v>0</v>
      </c>
      <c r="H951">
        <v>8.9420166666666674</v>
      </c>
      <c r="I951">
        <v>0</v>
      </c>
      <c r="J951">
        <v>8.9420166666666674</v>
      </c>
      <c r="K951">
        <v>59</v>
      </c>
      <c r="L951">
        <v>16.842763945890013</v>
      </c>
      <c r="M951">
        <v>52.756616049516253</v>
      </c>
      <c r="N951">
        <v>2.3418473721430804</v>
      </c>
      <c r="O951">
        <v>6.6118156105991375</v>
      </c>
      <c r="P951">
        <v>19</v>
      </c>
      <c r="Q951">
        <v>0</v>
      </c>
    </row>
    <row r="952" spans="1:17" x14ac:dyDescent="0.35">
      <c r="A952">
        <v>10</v>
      </c>
      <c r="B952" s="9">
        <v>42010</v>
      </c>
      <c r="C952">
        <v>1.1388888888888888</v>
      </c>
      <c r="D952">
        <v>0.72222222222222221</v>
      </c>
      <c r="E952">
        <v>2.8028</v>
      </c>
      <c r="F952">
        <v>7.8037666666666663</v>
      </c>
      <c r="G952">
        <v>0</v>
      </c>
      <c r="H952">
        <v>10.606566666666666</v>
      </c>
      <c r="I952">
        <v>0</v>
      </c>
      <c r="J952">
        <v>10.606566666666666</v>
      </c>
      <c r="K952">
        <v>77</v>
      </c>
      <c r="L952">
        <v>13.289003543043211</v>
      </c>
      <c r="M952">
        <v>16.106102068221485</v>
      </c>
      <c r="N952">
        <v>4.3999329407476173</v>
      </c>
      <c r="O952">
        <v>2.4607242010762946</v>
      </c>
      <c r="P952">
        <v>20</v>
      </c>
      <c r="Q952">
        <v>0</v>
      </c>
    </row>
    <row r="953" spans="1:17" ht="15.5" x14ac:dyDescent="0.35">
      <c r="A953" s="1" t="s">
        <v>0</v>
      </c>
    </row>
    <row r="954" spans="1:17" ht="78.5" x14ac:dyDescent="0.35">
      <c r="A954" s="2" t="s">
        <v>1</v>
      </c>
      <c r="B954" s="2" t="s">
        <v>2</v>
      </c>
      <c r="C954" s="2" t="s">
        <v>3</v>
      </c>
      <c r="D954" s="2" t="s">
        <v>4</v>
      </c>
      <c r="E954" s="2" t="s">
        <v>5</v>
      </c>
      <c r="F954" s="2" t="s">
        <v>6</v>
      </c>
      <c r="G954" s="2" t="s">
        <v>7</v>
      </c>
      <c r="H954" s="2" t="s">
        <v>8</v>
      </c>
      <c r="I954" s="2" t="s">
        <v>9</v>
      </c>
      <c r="J954" s="2" t="s">
        <v>10</v>
      </c>
      <c r="K954" s="2" t="s">
        <v>11</v>
      </c>
      <c r="L954" s="3" t="s">
        <v>12</v>
      </c>
      <c r="M954" s="4" t="s">
        <v>13</v>
      </c>
      <c r="N954" s="4" t="s">
        <v>14</v>
      </c>
      <c r="O954" s="4" t="s">
        <v>15</v>
      </c>
      <c r="P954" s="4" t="s">
        <v>16</v>
      </c>
      <c r="Q954" s="4" t="s">
        <v>17</v>
      </c>
    </row>
    <row r="955" spans="1:17" ht="15" x14ac:dyDescent="0.4">
      <c r="A955" s="5"/>
      <c r="B955" s="5"/>
      <c r="C955" s="5"/>
      <c r="D955" s="5"/>
      <c r="E955" s="6" t="s">
        <v>18</v>
      </c>
      <c r="F955" s="6" t="s">
        <v>19</v>
      </c>
      <c r="G955" s="6" t="s">
        <v>20</v>
      </c>
      <c r="H955" s="6" t="s">
        <v>21</v>
      </c>
      <c r="I955" s="6" t="s">
        <v>22</v>
      </c>
      <c r="J955" s="6" t="s">
        <v>23</v>
      </c>
      <c r="K955" s="5"/>
      <c r="L955" s="6" t="s">
        <v>24</v>
      </c>
      <c r="M955" s="5" t="s">
        <v>25</v>
      </c>
      <c r="N955" s="5" t="s">
        <v>26</v>
      </c>
      <c r="O955" s="5" t="s">
        <v>27</v>
      </c>
      <c r="P955" s="5"/>
      <c r="Q955" s="5"/>
    </row>
    <row r="956" spans="1:17" ht="16" thickBot="1" x14ac:dyDescent="0.4">
      <c r="A956" s="7"/>
      <c r="B956" s="7"/>
      <c r="C956" s="7"/>
      <c r="D956" s="7"/>
      <c r="E956" s="7" t="s">
        <v>28</v>
      </c>
      <c r="F956" s="7" t="s">
        <v>28</v>
      </c>
      <c r="G956" s="7" t="s">
        <v>28</v>
      </c>
      <c r="H956" s="7" t="s">
        <v>28</v>
      </c>
      <c r="I956" s="7" t="s">
        <v>28</v>
      </c>
      <c r="J956" s="7" t="s">
        <v>28</v>
      </c>
      <c r="K956" s="7" t="s">
        <v>29</v>
      </c>
      <c r="L956" s="8" t="s">
        <v>30</v>
      </c>
      <c r="M956" s="7" t="s">
        <v>28</v>
      </c>
      <c r="N956" s="7" t="s">
        <v>28</v>
      </c>
      <c r="O956" s="7" t="s">
        <v>31</v>
      </c>
      <c r="P956" s="7" t="s">
        <v>30</v>
      </c>
      <c r="Q956" s="7" t="s">
        <v>28</v>
      </c>
    </row>
    <row r="957" spans="1:17" x14ac:dyDescent="0.35">
      <c r="A957">
        <v>1</v>
      </c>
      <c r="B957" s="9">
        <v>42011</v>
      </c>
      <c r="C957">
        <v>0.99305555555555558</v>
      </c>
      <c r="D957">
        <v>0.79166666666666663</v>
      </c>
      <c r="E957">
        <v>5.1321833333333338</v>
      </c>
      <c r="F957">
        <v>11.079416666666667</v>
      </c>
      <c r="G957">
        <v>0</v>
      </c>
      <c r="H957">
        <v>16.211600000000001</v>
      </c>
      <c r="I957">
        <v>0</v>
      </c>
      <c r="J957">
        <v>16.211600000000001</v>
      </c>
      <c r="K957">
        <v>214.99999999999997</v>
      </c>
      <c r="L957">
        <v>15.59002623201971</v>
      </c>
      <c r="M957">
        <v>38.414419942467347</v>
      </c>
      <c r="N957">
        <v>8.9512348352814186</v>
      </c>
      <c r="O957">
        <v>5.6838785733298645</v>
      </c>
      <c r="P957">
        <v>19</v>
      </c>
      <c r="Q957">
        <v>0</v>
      </c>
    </row>
    <row r="958" spans="1:17" x14ac:dyDescent="0.35">
      <c r="A958">
        <v>2</v>
      </c>
      <c r="B958" s="9">
        <v>42011</v>
      </c>
      <c r="C958">
        <v>0.4375</v>
      </c>
      <c r="D958">
        <v>0.3263888888888889</v>
      </c>
      <c r="E958">
        <v>0.54984999999999995</v>
      </c>
      <c r="F958">
        <v>8.2123500000000007</v>
      </c>
      <c r="G958">
        <v>0</v>
      </c>
      <c r="H958">
        <v>8.7622</v>
      </c>
      <c r="I958">
        <v>0</v>
      </c>
      <c r="J958">
        <v>8.7622</v>
      </c>
      <c r="K958">
        <v>192.99999999999994</v>
      </c>
      <c r="L958">
        <v>17.114509819390783</v>
      </c>
      <c r="M958">
        <v>57.331787067386344</v>
      </c>
      <c r="N958">
        <v>12.135213216545617</v>
      </c>
      <c r="O958">
        <v>8.3360400340718535</v>
      </c>
      <c r="P958">
        <v>22</v>
      </c>
      <c r="Q958">
        <v>0</v>
      </c>
    </row>
    <row r="959" spans="1:17" x14ac:dyDescent="0.35">
      <c r="A959">
        <v>3</v>
      </c>
      <c r="B959" s="9">
        <v>42011</v>
      </c>
      <c r="C959">
        <v>0.99305555555555558</v>
      </c>
      <c r="D959">
        <v>0.58333333333333337</v>
      </c>
      <c r="E959">
        <v>1.819</v>
      </c>
      <c r="F959">
        <v>7.723816666666667</v>
      </c>
      <c r="G959">
        <v>0</v>
      </c>
      <c r="H959">
        <v>9.5428166666666669</v>
      </c>
      <c r="I959">
        <v>0</v>
      </c>
      <c r="J959">
        <v>9.5428166666666669</v>
      </c>
      <c r="K959">
        <v>165</v>
      </c>
      <c r="L959">
        <v>16.087959905729758</v>
      </c>
      <c r="M959">
        <v>55.288159798673306</v>
      </c>
      <c r="N959">
        <v>8.1705877519318246</v>
      </c>
      <c r="O959">
        <v>7.615049706072611</v>
      </c>
      <c r="P959">
        <v>23</v>
      </c>
      <c r="Q959">
        <v>0</v>
      </c>
    </row>
    <row r="960" spans="1:17" x14ac:dyDescent="0.35">
      <c r="A960">
        <v>4</v>
      </c>
      <c r="B960" s="9">
        <v>42011</v>
      </c>
      <c r="C960">
        <v>1.4513888888888888</v>
      </c>
      <c r="D960">
        <v>0.80555555555555558</v>
      </c>
      <c r="E960">
        <v>4.1948999999999996</v>
      </c>
      <c r="F960">
        <v>13.354216666666666</v>
      </c>
      <c r="G960">
        <v>0</v>
      </c>
      <c r="H960">
        <v>17.549116666666666</v>
      </c>
      <c r="I960">
        <v>0</v>
      </c>
      <c r="J960">
        <v>17.549116666666666</v>
      </c>
      <c r="K960">
        <v>53</v>
      </c>
      <c r="L960">
        <v>16.943919386868792</v>
      </c>
      <c r="M960">
        <v>44.95484508581854</v>
      </c>
      <c r="N960">
        <v>6.0918863427493006</v>
      </c>
      <c r="O960">
        <v>6.1256077714281565</v>
      </c>
      <c r="P960">
        <v>19</v>
      </c>
      <c r="Q960">
        <v>0</v>
      </c>
    </row>
    <row r="961" spans="1:17" x14ac:dyDescent="0.35">
      <c r="A961">
        <v>5</v>
      </c>
      <c r="B961" s="9">
        <v>42011</v>
      </c>
      <c r="C961">
        <v>0.60416666666666663</v>
      </c>
      <c r="D961">
        <v>0.3888888888888889</v>
      </c>
      <c r="E961">
        <v>3.2083333333333335</v>
      </c>
      <c r="F961">
        <v>8.9243000000000006</v>
      </c>
      <c r="G961">
        <v>0</v>
      </c>
      <c r="H961">
        <v>12.132633333333334</v>
      </c>
      <c r="I961">
        <v>0</v>
      </c>
      <c r="J961">
        <v>12.132633333333333</v>
      </c>
      <c r="K961">
        <v>116</v>
      </c>
      <c r="L961">
        <v>18.495289702476761</v>
      </c>
      <c r="M961">
        <v>72.369079516193196</v>
      </c>
      <c r="N961">
        <v>8.3940038549588092</v>
      </c>
      <c r="O961">
        <v>9.6915700045382529</v>
      </c>
      <c r="P961">
        <v>22</v>
      </c>
      <c r="Q961">
        <v>0</v>
      </c>
    </row>
    <row r="962" spans="1:17" x14ac:dyDescent="0.35">
      <c r="A962">
        <v>6</v>
      </c>
      <c r="B962" s="9">
        <v>42011</v>
      </c>
      <c r="C962">
        <v>1.0277777777777777</v>
      </c>
      <c r="D962">
        <v>0.72222222222222221</v>
      </c>
      <c r="E962">
        <v>5.5358833333333335</v>
      </c>
      <c r="F962">
        <v>8.7809666666666661</v>
      </c>
      <c r="G962">
        <v>0</v>
      </c>
      <c r="H962">
        <v>14.316849999999999</v>
      </c>
      <c r="I962">
        <v>0</v>
      </c>
      <c r="J962">
        <v>14.316850000000001</v>
      </c>
      <c r="K962">
        <v>192.99999999999997</v>
      </c>
      <c r="L962">
        <v>18.918478016132006</v>
      </c>
      <c r="M962">
        <v>74.13261526973514</v>
      </c>
      <c r="N962">
        <v>9.0489883769525505</v>
      </c>
      <c r="O962">
        <v>9.9817924376025395</v>
      </c>
      <c r="P962">
        <v>22</v>
      </c>
      <c r="Q962">
        <v>0</v>
      </c>
    </row>
    <row r="963" spans="1:17" x14ac:dyDescent="0.35">
      <c r="A963">
        <v>7</v>
      </c>
      <c r="B963" s="9">
        <v>42011</v>
      </c>
      <c r="C963">
        <v>0.73611111111111116</v>
      </c>
      <c r="D963">
        <v>0.38194444444444442</v>
      </c>
      <c r="E963">
        <v>2.7707000000000002</v>
      </c>
      <c r="F963">
        <v>12.116233333333334</v>
      </c>
      <c r="G963">
        <v>0</v>
      </c>
      <c r="H963">
        <v>14.886933333333333</v>
      </c>
      <c r="I963">
        <v>0</v>
      </c>
      <c r="J963">
        <v>14.886933333333333</v>
      </c>
      <c r="K963">
        <v>178.99999999999997</v>
      </c>
      <c r="L963">
        <v>17.414770639134694</v>
      </c>
      <c r="M963">
        <v>56.330470942101734</v>
      </c>
      <c r="N963">
        <v>13.214789995235758</v>
      </c>
      <c r="O963">
        <v>8.3454313124805193</v>
      </c>
      <c r="P963">
        <v>22</v>
      </c>
      <c r="Q963">
        <v>0</v>
      </c>
    </row>
    <row r="964" spans="1:17" x14ac:dyDescent="0.35">
      <c r="A964">
        <v>8</v>
      </c>
      <c r="B964" s="9">
        <v>42011</v>
      </c>
      <c r="C964">
        <v>0.73611111111111116</v>
      </c>
      <c r="D964">
        <v>0.51388888888888884</v>
      </c>
      <c r="E964">
        <v>2.7081333333333335</v>
      </c>
      <c r="F964">
        <v>5.7788500000000003</v>
      </c>
      <c r="G964">
        <v>0</v>
      </c>
      <c r="H964">
        <v>8.4869833333333347</v>
      </c>
      <c r="I964">
        <v>0</v>
      </c>
      <c r="J964">
        <v>8.4869833333333329</v>
      </c>
      <c r="K964">
        <v>86.000000000000014</v>
      </c>
      <c r="L964">
        <v>14.468967907679609</v>
      </c>
      <c r="M964">
        <v>33.704225388728673</v>
      </c>
      <c r="N964">
        <v>6.4182350009332385</v>
      </c>
      <c r="O964">
        <v>4.8146952467594524</v>
      </c>
      <c r="P964">
        <v>17</v>
      </c>
      <c r="Q964">
        <v>0</v>
      </c>
    </row>
    <row r="965" spans="1:17" x14ac:dyDescent="0.35">
      <c r="A965">
        <v>9</v>
      </c>
      <c r="B965" s="9">
        <v>42011</v>
      </c>
      <c r="C965">
        <v>0.89583333333333337</v>
      </c>
      <c r="D965">
        <v>0.70833333333333337</v>
      </c>
      <c r="E965">
        <v>4.3635000000000002</v>
      </c>
      <c r="F965">
        <v>6.8090999999999999</v>
      </c>
      <c r="G965">
        <v>0</v>
      </c>
      <c r="H965">
        <v>11.172599999999999</v>
      </c>
      <c r="I965">
        <v>0</v>
      </c>
      <c r="J965">
        <v>11.172599999999999</v>
      </c>
      <c r="K965">
        <v>190.00000000000003</v>
      </c>
      <c r="L965">
        <v>18.956822924666923</v>
      </c>
      <c r="M965">
        <v>74.513606621169671</v>
      </c>
      <c r="N965">
        <v>12.546683560413925</v>
      </c>
      <c r="O965">
        <v>10.447234821790058</v>
      </c>
      <c r="P965">
        <v>23</v>
      </c>
      <c r="Q965">
        <v>0</v>
      </c>
    </row>
    <row r="966" spans="1:17" x14ac:dyDescent="0.35">
      <c r="A966">
        <v>10</v>
      </c>
      <c r="B966" s="9">
        <v>42011</v>
      </c>
      <c r="C966">
        <v>0.76388888888888884</v>
      </c>
      <c r="D966">
        <v>0.43055555555555558</v>
      </c>
      <c r="E966">
        <v>2.5637333333333334</v>
      </c>
      <c r="F966">
        <v>4.7089333333333334</v>
      </c>
      <c r="G966">
        <v>0</v>
      </c>
      <c r="H966">
        <v>7.2726666666666668</v>
      </c>
      <c r="I966">
        <v>0</v>
      </c>
      <c r="J966">
        <v>7.2726666666666668</v>
      </c>
      <c r="K966">
        <v>245.99999999999991</v>
      </c>
      <c r="L966">
        <v>13.116650806139647</v>
      </c>
      <c r="M966">
        <v>25.501046554220785</v>
      </c>
      <c r="N966">
        <v>12.68208751551421</v>
      </c>
      <c r="O966">
        <v>4.5819760883682141</v>
      </c>
      <c r="P966">
        <v>14</v>
      </c>
      <c r="Q966">
        <v>0</v>
      </c>
    </row>
    <row r="967" spans="1:17" ht="15.5" x14ac:dyDescent="0.35">
      <c r="A967" s="1" t="s">
        <v>0</v>
      </c>
    </row>
    <row r="968" spans="1:17" ht="78.5" x14ac:dyDescent="0.35">
      <c r="A968" s="2" t="s">
        <v>1</v>
      </c>
      <c r="B968" s="2" t="s">
        <v>2</v>
      </c>
      <c r="C968" s="2" t="s">
        <v>3</v>
      </c>
      <c r="D968" s="2" t="s">
        <v>4</v>
      </c>
      <c r="E968" s="2" t="s">
        <v>5</v>
      </c>
      <c r="F968" s="2" t="s">
        <v>6</v>
      </c>
      <c r="G968" s="2" t="s">
        <v>7</v>
      </c>
      <c r="H968" s="2" t="s">
        <v>8</v>
      </c>
      <c r="I968" s="2" t="s">
        <v>9</v>
      </c>
      <c r="J968" s="2" t="s">
        <v>10</v>
      </c>
      <c r="K968" s="2" t="s">
        <v>11</v>
      </c>
      <c r="L968" s="3" t="s">
        <v>12</v>
      </c>
      <c r="M968" s="4" t="s">
        <v>13</v>
      </c>
      <c r="N968" s="4" t="s">
        <v>14</v>
      </c>
      <c r="O968" s="4" t="s">
        <v>15</v>
      </c>
      <c r="P968" s="4" t="s">
        <v>16</v>
      </c>
      <c r="Q968" s="4" t="s">
        <v>17</v>
      </c>
    </row>
    <row r="969" spans="1:17" ht="15" x14ac:dyDescent="0.4">
      <c r="A969" s="5"/>
      <c r="B969" s="5"/>
      <c r="C969" s="5"/>
      <c r="D969" s="5"/>
      <c r="E969" s="6" t="s">
        <v>18</v>
      </c>
      <c r="F969" s="6" t="s">
        <v>19</v>
      </c>
      <c r="G969" s="6" t="s">
        <v>20</v>
      </c>
      <c r="H969" s="6" t="s">
        <v>21</v>
      </c>
      <c r="I969" s="6" t="s">
        <v>22</v>
      </c>
      <c r="J969" s="6" t="s">
        <v>23</v>
      </c>
      <c r="K969" s="5"/>
      <c r="L969" s="6" t="s">
        <v>24</v>
      </c>
      <c r="M969" s="5" t="s">
        <v>25</v>
      </c>
      <c r="N969" s="5" t="s">
        <v>26</v>
      </c>
      <c r="O969" s="5" t="s">
        <v>27</v>
      </c>
      <c r="P969" s="5"/>
      <c r="Q969" s="5"/>
    </row>
    <row r="970" spans="1:17" ht="16" thickBot="1" x14ac:dyDescent="0.4">
      <c r="A970" s="7"/>
      <c r="B970" s="7"/>
      <c r="C970" s="7"/>
      <c r="D970" s="7"/>
      <c r="E970" s="7" t="s">
        <v>28</v>
      </c>
      <c r="F970" s="7" t="s">
        <v>28</v>
      </c>
      <c r="G970" s="7" t="s">
        <v>28</v>
      </c>
      <c r="H970" s="7" t="s">
        <v>28</v>
      </c>
      <c r="I970" s="7" t="s">
        <v>28</v>
      </c>
      <c r="J970" s="7" t="s">
        <v>28</v>
      </c>
      <c r="K970" s="7" t="s">
        <v>29</v>
      </c>
      <c r="L970" s="8" t="s">
        <v>30</v>
      </c>
      <c r="M970" s="7" t="s">
        <v>28</v>
      </c>
      <c r="N970" s="7" t="s">
        <v>28</v>
      </c>
      <c r="O970" s="7" t="s">
        <v>31</v>
      </c>
      <c r="P970" s="7" t="s">
        <v>30</v>
      </c>
      <c r="Q970" s="7" t="s">
        <v>28</v>
      </c>
    </row>
    <row r="971" spans="1:17" x14ac:dyDescent="0.35">
      <c r="A971">
        <v>1</v>
      </c>
      <c r="B971" s="9">
        <v>42012</v>
      </c>
      <c r="C971">
        <v>1.2291666666666667</v>
      </c>
      <c r="D971">
        <v>0.59027777777777779</v>
      </c>
      <c r="E971">
        <v>8.173</v>
      </c>
      <c r="F971">
        <v>19.799816666666668</v>
      </c>
      <c r="G971">
        <v>0</v>
      </c>
      <c r="H971">
        <v>27.972816666666667</v>
      </c>
      <c r="I971">
        <v>0</v>
      </c>
      <c r="J971">
        <v>27.972816666666667</v>
      </c>
      <c r="K971">
        <v>266.99999999999994</v>
      </c>
      <c r="L971">
        <v>19.976853839822606</v>
      </c>
      <c r="M971">
        <v>71.02942607286559</v>
      </c>
      <c r="N971">
        <v>17.163810415533781</v>
      </c>
      <c r="O971">
        <v>10.583188378607916</v>
      </c>
      <c r="P971">
        <v>22</v>
      </c>
      <c r="Q971">
        <v>0</v>
      </c>
    </row>
    <row r="972" spans="1:17" x14ac:dyDescent="0.35">
      <c r="A972">
        <v>2</v>
      </c>
      <c r="B972" s="9">
        <v>42012</v>
      </c>
      <c r="C972">
        <v>0.68055555555555558</v>
      </c>
      <c r="D972">
        <v>0.44444444444444442</v>
      </c>
      <c r="E972">
        <v>3.4212500000000001</v>
      </c>
      <c r="F972">
        <v>6.164883333333333</v>
      </c>
      <c r="G972">
        <v>0</v>
      </c>
      <c r="H972">
        <v>9.5861333333333327</v>
      </c>
      <c r="I972">
        <v>0</v>
      </c>
      <c r="J972">
        <v>9.5861333333333327</v>
      </c>
      <c r="K972">
        <v>42</v>
      </c>
      <c r="L972">
        <v>18.153044581397683</v>
      </c>
      <c r="M972">
        <v>64.798067401142802</v>
      </c>
      <c r="N972">
        <v>1.6055835206538325</v>
      </c>
      <c r="O972">
        <v>7.9684381106156188</v>
      </c>
      <c r="P972">
        <v>20</v>
      </c>
      <c r="Q972">
        <v>0</v>
      </c>
    </row>
    <row r="973" spans="1:17" x14ac:dyDescent="0.35">
      <c r="A973">
        <v>3</v>
      </c>
      <c r="B973" s="9">
        <v>42012</v>
      </c>
      <c r="C973">
        <v>0.90972222222222221</v>
      </c>
      <c r="D973">
        <v>0.54166666666666663</v>
      </c>
      <c r="E973">
        <v>3.5151333333333334</v>
      </c>
      <c r="F973">
        <v>6.8137833333333333</v>
      </c>
      <c r="G973">
        <v>0</v>
      </c>
      <c r="H973">
        <v>10.328916666666666</v>
      </c>
      <c r="I973">
        <v>0</v>
      </c>
      <c r="J973">
        <v>10.328916666666666</v>
      </c>
      <c r="K973">
        <v>125.00000000000001</v>
      </c>
      <c r="L973">
        <v>14.19109584031469</v>
      </c>
      <c r="M973">
        <v>30.117481095674808</v>
      </c>
      <c r="N973">
        <v>9.7467819513032889</v>
      </c>
      <c r="O973">
        <v>4.7837115656373674</v>
      </c>
      <c r="P973">
        <v>20</v>
      </c>
      <c r="Q973">
        <v>0</v>
      </c>
    </row>
    <row r="974" spans="1:17" x14ac:dyDescent="0.35">
      <c r="A974">
        <v>4</v>
      </c>
      <c r="B974" s="9">
        <v>42012</v>
      </c>
      <c r="C974">
        <v>0.90277777777777779</v>
      </c>
      <c r="D974">
        <v>0.55555555555555558</v>
      </c>
      <c r="E974">
        <v>3.78925</v>
      </c>
      <c r="F974">
        <v>7.6173666666666664</v>
      </c>
      <c r="G974">
        <v>0</v>
      </c>
      <c r="H974">
        <v>11.406616666666666</v>
      </c>
      <c r="I974">
        <v>0</v>
      </c>
      <c r="J974">
        <v>11.406616666666666</v>
      </c>
      <c r="K974">
        <v>139</v>
      </c>
      <c r="L974">
        <v>18.448108566876829</v>
      </c>
      <c r="M974">
        <v>59.898765812764516</v>
      </c>
      <c r="N974">
        <v>5.68258274252607</v>
      </c>
      <c r="O974">
        <v>7.8697618266348908</v>
      </c>
      <c r="P974">
        <v>21</v>
      </c>
      <c r="Q974">
        <v>0</v>
      </c>
    </row>
    <row r="975" spans="1:17" x14ac:dyDescent="0.35">
      <c r="A975">
        <v>5</v>
      </c>
      <c r="B975" s="9">
        <v>42012</v>
      </c>
      <c r="C975">
        <v>1.3819444444444444</v>
      </c>
      <c r="D975">
        <v>0.74305555555555558</v>
      </c>
      <c r="E975">
        <v>4.3928333333333329</v>
      </c>
      <c r="F975">
        <v>7.8667333333333334</v>
      </c>
      <c r="G975">
        <v>0</v>
      </c>
      <c r="H975">
        <v>12.259566666666666</v>
      </c>
      <c r="I975">
        <v>0</v>
      </c>
      <c r="J975">
        <v>12.259566666666666</v>
      </c>
      <c r="K975">
        <v>177.00000000000003</v>
      </c>
      <c r="L975">
        <v>20.824756481475529</v>
      </c>
      <c r="M975">
        <v>77.779744309061513</v>
      </c>
      <c r="N975">
        <v>7.0795152249757338</v>
      </c>
      <c r="O975">
        <v>10.183111144084471</v>
      </c>
      <c r="P975">
        <v>24</v>
      </c>
      <c r="Q975">
        <v>0</v>
      </c>
    </row>
    <row r="976" spans="1:17" x14ac:dyDescent="0.35">
      <c r="A976">
        <v>6</v>
      </c>
      <c r="B976" s="9">
        <v>42012</v>
      </c>
      <c r="C976">
        <v>0.78472222222222221</v>
      </c>
      <c r="D976">
        <v>0.40972222222222221</v>
      </c>
      <c r="E976">
        <v>1.3820666666666668</v>
      </c>
      <c r="F976">
        <v>7.8618666666666668</v>
      </c>
      <c r="G976">
        <v>0</v>
      </c>
      <c r="H976">
        <v>9.2439333333333344</v>
      </c>
      <c r="I976">
        <v>0</v>
      </c>
      <c r="J976">
        <v>9.2439333333333327</v>
      </c>
      <c r="K976">
        <v>77</v>
      </c>
      <c r="L976">
        <v>16.887287846703899</v>
      </c>
      <c r="M976">
        <v>53.073137112358303</v>
      </c>
      <c r="N976">
        <v>5.1541271671813815</v>
      </c>
      <c r="O976">
        <v>6.9872717135447884</v>
      </c>
      <c r="P976">
        <v>21</v>
      </c>
      <c r="Q976">
        <v>0</v>
      </c>
    </row>
    <row r="977" spans="1:17" x14ac:dyDescent="0.35">
      <c r="A977">
        <v>7</v>
      </c>
      <c r="B977" s="9">
        <v>42012</v>
      </c>
      <c r="C977">
        <v>0.56944444444444442</v>
      </c>
      <c r="D977">
        <v>0.27083333333333331</v>
      </c>
      <c r="E977">
        <v>1.6454833333333334</v>
      </c>
      <c r="F977">
        <v>5.205916666666667</v>
      </c>
      <c r="G977">
        <v>0</v>
      </c>
      <c r="H977">
        <v>6.8513999999999999</v>
      </c>
      <c r="I977">
        <v>0</v>
      </c>
      <c r="J977">
        <v>6.8513999999999999</v>
      </c>
      <c r="K977">
        <v>130</v>
      </c>
      <c r="L977">
        <v>14.558137039369374</v>
      </c>
      <c r="M977">
        <v>38.092054210434156</v>
      </c>
      <c r="N977">
        <v>7.3164869974535547</v>
      </c>
      <c r="O977">
        <v>5.449024944946534</v>
      </c>
      <c r="P977">
        <v>17</v>
      </c>
      <c r="Q977">
        <v>0</v>
      </c>
    </row>
    <row r="978" spans="1:17" x14ac:dyDescent="0.35">
      <c r="A978">
        <v>8</v>
      </c>
      <c r="B978" s="9">
        <v>42012</v>
      </c>
      <c r="C978">
        <v>0.93055555555555558</v>
      </c>
      <c r="D978">
        <v>0.73611111111111116</v>
      </c>
      <c r="E978">
        <v>5.8627666666666665</v>
      </c>
      <c r="F978">
        <v>8.1414000000000009</v>
      </c>
      <c r="G978">
        <v>0</v>
      </c>
      <c r="H978">
        <v>14.004166666666666</v>
      </c>
      <c r="I978">
        <v>0</v>
      </c>
      <c r="J978">
        <v>14.004166666666666</v>
      </c>
      <c r="K978">
        <v>96</v>
      </c>
      <c r="L978">
        <v>16.017506280304225</v>
      </c>
      <c r="M978">
        <v>41.367507959005145</v>
      </c>
      <c r="N978">
        <v>8.955598326790307</v>
      </c>
      <c r="O978">
        <v>6.0387727542954659</v>
      </c>
      <c r="P978">
        <v>18</v>
      </c>
      <c r="Q978">
        <v>0</v>
      </c>
    </row>
    <row r="979" spans="1:17" x14ac:dyDescent="0.35">
      <c r="A979">
        <v>9</v>
      </c>
      <c r="B979" s="9">
        <v>42012</v>
      </c>
      <c r="C979">
        <v>0.77083333333333337</v>
      </c>
      <c r="D979">
        <v>0.4513888888888889</v>
      </c>
      <c r="E979">
        <v>2.91275</v>
      </c>
      <c r="F979">
        <v>12.995200000000001</v>
      </c>
      <c r="G979">
        <v>0</v>
      </c>
      <c r="H979">
        <v>15.90795</v>
      </c>
      <c r="I979">
        <v>0</v>
      </c>
      <c r="J979">
        <v>15.90795</v>
      </c>
      <c r="K979">
        <v>262.99999999999994</v>
      </c>
      <c r="L979">
        <v>17.375595078245397</v>
      </c>
      <c r="M979">
        <v>55.224570074318486</v>
      </c>
      <c r="N979">
        <v>9.3239074017258794</v>
      </c>
      <c r="O979">
        <v>7.7458172971253338</v>
      </c>
      <c r="P979">
        <v>21</v>
      </c>
      <c r="Q979">
        <v>0</v>
      </c>
    </row>
    <row r="980" spans="1:17" x14ac:dyDescent="0.35">
      <c r="A980">
        <v>10</v>
      </c>
      <c r="B980" s="9">
        <v>42012</v>
      </c>
      <c r="C980">
        <v>1.0833333333333333</v>
      </c>
      <c r="D980">
        <v>0.51388888888888884</v>
      </c>
      <c r="E980">
        <v>3.7845833333333334</v>
      </c>
      <c r="F980">
        <v>10.500016666666667</v>
      </c>
      <c r="G980">
        <v>0</v>
      </c>
      <c r="H980">
        <v>14.284600000000001</v>
      </c>
      <c r="I980">
        <v>0</v>
      </c>
      <c r="J980">
        <v>14.284599999999999</v>
      </c>
      <c r="K980">
        <v>53</v>
      </c>
      <c r="L980">
        <v>15.035201934035305</v>
      </c>
      <c r="M980">
        <v>42.998744169663233</v>
      </c>
      <c r="N980">
        <v>5.5908083773522614</v>
      </c>
      <c r="O980">
        <v>5.8307463056418758</v>
      </c>
      <c r="P980">
        <v>17</v>
      </c>
      <c r="Q980">
        <v>0</v>
      </c>
    </row>
    <row r="981" spans="1:17" ht="15.5" x14ac:dyDescent="0.35">
      <c r="A981" s="1" t="s">
        <v>0</v>
      </c>
    </row>
    <row r="982" spans="1:17" ht="78.5" x14ac:dyDescent="0.35">
      <c r="A982" s="2" t="s">
        <v>1</v>
      </c>
      <c r="B982" s="2" t="s">
        <v>2</v>
      </c>
      <c r="C982" s="2" t="s">
        <v>3</v>
      </c>
      <c r="D982" s="2" t="s">
        <v>4</v>
      </c>
      <c r="E982" s="2" t="s">
        <v>5</v>
      </c>
      <c r="F982" s="2" t="s">
        <v>6</v>
      </c>
      <c r="G982" s="2" t="s">
        <v>7</v>
      </c>
      <c r="H982" s="2" t="s">
        <v>8</v>
      </c>
      <c r="I982" s="2" t="s">
        <v>9</v>
      </c>
      <c r="J982" s="2" t="s">
        <v>10</v>
      </c>
      <c r="K982" s="2" t="s">
        <v>11</v>
      </c>
      <c r="L982" s="3" t="s">
        <v>12</v>
      </c>
      <c r="M982" s="4" t="s">
        <v>13</v>
      </c>
      <c r="N982" s="4" t="s">
        <v>14</v>
      </c>
      <c r="O982" s="4" t="s">
        <v>15</v>
      </c>
      <c r="P982" s="4" t="s">
        <v>16</v>
      </c>
      <c r="Q982" s="4" t="s">
        <v>17</v>
      </c>
    </row>
    <row r="983" spans="1:17" ht="15" x14ac:dyDescent="0.4">
      <c r="A983" s="5"/>
      <c r="B983" s="5"/>
      <c r="C983" s="5"/>
      <c r="D983" s="5"/>
      <c r="E983" s="6" t="s">
        <v>18</v>
      </c>
      <c r="F983" s="6" t="s">
        <v>19</v>
      </c>
      <c r="G983" s="6" t="s">
        <v>20</v>
      </c>
      <c r="H983" s="6" t="s">
        <v>21</v>
      </c>
      <c r="I983" s="6" t="s">
        <v>22</v>
      </c>
      <c r="J983" s="6" t="s">
        <v>23</v>
      </c>
      <c r="K983" s="5"/>
      <c r="L983" s="6" t="s">
        <v>24</v>
      </c>
      <c r="M983" s="5" t="s">
        <v>25</v>
      </c>
      <c r="N983" s="5" t="s">
        <v>26</v>
      </c>
      <c r="O983" s="5" t="s">
        <v>27</v>
      </c>
      <c r="P983" s="5"/>
      <c r="Q983" s="5"/>
    </row>
    <row r="984" spans="1:17" ht="16" thickBot="1" x14ac:dyDescent="0.4">
      <c r="A984" s="7"/>
      <c r="B984" s="7"/>
      <c r="C984" s="7"/>
      <c r="D984" s="7"/>
      <c r="E984" s="7" t="s">
        <v>28</v>
      </c>
      <c r="F984" s="7" t="s">
        <v>28</v>
      </c>
      <c r="G984" s="7" t="s">
        <v>28</v>
      </c>
      <c r="H984" s="7" t="s">
        <v>28</v>
      </c>
      <c r="I984" s="7" t="s">
        <v>28</v>
      </c>
      <c r="J984" s="7" t="s">
        <v>28</v>
      </c>
      <c r="K984" s="7" t="s">
        <v>29</v>
      </c>
      <c r="L984" s="8" t="s">
        <v>30</v>
      </c>
      <c r="M984" s="7" t="s">
        <v>28</v>
      </c>
      <c r="N984" s="7" t="s">
        <v>28</v>
      </c>
      <c r="O984" s="7" t="s">
        <v>31</v>
      </c>
      <c r="P984" s="7" t="s">
        <v>30</v>
      </c>
      <c r="Q984" s="7" t="s">
        <v>28</v>
      </c>
    </row>
    <row r="985" spans="1:17" x14ac:dyDescent="0.35">
      <c r="A985">
        <v>1</v>
      </c>
      <c r="B985" s="9">
        <v>42013</v>
      </c>
      <c r="C985">
        <v>1.3472222222222223</v>
      </c>
      <c r="D985">
        <v>0.70833333333333337</v>
      </c>
      <c r="E985">
        <v>2.33555</v>
      </c>
      <c r="F985">
        <v>27.075583333333334</v>
      </c>
      <c r="G985">
        <v>0</v>
      </c>
      <c r="H985">
        <v>29.411133333333336</v>
      </c>
      <c r="I985">
        <v>0</v>
      </c>
      <c r="J985">
        <v>29.411133333333332</v>
      </c>
      <c r="K985">
        <v>164.99999999999997</v>
      </c>
      <c r="L985">
        <v>17.442348140016758</v>
      </c>
      <c r="M985">
        <v>52.488878236030303</v>
      </c>
      <c r="N985">
        <v>5.7213677413650394</v>
      </c>
      <c r="O985">
        <v>6.9852295172874506</v>
      </c>
      <c r="P985">
        <v>21</v>
      </c>
      <c r="Q985">
        <v>0</v>
      </c>
    </row>
    <row r="986" spans="1:17" x14ac:dyDescent="0.35">
      <c r="A986">
        <v>2</v>
      </c>
      <c r="B986" s="9">
        <v>42013</v>
      </c>
      <c r="C986">
        <v>1.0486111111111112</v>
      </c>
      <c r="D986">
        <v>0.65972222222222221</v>
      </c>
      <c r="E986">
        <v>3.5056666666666665</v>
      </c>
      <c r="F986">
        <v>8.5735333333333337</v>
      </c>
      <c r="G986">
        <v>0</v>
      </c>
      <c r="H986">
        <v>12.0792</v>
      </c>
      <c r="I986">
        <v>0</v>
      </c>
      <c r="J986">
        <v>12.0792</v>
      </c>
      <c r="K986">
        <v>78</v>
      </c>
      <c r="L986">
        <v>13.942526770260212</v>
      </c>
      <c r="M986">
        <v>25.796703544813514</v>
      </c>
      <c r="N986">
        <v>4.8847051930665586</v>
      </c>
      <c r="O986">
        <v>3.6817690485456085</v>
      </c>
      <c r="P986">
        <v>14</v>
      </c>
      <c r="Q986">
        <v>0</v>
      </c>
    </row>
    <row r="987" spans="1:17" x14ac:dyDescent="0.35">
      <c r="A987">
        <v>3</v>
      </c>
      <c r="B987" s="9">
        <v>42013</v>
      </c>
      <c r="C987">
        <v>0.65972222222222221</v>
      </c>
      <c r="D987">
        <v>0.43055555555555558</v>
      </c>
      <c r="E987">
        <v>2.7705333333333333</v>
      </c>
      <c r="F987">
        <v>9.4840499999999999</v>
      </c>
      <c r="G987">
        <v>0</v>
      </c>
      <c r="H987">
        <v>12.254583333333333</v>
      </c>
      <c r="I987">
        <v>0</v>
      </c>
      <c r="J987">
        <v>12.254583333333333</v>
      </c>
      <c r="K987">
        <v>54.999999999999993</v>
      </c>
      <c r="L987">
        <v>16.034113877972022</v>
      </c>
      <c r="M987">
        <v>54.857937497350136</v>
      </c>
      <c r="N987">
        <v>6.5545130970748957</v>
      </c>
      <c r="O987">
        <v>7.3694940713310242</v>
      </c>
      <c r="P987">
        <v>18</v>
      </c>
      <c r="Q987">
        <v>0</v>
      </c>
    </row>
    <row r="988" spans="1:17" x14ac:dyDescent="0.35">
      <c r="A988">
        <v>4</v>
      </c>
      <c r="B988" s="9">
        <v>42013</v>
      </c>
      <c r="C988">
        <v>0.89583333333333337</v>
      </c>
      <c r="D988">
        <v>0.52777777777777779</v>
      </c>
      <c r="E988">
        <v>1.7587833333333334</v>
      </c>
      <c r="F988">
        <v>6.6424166666666666</v>
      </c>
      <c r="G988">
        <v>0</v>
      </c>
      <c r="H988">
        <v>8.4011999999999993</v>
      </c>
      <c r="I988">
        <v>0</v>
      </c>
      <c r="J988">
        <v>8.4011999999999993</v>
      </c>
      <c r="K988">
        <v>286</v>
      </c>
      <c r="L988">
        <v>20.828536211252082</v>
      </c>
      <c r="M988">
        <v>87.745703216600873</v>
      </c>
      <c r="N988">
        <v>14.196569399539605</v>
      </c>
      <c r="O988">
        <v>12.233072713936904</v>
      </c>
      <c r="P988">
        <v>22</v>
      </c>
      <c r="Q988">
        <v>0</v>
      </c>
    </row>
    <row r="989" spans="1:17" x14ac:dyDescent="0.35">
      <c r="A989">
        <v>5</v>
      </c>
      <c r="B989" s="9">
        <v>42013</v>
      </c>
      <c r="C989">
        <v>0.98611111111111116</v>
      </c>
      <c r="D989">
        <v>0.4861111111111111</v>
      </c>
      <c r="E989">
        <v>2.85765</v>
      </c>
      <c r="F989">
        <v>9.5872666666666664</v>
      </c>
      <c r="G989">
        <v>0</v>
      </c>
      <c r="H989">
        <v>12.444916666666666</v>
      </c>
      <c r="I989">
        <v>0</v>
      </c>
      <c r="J989">
        <v>12.444916666666666</v>
      </c>
      <c r="K989">
        <v>75</v>
      </c>
      <c r="L989">
        <v>17.336290817583787</v>
      </c>
      <c r="M989">
        <v>58.342930186405582</v>
      </c>
      <c r="N989">
        <v>4.1353868718309998</v>
      </c>
      <c r="O989">
        <v>7.4973980469884021</v>
      </c>
      <c r="P989">
        <v>22</v>
      </c>
      <c r="Q989">
        <v>0</v>
      </c>
    </row>
    <row r="990" spans="1:17" x14ac:dyDescent="0.35">
      <c r="A990">
        <v>6</v>
      </c>
      <c r="B990" s="9">
        <v>42013</v>
      </c>
      <c r="C990">
        <v>1.1111111111111112</v>
      </c>
      <c r="D990">
        <v>0.57638888888888884</v>
      </c>
      <c r="E990">
        <v>4.6505999999999998</v>
      </c>
      <c r="F990">
        <v>11.310816666666666</v>
      </c>
      <c r="G990">
        <v>0</v>
      </c>
      <c r="H990">
        <v>15.961416666666665</v>
      </c>
      <c r="I990">
        <v>0</v>
      </c>
      <c r="J990">
        <v>15.961416666666667</v>
      </c>
      <c r="K990">
        <v>377.99999999999989</v>
      </c>
      <c r="L990">
        <v>15.317168769362251</v>
      </c>
      <c r="M990">
        <v>32.859153375656412</v>
      </c>
      <c r="N990">
        <v>15.51816400603067</v>
      </c>
      <c r="O990">
        <v>5.8052780858024544</v>
      </c>
      <c r="P990">
        <v>19</v>
      </c>
      <c r="Q990">
        <v>0</v>
      </c>
    </row>
    <row r="991" spans="1:17" x14ac:dyDescent="0.35">
      <c r="A991">
        <v>7</v>
      </c>
      <c r="B991" s="9">
        <v>42013</v>
      </c>
      <c r="C991">
        <v>1.3055555555555556</v>
      </c>
      <c r="D991">
        <v>0.67361111111111116</v>
      </c>
      <c r="E991">
        <v>5.2418666666666667</v>
      </c>
      <c r="F991">
        <v>9.2163000000000004</v>
      </c>
      <c r="G991">
        <v>0</v>
      </c>
      <c r="H991">
        <v>14.458166666666667</v>
      </c>
      <c r="I991">
        <v>0</v>
      </c>
      <c r="J991">
        <v>14.458166666666667</v>
      </c>
      <c r="K991">
        <v>262.99999999999994</v>
      </c>
      <c r="L991">
        <v>18.401663327515404</v>
      </c>
      <c r="M991">
        <v>62.546527275383646</v>
      </c>
      <c r="N991">
        <v>18.31283051968812</v>
      </c>
      <c r="O991">
        <v>9.7031229354086257</v>
      </c>
      <c r="P991">
        <v>20</v>
      </c>
      <c r="Q991">
        <v>0</v>
      </c>
    </row>
    <row r="992" spans="1:17" x14ac:dyDescent="0.35">
      <c r="A992">
        <v>8</v>
      </c>
      <c r="B992" s="9">
        <v>42013</v>
      </c>
      <c r="C992">
        <v>1.0069444444444444</v>
      </c>
      <c r="D992">
        <v>0.61111111111111116</v>
      </c>
      <c r="E992">
        <v>3.9686666666666666</v>
      </c>
      <c r="F992">
        <v>19.322283333333335</v>
      </c>
      <c r="G992">
        <v>0</v>
      </c>
      <c r="H992">
        <v>23.290950000000002</v>
      </c>
      <c r="I992">
        <v>0</v>
      </c>
      <c r="J992">
        <v>23.290949999999999</v>
      </c>
      <c r="K992">
        <v>391.99999999999989</v>
      </c>
      <c r="L992">
        <v>18.4444039652473</v>
      </c>
      <c r="M992">
        <v>65.396367980812045</v>
      </c>
      <c r="N992">
        <v>16.927438211207097</v>
      </c>
      <c r="O992">
        <v>9.8788567430423218</v>
      </c>
      <c r="P992">
        <v>21</v>
      </c>
      <c r="Q992">
        <v>0</v>
      </c>
    </row>
    <row r="993" spans="1:17" x14ac:dyDescent="0.35">
      <c r="A993">
        <v>9</v>
      </c>
      <c r="B993" s="9">
        <v>42013</v>
      </c>
      <c r="C993">
        <v>1.0347222222222223</v>
      </c>
      <c r="D993">
        <v>0.68055555555555558</v>
      </c>
      <c r="E993">
        <v>3.66615</v>
      </c>
      <c r="F993">
        <v>6.3209833333333334</v>
      </c>
      <c r="G993">
        <v>0</v>
      </c>
      <c r="H993">
        <v>9.9871333333333325</v>
      </c>
      <c r="I993">
        <v>0</v>
      </c>
      <c r="J993">
        <v>9.9871333333333325</v>
      </c>
      <c r="K993">
        <v>169.99999999999997</v>
      </c>
      <c r="L993">
        <v>14.97481479741969</v>
      </c>
      <c r="M993">
        <v>36.817539734939452</v>
      </c>
      <c r="N993">
        <v>10.645453669911976</v>
      </c>
      <c r="O993">
        <v>5.6955592085821776</v>
      </c>
      <c r="P993">
        <v>20</v>
      </c>
      <c r="Q993">
        <v>0</v>
      </c>
    </row>
    <row r="994" spans="1:17" x14ac:dyDescent="0.35">
      <c r="A994">
        <v>10</v>
      </c>
      <c r="B994" s="9">
        <v>42013</v>
      </c>
      <c r="C994">
        <v>1.0902777777777777</v>
      </c>
      <c r="D994">
        <v>0.63888888888888884</v>
      </c>
      <c r="E994">
        <v>3.6179166666666664</v>
      </c>
      <c r="F994">
        <v>10.1625</v>
      </c>
      <c r="G994">
        <v>0</v>
      </c>
      <c r="H994">
        <v>13.780416666666666</v>
      </c>
      <c r="I994">
        <v>0</v>
      </c>
      <c r="J994">
        <v>13.780416666666667</v>
      </c>
      <c r="K994">
        <v>231.99999999999994</v>
      </c>
      <c r="L994">
        <v>18.187201325635201</v>
      </c>
      <c r="M994">
        <v>62.464090149218848</v>
      </c>
      <c r="N994">
        <v>10.959253209598876</v>
      </c>
      <c r="O994">
        <v>8.8108012030581229</v>
      </c>
      <c r="P994">
        <v>25</v>
      </c>
      <c r="Q994">
        <v>0</v>
      </c>
    </row>
    <row r="995" spans="1:17" ht="15.5" x14ac:dyDescent="0.35">
      <c r="A995" s="1" t="s">
        <v>0</v>
      </c>
    </row>
    <row r="996" spans="1:17" ht="78.5" x14ac:dyDescent="0.35">
      <c r="A996" s="2" t="s">
        <v>1</v>
      </c>
      <c r="B996" s="2" t="s">
        <v>2</v>
      </c>
      <c r="C996" s="2" t="s">
        <v>3</v>
      </c>
      <c r="D996" s="2" t="s">
        <v>4</v>
      </c>
      <c r="E996" s="2" t="s">
        <v>5</v>
      </c>
      <c r="F996" s="2" t="s">
        <v>6</v>
      </c>
      <c r="G996" s="2" t="s">
        <v>7</v>
      </c>
      <c r="H996" s="2" t="s">
        <v>8</v>
      </c>
      <c r="I996" s="2" t="s">
        <v>9</v>
      </c>
      <c r="J996" s="2" t="s">
        <v>10</v>
      </c>
      <c r="K996" s="2" t="s">
        <v>11</v>
      </c>
      <c r="L996" s="3" t="s">
        <v>12</v>
      </c>
      <c r="M996" s="4" t="s">
        <v>13</v>
      </c>
      <c r="N996" s="4" t="s">
        <v>14</v>
      </c>
      <c r="O996" s="4" t="s">
        <v>15</v>
      </c>
      <c r="P996" s="4" t="s">
        <v>16</v>
      </c>
      <c r="Q996" s="4" t="s">
        <v>17</v>
      </c>
    </row>
    <row r="997" spans="1:17" ht="15" x14ac:dyDescent="0.4">
      <c r="A997" s="5"/>
      <c r="B997" s="5"/>
      <c r="C997" s="5"/>
      <c r="D997" s="5"/>
      <c r="E997" s="6" t="s">
        <v>18</v>
      </c>
      <c r="F997" s="6" t="s">
        <v>19</v>
      </c>
      <c r="G997" s="6" t="s">
        <v>20</v>
      </c>
      <c r="H997" s="6" t="s">
        <v>21</v>
      </c>
      <c r="I997" s="6" t="s">
        <v>22</v>
      </c>
      <c r="J997" s="6" t="s">
        <v>23</v>
      </c>
      <c r="K997" s="5"/>
      <c r="L997" s="6" t="s">
        <v>24</v>
      </c>
      <c r="M997" s="5" t="s">
        <v>25</v>
      </c>
      <c r="N997" s="5" t="s">
        <v>26</v>
      </c>
      <c r="O997" s="5" t="s">
        <v>27</v>
      </c>
      <c r="P997" s="5"/>
      <c r="Q997" s="5"/>
    </row>
    <row r="998" spans="1:17" ht="16" thickBot="1" x14ac:dyDescent="0.4">
      <c r="A998" s="7"/>
      <c r="B998" s="7"/>
      <c r="C998" s="7"/>
      <c r="D998" s="7"/>
      <c r="E998" s="7" t="s">
        <v>28</v>
      </c>
      <c r="F998" s="7" t="s">
        <v>28</v>
      </c>
      <c r="G998" s="7" t="s">
        <v>28</v>
      </c>
      <c r="H998" s="7" t="s">
        <v>28</v>
      </c>
      <c r="I998" s="7" t="s">
        <v>28</v>
      </c>
      <c r="J998" s="7" t="s">
        <v>28</v>
      </c>
      <c r="K998" s="7" t="s">
        <v>29</v>
      </c>
      <c r="L998" s="8" t="s">
        <v>30</v>
      </c>
      <c r="M998" s="7" t="s">
        <v>28</v>
      </c>
      <c r="N998" s="7" t="s">
        <v>28</v>
      </c>
      <c r="O998" s="7" t="s">
        <v>31</v>
      </c>
      <c r="P998" s="7" t="s">
        <v>30</v>
      </c>
      <c r="Q998" s="7" t="s">
        <v>28</v>
      </c>
    </row>
    <row r="999" spans="1:17" x14ac:dyDescent="0.35">
      <c r="A999">
        <v>1</v>
      </c>
      <c r="B999" s="9">
        <v>42014</v>
      </c>
      <c r="C999">
        <v>1.0347222222222223</v>
      </c>
      <c r="D999">
        <v>0.58333333333333337</v>
      </c>
      <c r="E999">
        <v>3.5188166666666665</v>
      </c>
      <c r="F999">
        <v>10.861183333333333</v>
      </c>
      <c r="G999">
        <v>0</v>
      </c>
      <c r="H999">
        <v>14.379999999999999</v>
      </c>
      <c r="I999">
        <v>0</v>
      </c>
      <c r="J999">
        <v>14.38</v>
      </c>
      <c r="K999">
        <v>83</v>
      </c>
      <c r="L999">
        <v>14.722674625067695</v>
      </c>
      <c r="M999">
        <v>21.165956809760381</v>
      </c>
      <c r="N999">
        <v>5.7749099782858506</v>
      </c>
      <c r="O999">
        <v>3.2329040145655417</v>
      </c>
      <c r="P999">
        <v>21</v>
      </c>
      <c r="Q999">
        <v>0</v>
      </c>
    </row>
    <row r="1000" spans="1:17" x14ac:dyDescent="0.35">
      <c r="A1000">
        <v>2</v>
      </c>
      <c r="B1000" s="9">
        <v>42014</v>
      </c>
      <c r="C1000">
        <v>0.96527777777777779</v>
      </c>
      <c r="D1000">
        <v>0.5625</v>
      </c>
      <c r="E1000">
        <v>1.2696666666666667</v>
      </c>
      <c r="F1000">
        <v>9.479966666666666</v>
      </c>
      <c r="G1000">
        <v>0</v>
      </c>
      <c r="H1000">
        <v>10.749633333333332</v>
      </c>
      <c r="I1000">
        <v>0</v>
      </c>
      <c r="J1000">
        <v>10.749633333333334</v>
      </c>
      <c r="K1000">
        <v>247.99999999999994</v>
      </c>
      <c r="L1000">
        <v>18.231293571183333</v>
      </c>
      <c r="M1000">
        <v>58.090971766952606</v>
      </c>
      <c r="N1000">
        <v>10.074315948031712</v>
      </c>
      <c r="O1000">
        <v>8.1798345257981389</v>
      </c>
      <c r="P1000">
        <v>22</v>
      </c>
      <c r="Q1000">
        <v>0</v>
      </c>
    </row>
    <row r="1001" spans="1:17" x14ac:dyDescent="0.35">
      <c r="A1001">
        <v>3</v>
      </c>
      <c r="B1001" s="9">
        <v>42014</v>
      </c>
      <c r="C1001">
        <v>1.4097222222222223</v>
      </c>
      <c r="D1001">
        <v>0.81944444444444442</v>
      </c>
      <c r="E1001">
        <v>6.0860833333333337</v>
      </c>
      <c r="F1001">
        <v>6.4090999999999996</v>
      </c>
      <c r="G1001">
        <v>0</v>
      </c>
      <c r="H1001">
        <v>12.495183333333333</v>
      </c>
      <c r="I1001">
        <v>0</v>
      </c>
      <c r="J1001">
        <v>12.495183333333333</v>
      </c>
      <c r="K1001">
        <v>171</v>
      </c>
      <c r="L1001">
        <v>19.409296430312587</v>
      </c>
      <c r="M1001">
        <v>67.466491812021786</v>
      </c>
      <c r="N1001">
        <v>10.502687574126625</v>
      </c>
      <c r="O1001">
        <v>9.3563015263378286</v>
      </c>
      <c r="P1001">
        <v>22</v>
      </c>
      <c r="Q1001">
        <v>0</v>
      </c>
    </row>
    <row r="1002" spans="1:17" x14ac:dyDescent="0.35">
      <c r="A1002">
        <v>4</v>
      </c>
      <c r="B1002" s="9">
        <v>42014</v>
      </c>
      <c r="C1002">
        <v>0.95833333333333337</v>
      </c>
      <c r="D1002">
        <v>0.54861111111111116</v>
      </c>
      <c r="E1002">
        <v>2.2624</v>
      </c>
      <c r="F1002">
        <v>6.0213166666666664</v>
      </c>
      <c r="G1002">
        <v>0</v>
      </c>
      <c r="H1002">
        <v>8.2837166666666668</v>
      </c>
      <c r="I1002">
        <v>0</v>
      </c>
      <c r="J1002">
        <v>8.2837166666666668</v>
      </c>
      <c r="K1002">
        <v>280.99999999999994</v>
      </c>
      <c r="L1002">
        <v>17.497775019478805</v>
      </c>
      <c r="M1002">
        <v>52.674447281691769</v>
      </c>
      <c r="N1002">
        <v>14.85148151012717</v>
      </c>
      <c r="O1002">
        <v>8.1031114550182899</v>
      </c>
      <c r="P1002">
        <v>21</v>
      </c>
      <c r="Q1002">
        <v>0</v>
      </c>
    </row>
    <row r="1003" spans="1:17" x14ac:dyDescent="0.35">
      <c r="A1003">
        <v>5</v>
      </c>
      <c r="B1003" s="9">
        <v>42014</v>
      </c>
      <c r="C1003">
        <v>1.1180555555555556</v>
      </c>
      <c r="D1003">
        <v>0.64583333333333337</v>
      </c>
      <c r="E1003">
        <v>3.8978666666666668</v>
      </c>
      <c r="F1003">
        <v>8.9391666666666669</v>
      </c>
      <c r="G1003">
        <v>0</v>
      </c>
      <c r="H1003">
        <v>12.837033333333334</v>
      </c>
      <c r="I1003">
        <v>0</v>
      </c>
      <c r="J1003">
        <v>12.837033333333334</v>
      </c>
      <c r="K1003">
        <v>221</v>
      </c>
      <c r="L1003">
        <v>19.028441339831538</v>
      </c>
      <c r="M1003">
        <v>55.732283260603047</v>
      </c>
      <c r="N1003">
        <v>12.173557930420111</v>
      </c>
      <c r="O1003">
        <v>8.1487009429227957</v>
      </c>
      <c r="P1003">
        <v>19</v>
      </c>
      <c r="Q1003">
        <v>0</v>
      </c>
    </row>
    <row r="1004" spans="1:17" x14ac:dyDescent="0.35">
      <c r="A1004">
        <v>6</v>
      </c>
      <c r="B1004" s="9">
        <v>42014</v>
      </c>
      <c r="C1004">
        <v>0.58333333333333337</v>
      </c>
      <c r="D1004">
        <v>0.47916666666666669</v>
      </c>
      <c r="E1004">
        <v>1.8651500000000001</v>
      </c>
      <c r="F1004">
        <v>8.2093000000000007</v>
      </c>
      <c r="G1004">
        <v>0</v>
      </c>
      <c r="H1004">
        <v>10.074450000000001</v>
      </c>
      <c r="I1004">
        <v>0</v>
      </c>
      <c r="J1004">
        <v>10.074450000000001</v>
      </c>
      <c r="K1004">
        <v>97</v>
      </c>
      <c r="L1004">
        <v>17.720954154785854</v>
      </c>
      <c r="M1004">
        <v>52.082960424808988</v>
      </c>
      <c r="N1004">
        <v>5.9288878867894974</v>
      </c>
      <c r="O1004">
        <v>6.9614217973918269</v>
      </c>
      <c r="P1004">
        <v>23</v>
      </c>
      <c r="Q1004">
        <v>0</v>
      </c>
    </row>
    <row r="1005" spans="1:17" x14ac:dyDescent="0.35">
      <c r="A1005">
        <v>7</v>
      </c>
      <c r="B1005" s="9">
        <v>42014</v>
      </c>
      <c r="C1005">
        <v>1.5486111111111112</v>
      </c>
      <c r="D1005">
        <v>0.79166666666666663</v>
      </c>
      <c r="E1005">
        <v>4.2084000000000001</v>
      </c>
      <c r="F1005">
        <v>20.480816666666666</v>
      </c>
      <c r="G1005">
        <v>0</v>
      </c>
      <c r="H1005">
        <v>24.689216666666667</v>
      </c>
      <c r="I1005">
        <v>0</v>
      </c>
      <c r="J1005">
        <v>24.689216666666667</v>
      </c>
      <c r="K1005">
        <v>269.99999999999994</v>
      </c>
      <c r="L1005">
        <v>18.20739209084056</v>
      </c>
      <c r="M1005">
        <v>46.25383350416022</v>
      </c>
      <c r="N1005">
        <v>12.574855532240631</v>
      </c>
      <c r="O1005">
        <v>7.0594426843681175</v>
      </c>
      <c r="P1005">
        <v>21</v>
      </c>
      <c r="Q1005">
        <v>0</v>
      </c>
    </row>
    <row r="1006" spans="1:17" x14ac:dyDescent="0.35">
      <c r="A1006">
        <v>8</v>
      </c>
      <c r="B1006" s="9">
        <v>42014</v>
      </c>
      <c r="C1006">
        <v>1.2152777777777777</v>
      </c>
      <c r="D1006">
        <v>0.54166666666666663</v>
      </c>
      <c r="E1006">
        <v>2.839</v>
      </c>
      <c r="F1006">
        <v>7.0335333333333336</v>
      </c>
      <c r="G1006">
        <v>0</v>
      </c>
      <c r="H1006">
        <v>9.8725333333333332</v>
      </c>
      <c r="I1006">
        <v>0</v>
      </c>
      <c r="J1006">
        <v>9.8725333333333332</v>
      </c>
      <c r="K1006">
        <v>216.99999999999997</v>
      </c>
      <c r="L1006">
        <v>15.489835328366372</v>
      </c>
      <c r="M1006">
        <v>30.938049514386734</v>
      </c>
      <c r="N1006">
        <v>12.917537019285199</v>
      </c>
      <c r="O1006">
        <v>5.2626703840406357</v>
      </c>
      <c r="P1006">
        <v>20</v>
      </c>
      <c r="Q1006">
        <v>0</v>
      </c>
    </row>
    <row r="1007" spans="1:17" x14ac:dyDescent="0.35">
      <c r="A1007">
        <v>9</v>
      </c>
      <c r="B1007" s="9">
        <v>42014</v>
      </c>
      <c r="C1007">
        <v>0.8125</v>
      </c>
      <c r="D1007">
        <v>0.47222222222222221</v>
      </c>
      <c r="E1007">
        <v>1.8531</v>
      </c>
      <c r="F1007">
        <v>10.619133333333334</v>
      </c>
      <c r="G1007">
        <v>0</v>
      </c>
      <c r="H1007">
        <v>12.472233333333334</v>
      </c>
      <c r="I1007">
        <v>0</v>
      </c>
      <c r="J1007">
        <v>12.472233333333334</v>
      </c>
      <c r="K1007">
        <v>209.99999999999997</v>
      </c>
      <c r="L1007">
        <v>17.135631002665697</v>
      </c>
      <c r="M1007">
        <v>45.681340758743403</v>
      </c>
      <c r="N1007">
        <v>11.5273650430619</v>
      </c>
      <c r="O1007">
        <v>6.865044696216648</v>
      </c>
      <c r="P1007">
        <v>21</v>
      </c>
      <c r="Q1007">
        <v>0</v>
      </c>
    </row>
    <row r="1008" spans="1:17" x14ac:dyDescent="0.35">
      <c r="A1008">
        <v>10</v>
      </c>
      <c r="B1008" s="9">
        <v>42014</v>
      </c>
      <c r="C1008">
        <v>1.7430555555555556</v>
      </c>
      <c r="D1008">
        <v>0.93055555555555558</v>
      </c>
      <c r="E1008">
        <v>6.2948333333333331</v>
      </c>
      <c r="F1008">
        <v>12.04885</v>
      </c>
      <c r="G1008">
        <v>0</v>
      </c>
      <c r="H1008">
        <v>18.343683333333331</v>
      </c>
      <c r="I1008">
        <v>0</v>
      </c>
      <c r="J1008">
        <v>18.343683333333335</v>
      </c>
      <c r="K1008">
        <v>224.99999999999994</v>
      </c>
      <c r="L1008">
        <v>15.34924476844067</v>
      </c>
      <c r="M1008">
        <v>20.47015863077927</v>
      </c>
      <c r="N1008">
        <v>12.615569965529751</v>
      </c>
      <c r="O1008">
        <v>3.9702874315570793</v>
      </c>
      <c r="P1008">
        <v>18</v>
      </c>
      <c r="Q1008">
        <v>0</v>
      </c>
    </row>
    <row r="1009" spans="1:17" ht="15.5" x14ac:dyDescent="0.35">
      <c r="A1009" s="1" t="s">
        <v>0</v>
      </c>
    </row>
    <row r="1010" spans="1:17" ht="78.5" x14ac:dyDescent="0.35">
      <c r="A1010" s="2" t="s">
        <v>1</v>
      </c>
      <c r="B1010" s="2" t="s">
        <v>2</v>
      </c>
      <c r="C1010" s="2" t="s">
        <v>3</v>
      </c>
      <c r="D1010" s="2" t="s">
        <v>4</v>
      </c>
      <c r="E1010" s="2" t="s">
        <v>5</v>
      </c>
      <c r="F1010" s="2" t="s">
        <v>6</v>
      </c>
      <c r="G1010" s="2" t="s">
        <v>7</v>
      </c>
      <c r="H1010" s="2" t="s">
        <v>8</v>
      </c>
      <c r="I1010" s="2" t="s">
        <v>9</v>
      </c>
      <c r="J1010" s="2" t="s">
        <v>10</v>
      </c>
      <c r="K1010" s="2" t="s">
        <v>11</v>
      </c>
      <c r="L1010" s="3" t="s">
        <v>12</v>
      </c>
      <c r="M1010" s="4" t="s">
        <v>13</v>
      </c>
      <c r="N1010" s="4" t="s">
        <v>14</v>
      </c>
      <c r="O1010" s="4" t="s">
        <v>15</v>
      </c>
      <c r="P1010" s="4" t="s">
        <v>16</v>
      </c>
      <c r="Q1010" s="4" t="s">
        <v>17</v>
      </c>
    </row>
    <row r="1011" spans="1:17" ht="15" x14ac:dyDescent="0.4">
      <c r="A1011" s="5"/>
      <c r="B1011" s="5"/>
      <c r="C1011" s="5"/>
      <c r="D1011" s="5"/>
      <c r="E1011" s="6" t="s">
        <v>18</v>
      </c>
      <c r="F1011" s="6" t="s">
        <v>19</v>
      </c>
      <c r="G1011" s="6" t="s">
        <v>20</v>
      </c>
      <c r="H1011" s="6" t="s">
        <v>21</v>
      </c>
      <c r="I1011" s="6" t="s">
        <v>22</v>
      </c>
      <c r="J1011" s="6" t="s">
        <v>23</v>
      </c>
      <c r="K1011" s="5"/>
      <c r="L1011" s="6" t="s">
        <v>24</v>
      </c>
      <c r="M1011" s="5" t="s">
        <v>25</v>
      </c>
      <c r="N1011" s="5" t="s">
        <v>26</v>
      </c>
      <c r="O1011" s="5" t="s">
        <v>27</v>
      </c>
      <c r="P1011" s="5"/>
      <c r="Q1011" s="5"/>
    </row>
    <row r="1012" spans="1:17" ht="16" thickBot="1" x14ac:dyDescent="0.4">
      <c r="A1012" s="7"/>
      <c r="B1012" s="7"/>
      <c r="C1012" s="7"/>
      <c r="D1012" s="7"/>
      <c r="E1012" s="7" t="s">
        <v>28</v>
      </c>
      <c r="F1012" s="7" t="s">
        <v>28</v>
      </c>
      <c r="G1012" s="7" t="s">
        <v>28</v>
      </c>
      <c r="H1012" s="7" t="s">
        <v>28</v>
      </c>
      <c r="I1012" s="7" t="s">
        <v>28</v>
      </c>
      <c r="J1012" s="7" t="s">
        <v>28</v>
      </c>
      <c r="K1012" s="7" t="s">
        <v>29</v>
      </c>
      <c r="L1012" s="8" t="s">
        <v>30</v>
      </c>
      <c r="M1012" s="7" t="s">
        <v>28</v>
      </c>
      <c r="N1012" s="7" t="s">
        <v>28</v>
      </c>
      <c r="O1012" s="7" t="s">
        <v>31</v>
      </c>
      <c r="P1012" s="7" t="s">
        <v>30</v>
      </c>
      <c r="Q1012" s="7" t="s">
        <v>28</v>
      </c>
    </row>
    <row r="1013" spans="1:17" x14ac:dyDescent="0.35">
      <c r="A1013">
        <v>1</v>
      </c>
      <c r="B1013" s="9">
        <v>42015</v>
      </c>
      <c r="C1013">
        <v>0.77083333333333337</v>
      </c>
      <c r="D1013">
        <v>0.40277777777777779</v>
      </c>
      <c r="E1013">
        <v>2.2942333333333331</v>
      </c>
      <c r="F1013">
        <v>11.171883333333334</v>
      </c>
      <c r="G1013">
        <v>0</v>
      </c>
      <c r="H1013">
        <v>13.466116666666666</v>
      </c>
      <c r="I1013">
        <v>0</v>
      </c>
      <c r="J1013">
        <v>13.466116666666666</v>
      </c>
      <c r="K1013">
        <v>67</v>
      </c>
      <c r="L1013">
        <v>14.717594300771783</v>
      </c>
      <c r="M1013">
        <v>41.591754894094365</v>
      </c>
      <c r="N1013">
        <v>2.4389470865777088</v>
      </c>
      <c r="O1013">
        <v>5.2836842376806503</v>
      </c>
      <c r="P1013">
        <v>19</v>
      </c>
      <c r="Q1013">
        <v>0</v>
      </c>
    </row>
    <row r="1014" spans="1:17" x14ac:dyDescent="0.35">
      <c r="A1014">
        <v>2</v>
      </c>
      <c r="B1014" s="9">
        <v>42015</v>
      </c>
      <c r="C1014">
        <v>1.0763888888888888</v>
      </c>
      <c r="D1014">
        <v>0.65277777777777779</v>
      </c>
      <c r="E1014">
        <v>4.3681999999999999</v>
      </c>
      <c r="F1014">
        <v>11.369416666666666</v>
      </c>
      <c r="G1014">
        <v>0</v>
      </c>
      <c r="H1014">
        <v>15.737616666666666</v>
      </c>
      <c r="I1014">
        <v>0</v>
      </c>
      <c r="J1014">
        <v>15.737616666666666</v>
      </c>
      <c r="K1014">
        <v>203.99999999999997</v>
      </c>
      <c r="L1014">
        <v>18.68613231409341</v>
      </c>
      <c r="M1014">
        <v>67.174297497257996</v>
      </c>
      <c r="N1014">
        <v>8.2827150384097763</v>
      </c>
      <c r="O1014">
        <v>9.0548415042801516</v>
      </c>
      <c r="P1014">
        <v>21</v>
      </c>
      <c r="Q1014">
        <v>0</v>
      </c>
    </row>
    <row r="1015" spans="1:17" x14ac:dyDescent="0.35">
      <c r="A1015">
        <v>3</v>
      </c>
      <c r="B1015" s="9">
        <v>42015</v>
      </c>
      <c r="C1015">
        <v>0.90277777777777779</v>
      </c>
      <c r="D1015">
        <v>0.60416666666666663</v>
      </c>
      <c r="E1015">
        <v>2.1347999999999998</v>
      </c>
      <c r="F1015">
        <v>9.4970833333333342</v>
      </c>
      <c r="G1015">
        <v>0</v>
      </c>
      <c r="H1015">
        <v>11.631883333333334</v>
      </c>
      <c r="I1015">
        <v>0</v>
      </c>
      <c r="J1015">
        <v>11.631883333333333</v>
      </c>
      <c r="K1015">
        <v>84</v>
      </c>
      <c r="L1015">
        <v>18.017285789760528</v>
      </c>
      <c r="M1015">
        <v>68.629259335060794</v>
      </c>
      <c r="N1015">
        <v>6.1053145469455421</v>
      </c>
      <c r="O1015">
        <v>8.9681488658407709</v>
      </c>
      <c r="P1015">
        <v>24</v>
      </c>
      <c r="Q1015">
        <v>0</v>
      </c>
    </row>
    <row r="1016" spans="1:17" x14ac:dyDescent="0.35">
      <c r="A1016">
        <v>4</v>
      </c>
      <c r="B1016" s="9">
        <v>42015</v>
      </c>
      <c r="C1016">
        <v>1.3888888888888888</v>
      </c>
      <c r="D1016">
        <v>0.58333333333333337</v>
      </c>
      <c r="E1016">
        <v>5.9268333333333336</v>
      </c>
      <c r="F1016">
        <v>9.1932333333333336</v>
      </c>
      <c r="G1016">
        <v>0</v>
      </c>
      <c r="H1016">
        <v>15.120066666666666</v>
      </c>
      <c r="I1016">
        <v>0</v>
      </c>
      <c r="J1016">
        <v>15.120066666666666</v>
      </c>
      <c r="K1016">
        <v>85.000000000000014</v>
      </c>
      <c r="L1016">
        <v>15.147917281855138</v>
      </c>
      <c r="M1016">
        <v>40.498454170475448</v>
      </c>
      <c r="N1016">
        <v>4.0695399279227615</v>
      </c>
      <c r="O1016">
        <v>5.3481592918077867</v>
      </c>
      <c r="P1016">
        <v>24</v>
      </c>
      <c r="Q1016">
        <v>0</v>
      </c>
    </row>
    <row r="1017" spans="1:17" x14ac:dyDescent="0.35">
      <c r="A1017">
        <v>5</v>
      </c>
      <c r="B1017" s="9">
        <v>42015</v>
      </c>
      <c r="C1017">
        <v>1.0486111111111112</v>
      </c>
      <c r="D1017">
        <v>0.75</v>
      </c>
      <c r="E1017">
        <v>6.872066666666667</v>
      </c>
      <c r="F1017">
        <v>24.701899999999998</v>
      </c>
      <c r="G1017">
        <v>0</v>
      </c>
      <c r="H1017">
        <v>31.573966666666664</v>
      </c>
      <c r="I1017">
        <v>0</v>
      </c>
      <c r="J1017">
        <v>31.573966666666667</v>
      </c>
      <c r="K1017">
        <v>477.99999999999983</v>
      </c>
      <c r="L1017">
        <v>17.032418190006382</v>
      </c>
      <c r="M1017">
        <v>53.943389241602709</v>
      </c>
      <c r="N1017">
        <v>22.072177584449502</v>
      </c>
      <c r="O1017">
        <v>9.1218680191262624</v>
      </c>
      <c r="P1017">
        <v>19</v>
      </c>
      <c r="Q1017">
        <v>0</v>
      </c>
    </row>
    <row r="1018" spans="1:17" x14ac:dyDescent="0.35">
      <c r="A1018">
        <v>6</v>
      </c>
      <c r="B1018" s="9">
        <v>42015</v>
      </c>
      <c r="C1018">
        <v>1.7569444444444444</v>
      </c>
      <c r="D1018">
        <v>0.66666666666666663</v>
      </c>
      <c r="E1018">
        <v>4.2780666666666667</v>
      </c>
      <c r="F1018">
        <v>11.944583333333334</v>
      </c>
      <c r="G1018">
        <v>0</v>
      </c>
      <c r="H1018">
        <v>16.222650000000002</v>
      </c>
      <c r="I1018">
        <v>0</v>
      </c>
      <c r="J1018">
        <v>16.222650000000002</v>
      </c>
      <c r="K1018">
        <v>366.99999999999983</v>
      </c>
      <c r="L1018">
        <v>19.754181021562328</v>
      </c>
      <c r="M1018">
        <v>79.782641274023291</v>
      </c>
      <c r="N1018">
        <v>23.314519385566193</v>
      </c>
      <c r="O1018">
        <v>12.37165927915076</v>
      </c>
      <c r="P1018">
        <v>27</v>
      </c>
      <c r="Q1018">
        <v>0</v>
      </c>
    </row>
    <row r="1019" spans="1:17" x14ac:dyDescent="0.35">
      <c r="A1019">
        <v>7</v>
      </c>
      <c r="B1019" s="9">
        <v>42015</v>
      </c>
      <c r="C1019">
        <v>0.75694444444444442</v>
      </c>
      <c r="D1019">
        <v>0.40277777777777779</v>
      </c>
      <c r="E1019">
        <v>1.1447833333333333</v>
      </c>
      <c r="F1019">
        <v>12.196016666666667</v>
      </c>
      <c r="G1019">
        <v>0</v>
      </c>
      <c r="H1019">
        <v>13.3408</v>
      </c>
      <c r="I1019">
        <v>0</v>
      </c>
      <c r="J1019">
        <v>13.3408</v>
      </c>
      <c r="K1019">
        <v>166.99999999999997</v>
      </c>
      <c r="L1019">
        <v>14.861209530887407</v>
      </c>
      <c r="M1019">
        <v>42.324439921450484</v>
      </c>
      <c r="N1019">
        <v>11.083885490808942</v>
      </c>
      <c r="O1019">
        <v>6.4089990494711504</v>
      </c>
      <c r="P1019">
        <v>20</v>
      </c>
      <c r="Q1019">
        <v>0</v>
      </c>
    </row>
    <row r="1020" spans="1:17" x14ac:dyDescent="0.35">
      <c r="A1020">
        <v>8</v>
      </c>
      <c r="B1020" s="9">
        <v>42015</v>
      </c>
      <c r="C1020">
        <v>0.46527777777777779</v>
      </c>
      <c r="D1020">
        <v>0.29166666666666669</v>
      </c>
      <c r="E1020">
        <v>1.9396666666666667</v>
      </c>
      <c r="F1020">
        <v>6.6720166666666669</v>
      </c>
      <c r="G1020">
        <v>0</v>
      </c>
      <c r="H1020">
        <v>8.6116833333333336</v>
      </c>
      <c r="I1020">
        <v>0</v>
      </c>
      <c r="J1020">
        <v>8.6116833333333336</v>
      </c>
      <c r="K1020">
        <v>124.00000000000001</v>
      </c>
      <c r="L1020">
        <v>15.929319717280121</v>
      </c>
      <c r="M1020">
        <v>61.355003729422819</v>
      </c>
      <c r="N1020">
        <v>7.3808968919296287</v>
      </c>
      <c r="O1020">
        <v>8.2483080745623152</v>
      </c>
      <c r="P1020">
        <v>20</v>
      </c>
      <c r="Q1020">
        <v>0</v>
      </c>
    </row>
    <row r="1021" spans="1:17" x14ac:dyDescent="0.35">
      <c r="A1021">
        <v>9</v>
      </c>
      <c r="B1021" s="9">
        <v>42015</v>
      </c>
      <c r="C1021">
        <v>0.49305555555555558</v>
      </c>
      <c r="D1021">
        <v>0.29166666666666669</v>
      </c>
      <c r="E1021">
        <v>0.95918333333333339</v>
      </c>
      <c r="F1021">
        <v>3.0579499999999999</v>
      </c>
      <c r="G1021">
        <v>0</v>
      </c>
      <c r="H1021">
        <v>4.0171333333333337</v>
      </c>
      <c r="I1021">
        <v>0</v>
      </c>
      <c r="J1021">
        <v>4.0171333333333337</v>
      </c>
      <c r="K1021">
        <v>112.99999999999999</v>
      </c>
      <c r="L1021">
        <v>16.494584297531077</v>
      </c>
      <c r="M1021">
        <v>59.755675228195884</v>
      </c>
      <c r="N1021">
        <v>6.2687215634123721</v>
      </c>
      <c r="O1021">
        <v>7.9229276149929939</v>
      </c>
      <c r="P1021">
        <v>19</v>
      </c>
      <c r="Q1021">
        <v>0</v>
      </c>
    </row>
    <row r="1022" spans="1:17" x14ac:dyDescent="0.35">
      <c r="A1022">
        <v>10</v>
      </c>
      <c r="B1022" s="9">
        <v>42015</v>
      </c>
      <c r="C1022">
        <v>1.0486111111111112</v>
      </c>
      <c r="D1022">
        <v>0.70138888888888884</v>
      </c>
      <c r="E1022">
        <v>4.1178333333333335</v>
      </c>
      <c r="F1022">
        <v>7.8623166666666666</v>
      </c>
      <c r="G1022">
        <v>0</v>
      </c>
      <c r="H1022">
        <v>11.98015</v>
      </c>
      <c r="I1022">
        <v>0</v>
      </c>
      <c r="J1022">
        <v>11.98015</v>
      </c>
      <c r="K1022">
        <v>73</v>
      </c>
      <c r="L1022">
        <v>18.733023148199003</v>
      </c>
      <c r="M1022">
        <v>69.801085909688979</v>
      </c>
      <c r="N1022">
        <v>6.4815357496797779</v>
      </c>
      <c r="O1022">
        <v>9.153914599124267</v>
      </c>
      <c r="P1022">
        <v>24</v>
      </c>
      <c r="Q1022">
        <v>0</v>
      </c>
    </row>
    <row r="1023" spans="1:17" ht="15.5" x14ac:dyDescent="0.35">
      <c r="A1023" s="1" t="s">
        <v>0</v>
      </c>
    </row>
    <row r="1024" spans="1:17" ht="78.5" x14ac:dyDescent="0.35">
      <c r="A1024" s="2" t="s">
        <v>1</v>
      </c>
      <c r="B1024" s="2" t="s">
        <v>2</v>
      </c>
      <c r="C1024" s="2" t="s">
        <v>3</v>
      </c>
      <c r="D1024" s="2" t="s">
        <v>4</v>
      </c>
      <c r="E1024" s="2" t="s">
        <v>5</v>
      </c>
      <c r="F1024" s="2" t="s">
        <v>6</v>
      </c>
      <c r="G1024" s="2" t="s">
        <v>7</v>
      </c>
      <c r="H1024" s="2" t="s">
        <v>8</v>
      </c>
      <c r="I1024" s="2" t="s">
        <v>9</v>
      </c>
      <c r="J1024" s="2" t="s">
        <v>10</v>
      </c>
      <c r="K1024" s="2" t="s">
        <v>11</v>
      </c>
      <c r="L1024" s="3" t="s">
        <v>12</v>
      </c>
      <c r="M1024" s="4" t="s">
        <v>13</v>
      </c>
      <c r="N1024" s="4" t="s">
        <v>14</v>
      </c>
      <c r="O1024" s="4" t="s">
        <v>15</v>
      </c>
      <c r="P1024" s="4" t="s">
        <v>16</v>
      </c>
      <c r="Q1024" s="4" t="s">
        <v>17</v>
      </c>
    </row>
    <row r="1025" spans="1:17" ht="15" x14ac:dyDescent="0.4">
      <c r="A1025" s="5"/>
      <c r="B1025" s="5"/>
      <c r="C1025" s="5"/>
      <c r="D1025" s="5"/>
      <c r="E1025" s="6" t="s">
        <v>18</v>
      </c>
      <c r="F1025" s="6" t="s">
        <v>19</v>
      </c>
      <c r="G1025" s="6" t="s">
        <v>20</v>
      </c>
      <c r="H1025" s="6" t="s">
        <v>21</v>
      </c>
      <c r="I1025" s="6" t="s">
        <v>22</v>
      </c>
      <c r="J1025" s="6" t="s">
        <v>23</v>
      </c>
      <c r="K1025" s="5"/>
      <c r="L1025" s="6" t="s">
        <v>24</v>
      </c>
      <c r="M1025" s="5" t="s">
        <v>25</v>
      </c>
      <c r="N1025" s="5" t="s">
        <v>26</v>
      </c>
      <c r="O1025" s="5" t="s">
        <v>27</v>
      </c>
      <c r="P1025" s="5"/>
      <c r="Q1025" s="5"/>
    </row>
    <row r="1026" spans="1:17" ht="16" thickBot="1" x14ac:dyDescent="0.4">
      <c r="A1026" s="7"/>
      <c r="B1026" s="7"/>
      <c r="C1026" s="7"/>
      <c r="D1026" s="7"/>
      <c r="E1026" s="7" t="s">
        <v>28</v>
      </c>
      <c r="F1026" s="7" t="s">
        <v>28</v>
      </c>
      <c r="G1026" s="7" t="s">
        <v>28</v>
      </c>
      <c r="H1026" s="7" t="s">
        <v>28</v>
      </c>
      <c r="I1026" s="7" t="s">
        <v>28</v>
      </c>
      <c r="J1026" s="7" t="s">
        <v>28</v>
      </c>
      <c r="K1026" s="7" t="s">
        <v>29</v>
      </c>
      <c r="L1026" s="8" t="s">
        <v>30</v>
      </c>
      <c r="M1026" s="7" t="s">
        <v>28</v>
      </c>
      <c r="N1026" s="7" t="s">
        <v>28</v>
      </c>
      <c r="O1026" s="7" t="s">
        <v>31</v>
      </c>
      <c r="P1026" s="7" t="s">
        <v>30</v>
      </c>
      <c r="Q1026" s="7" t="s">
        <v>28</v>
      </c>
    </row>
    <row r="1027" spans="1:17" x14ac:dyDescent="0.35">
      <c r="A1027">
        <v>1</v>
      </c>
      <c r="B1027" s="9">
        <v>42016</v>
      </c>
      <c r="C1027">
        <v>0.89583333333333337</v>
      </c>
      <c r="D1027">
        <v>0.44444444444444442</v>
      </c>
      <c r="E1027">
        <v>3.0238</v>
      </c>
      <c r="F1027">
        <v>8.1118000000000006</v>
      </c>
      <c r="G1027">
        <v>0</v>
      </c>
      <c r="H1027">
        <v>11.1356</v>
      </c>
      <c r="I1027">
        <v>0</v>
      </c>
      <c r="J1027">
        <v>11.1356</v>
      </c>
      <c r="K1027">
        <v>70</v>
      </c>
      <c r="L1027">
        <v>20.470459349061695</v>
      </c>
      <c r="M1027">
        <v>76.711288771340961</v>
      </c>
      <c r="N1027">
        <v>3.5589750054097791</v>
      </c>
      <c r="O1027">
        <v>9.6324316532100944</v>
      </c>
      <c r="P1027">
        <v>25</v>
      </c>
      <c r="Q1027">
        <v>0</v>
      </c>
    </row>
    <row r="1028" spans="1:17" x14ac:dyDescent="0.35">
      <c r="A1028">
        <v>2</v>
      </c>
      <c r="B1028" s="9">
        <v>42016</v>
      </c>
      <c r="C1028">
        <v>1.3402777777777777</v>
      </c>
      <c r="D1028">
        <v>0.70833333333333337</v>
      </c>
      <c r="E1028">
        <v>3.4441999999999999</v>
      </c>
      <c r="F1028">
        <v>9.2511166666666664</v>
      </c>
      <c r="G1028">
        <v>0</v>
      </c>
      <c r="H1028">
        <v>12.695316666666667</v>
      </c>
      <c r="I1028">
        <v>0</v>
      </c>
      <c r="J1028">
        <v>12.695316666666667</v>
      </c>
      <c r="K1028">
        <v>152.00000000000003</v>
      </c>
      <c r="L1028">
        <v>17.392171127804779</v>
      </c>
      <c r="M1028">
        <v>54.770719710524673</v>
      </c>
      <c r="N1028">
        <v>7.6080868751903354</v>
      </c>
      <c r="O1028">
        <v>7.4854567902858182</v>
      </c>
      <c r="P1028">
        <v>20</v>
      </c>
      <c r="Q1028">
        <v>0</v>
      </c>
    </row>
    <row r="1029" spans="1:17" x14ac:dyDescent="0.35">
      <c r="A1029">
        <v>3</v>
      </c>
      <c r="B1029" s="9">
        <v>42016</v>
      </c>
      <c r="C1029">
        <v>0.93055555555555558</v>
      </c>
      <c r="D1029">
        <v>0.63194444444444442</v>
      </c>
      <c r="E1029">
        <v>5.5721333333333334</v>
      </c>
      <c r="F1029">
        <v>8.590933333333334</v>
      </c>
      <c r="G1029">
        <v>0</v>
      </c>
      <c r="H1029">
        <v>14.163066666666667</v>
      </c>
      <c r="I1029">
        <v>0</v>
      </c>
      <c r="J1029">
        <v>14.163066666666667</v>
      </c>
      <c r="K1029">
        <v>208.99999999999997</v>
      </c>
      <c r="L1029">
        <v>17.130072710643642</v>
      </c>
      <c r="M1029">
        <v>55.930928353869156</v>
      </c>
      <c r="N1029">
        <v>8.8442108180804127</v>
      </c>
      <c r="O1029">
        <v>7.7730167006339599</v>
      </c>
      <c r="P1029">
        <v>21</v>
      </c>
      <c r="Q1029">
        <v>0</v>
      </c>
    </row>
    <row r="1030" spans="1:17" x14ac:dyDescent="0.35">
      <c r="A1030">
        <v>4</v>
      </c>
      <c r="B1030" s="9">
        <v>42016</v>
      </c>
      <c r="C1030">
        <v>0.85416666666666663</v>
      </c>
      <c r="D1030">
        <v>0.45833333333333331</v>
      </c>
      <c r="E1030">
        <v>4.7608833333333331</v>
      </c>
      <c r="F1030">
        <v>7.6977000000000002</v>
      </c>
      <c r="G1030">
        <v>0</v>
      </c>
      <c r="H1030">
        <v>12.458583333333333</v>
      </c>
      <c r="I1030">
        <v>0</v>
      </c>
      <c r="J1030">
        <v>12.458583333333333</v>
      </c>
      <c r="K1030">
        <v>113.00000000000001</v>
      </c>
      <c r="L1030">
        <v>14.655462671930501</v>
      </c>
      <c r="M1030">
        <v>28.860834411463845</v>
      </c>
      <c r="N1030">
        <v>7.7104863588412362</v>
      </c>
      <c r="O1030">
        <v>4.3885584924366174</v>
      </c>
      <c r="P1030">
        <v>14</v>
      </c>
      <c r="Q1030">
        <v>0</v>
      </c>
    </row>
    <row r="1031" spans="1:17" x14ac:dyDescent="0.35">
      <c r="A1031">
        <v>5</v>
      </c>
      <c r="B1031" s="9">
        <v>42016</v>
      </c>
      <c r="C1031">
        <v>0.70833333333333337</v>
      </c>
      <c r="D1031">
        <v>0.375</v>
      </c>
      <c r="E1031">
        <v>3.3992499999999999</v>
      </c>
      <c r="F1031">
        <v>7.2736333333333336</v>
      </c>
      <c r="G1031">
        <v>0</v>
      </c>
      <c r="H1031">
        <v>10.672883333333333</v>
      </c>
      <c r="I1031">
        <v>0</v>
      </c>
      <c r="J1031">
        <v>10.672883333333333</v>
      </c>
      <c r="K1031">
        <v>117</v>
      </c>
      <c r="L1031">
        <v>21.91813252580636</v>
      </c>
      <c r="M1031">
        <v>96.049461477971377</v>
      </c>
      <c r="N1031">
        <v>7.8567724274426292</v>
      </c>
      <c r="O1031">
        <v>12.468748068649727</v>
      </c>
      <c r="P1031">
        <v>23</v>
      </c>
      <c r="Q1031">
        <v>0</v>
      </c>
    </row>
    <row r="1032" spans="1:17" x14ac:dyDescent="0.35">
      <c r="A1032">
        <v>6</v>
      </c>
      <c r="B1032" s="9">
        <v>42016</v>
      </c>
      <c r="C1032">
        <v>0.59722222222222221</v>
      </c>
      <c r="D1032">
        <v>0.38194444444444442</v>
      </c>
      <c r="E1032">
        <v>2.03105</v>
      </c>
      <c r="F1032">
        <v>6.2351333333333336</v>
      </c>
      <c r="G1032">
        <v>0</v>
      </c>
      <c r="H1032">
        <v>8.2661833333333341</v>
      </c>
      <c r="I1032">
        <v>0</v>
      </c>
      <c r="J1032">
        <v>8.2661833333333341</v>
      </c>
      <c r="K1032">
        <v>52</v>
      </c>
      <c r="L1032">
        <v>18.439406484207023</v>
      </c>
      <c r="M1032">
        <v>68.366325174389488</v>
      </c>
      <c r="N1032">
        <v>2.4768098668040239</v>
      </c>
      <c r="O1032">
        <v>8.5011762049432456</v>
      </c>
      <c r="P1032">
        <v>20</v>
      </c>
      <c r="Q1032">
        <v>0</v>
      </c>
    </row>
    <row r="1033" spans="1:17" x14ac:dyDescent="0.35">
      <c r="A1033">
        <v>7</v>
      </c>
      <c r="B1033" s="9">
        <v>42016</v>
      </c>
      <c r="C1033">
        <v>1.0694444444444444</v>
      </c>
      <c r="D1033">
        <v>0.64583333333333337</v>
      </c>
      <c r="E1033">
        <v>3.2218333333333335</v>
      </c>
      <c r="F1033">
        <v>8.5794166666666669</v>
      </c>
      <c r="G1033">
        <v>0</v>
      </c>
      <c r="H1033">
        <v>11.80125</v>
      </c>
      <c r="I1033">
        <v>0</v>
      </c>
      <c r="J1033">
        <v>11.80125</v>
      </c>
      <c r="K1033">
        <v>197</v>
      </c>
      <c r="L1033">
        <v>17.785783548164432</v>
      </c>
      <c r="M1033">
        <v>61.702769978946563</v>
      </c>
      <c r="N1033">
        <v>10.928594982335031</v>
      </c>
      <c r="O1033">
        <v>8.7157637953538352</v>
      </c>
      <c r="P1033">
        <v>20</v>
      </c>
      <c r="Q1033">
        <v>0</v>
      </c>
    </row>
    <row r="1034" spans="1:17" x14ac:dyDescent="0.35">
      <c r="A1034">
        <v>8</v>
      </c>
      <c r="B1034" s="9">
        <v>42016</v>
      </c>
      <c r="C1034">
        <v>0.77777777777777779</v>
      </c>
      <c r="D1034">
        <v>0.40972222222222221</v>
      </c>
      <c r="E1034">
        <v>2.4861666666666666</v>
      </c>
      <c r="F1034">
        <v>17.72325</v>
      </c>
      <c r="G1034">
        <v>0</v>
      </c>
      <c r="H1034">
        <v>20.209416666666666</v>
      </c>
      <c r="I1034">
        <v>0</v>
      </c>
      <c r="J1034">
        <v>20.209416666666666</v>
      </c>
      <c r="K1034">
        <v>46</v>
      </c>
      <c r="L1034">
        <v>16.31645922517556</v>
      </c>
      <c r="M1034">
        <v>50.60423882509351</v>
      </c>
      <c r="N1034">
        <v>1.4068284307508778</v>
      </c>
      <c r="O1034">
        <v>6.241328070701349</v>
      </c>
      <c r="P1034">
        <v>22</v>
      </c>
      <c r="Q1034">
        <v>0</v>
      </c>
    </row>
    <row r="1035" spans="1:17" x14ac:dyDescent="0.35">
      <c r="A1035">
        <v>9</v>
      </c>
      <c r="B1035" s="9">
        <v>42016</v>
      </c>
      <c r="C1035">
        <v>0.6875</v>
      </c>
      <c r="D1035">
        <v>0.50694444444444442</v>
      </c>
      <c r="E1035">
        <v>1.6879999999999999</v>
      </c>
      <c r="F1035">
        <v>4.9647500000000004</v>
      </c>
      <c r="G1035">
        <v>0</v>
      </c>
      <c r="H1035">
        <v>6.6527500000000002</v>
      </c>
      <c r="I1035">
        <v>0</v>
      </c>
      <c r="J1035">
        <v>6.6527500000000002</v>
      </c>
      <c r="K1035">
        <v>151.00000000000003</v>
      </c>
      <c r="L1035">
        <v>17.599375234931117</v>
      </c>
      <c r="M1035">
        <v>68.612810478541391</v>
      </c>
      <c r="N1035">
        <v>10.9527271064365</v>
      </c>
      <c r="O1035">
        <v>9.5478645101973729</v>
      </c>
      <c r="P1035">
        <v>19</v>
      </c>
      <c r="Q1035">
        <v>0</v>
      </c>
    </row>
    <row r="1036" spans="1:17" x14ac:dyDescent="0.35">
      <c r="A1036">
        <v>10</v>
      </c>
      <c r="B1036" s="9">
        <v>42016</v>
      </c>
      <c r="C1036">
        <v>0.76388888888888884</v>
      </c>
      <c r="D1036">
        <v>0.65277777777777779</v>
      </c>
      <c r="E1036">
        <v>5.1311</v>
      </c>
      <c r="F1036">
        <v>8.8067333333333337</v>
      </c>
      <c r="G1036">
        <v>0</v>
      </c>
      <c r="H1036">
        <v>13.937833333333334</v>
      </c>
      <c r="I1036">
        <v>0</v>
      </c>
      <c r="J1036">
        <v>13.937833333333334</v>
      </c>
      <c r="K1036">
        <v>159.00000000000003</v>
      </c>
      <c r="L1036">
        <v>18.06708672718505</v>
      </c>
      <c r="M1036">
        <v>60.32181998070422</v>
      </c>
      <c r="N1036">
        <v>8.3978023192459581</v>
      </c>
      <c r="O1036">
        <v>8.2463546759940307</v>
      </c>
      <c r="P1036">
        <v>21</v>
      </c>
      <c r="Q1036">
        <v>0</v>
      </c>
    </row>
    <row r="1037" spans="1:17" ht="15.5" x14ac:dyDescent="0.35">
      <c r="A1037" s="1" t="s">
        <v>0</v>
      </c>
    </row>
    <row r="1038" spans="1:17" ht="78.5" x14ac:dyDescent="0.35">
      <c r="A1038" s="2" t="s">
        <v>1</v>
      </c>
      <c r="B1038" s="2" t="s">
        <v>2</v>
      </c>
      <c r="C1038" s="2" t="s">
        <v>3</v>
      </c>
      <c r="D1038" s="2" t="s">
        <v>4</v>
      </c>
      <c r="E1038" s="2" t="s">
        <v>5</v>
      </c>
      <c r="F1038" s="2" t="s">
        <v>6</v>
      </c>
      <c r="G1038" s="2" t="s">
        <v>7</v>
      </c>
      <c r="H1038" s="2" t="s">
        <v>8</v>
      </c>
      <c r="I1038" s="2" t="s">
        <v>9</v>
      </c>
      <c r="J1038" s="2" t="s">
        <v>10</v>
      </c>
      <c r="K1038" s="2" t="s">
        <v>11</v>
      </c>
      <c r="L1038" s="3" t="s">
        <v>12</v>
      </c>
      <c r="M1038" s="4" t="s">
        <v>13</v>
      </c>
      <c r="N1038" s="4" t="s">
        <v>14</v>
      </c>
      <c r="O1038" s="4" t="s">
        <v>15</v>
      </c>
      <c r="P1038" s="4" t="s">
        <v>16</v>
      </c>
      <c r="Q1038" s="4" t="s">
        <v>17</v>
      </c>
    </row>
    <row r="1039" spans="1:17" ht="15" x14ac:dyDescent="0.4">
      <c r="A1039" s="5"/>
      <c r="B1039" s="5"/>
      <c r="C1039" s="5"/>
      <c r="D1039" s="5"/>
      <c r="E1039" s="6" t="s">
        <v>18</v>
      </c>
      <c r="F1039" s="6" t="s">
        <v>19</v>
      </c>
      <c r="G1039" s="6" t="s">
        <v>20</v>
      </c>
      <c r="H1039" s="6" t="s">
        <v>21</v>
      </c>
      <c r="I1039" s="6" t="s">
        <v>22</v>
      </c>
      <c r="J1039" s="6" t="s">
        <v>23</v>
      </c>
      <c r="K1039" s="5"/>
      <c r="L1039" s="6" t="s">
        <v>24</v>
      </c>
      <c r="M1039" s="5" t="s">
        <v>25</v>
      </c>
      <c r="N1039" s="5" t="s">
        <v>26</v>
      </c>
      <c r="O1039" s="5" t="s">
        <v>27</v>
      </c>
      <c r="P1039" s="5"/>
      <c r="Q1039" s="5"/>
    </row>
    <row r="1040" spans="1:17" ht="16" thickBot="1" x14ac:dyDescent="0.4">
      <c r="A1040" s="7"/>
      <c r="B1040" s="7"/>
      <c r="C1040" s="7"/>
      <c r="D1040" s="7"/>
      <c r="E1040" s="7" t="s">
        <v>28</v>
      </c>
      <c r="F1040" s="7" t="s">
        <v>28</v>
      </c>
      <c r="G1040" s="7" t="s">
        <v>28</v>
      </c>
      <c r="H1040" s="7" t="s">
        <v>28</v>
      </c>
      <c r="I1040" s="7" t="s">
        <v>28</v>
      </c>
      <c r="J1040" s="7" t="s">
        <v>28</v>
      </c>
      <c r="K1040" s="7" t="s">
        <v>29</v>
      </c>
      <c r="L1040" s="8" t="s">
        <v>30</v>
      </c>
      <c r="M1040" s="7" t="s">
        <v>28</v>
      </c>
      <c r="N1040" s="7" t="s">
        <v>28</v>
      </c>
      <c r="O1040" s="7" t="s">
        <v>31</v>
      </c>
      <c r="P1040" s="7" t="s">
        <v>30</v>
      </c>
      <c r="Q1040" s="7" t="s">
        <v>28</v>
      </c>
    </row>
    <row r="1041" spans="1:17" x14ac:dyDescent="0.35">
      <c r="A1041">
        <v>1</v>
      </c>
      <c r="B1041" s="9">
        <v>42017</v>
      </c>
      <c r="C1041">
        <v>0.82638888888888884</v>
      </c>
      <c r="D1041">
        <v>0.41666666666666669</v>
      </c>
      <c r="E1041">
        <v>5.2370666666666663</v>
      </c>
      <c r="F1041">
        <v>14.454316666666667</v>
      </c>
      <c r="G1041">
        <v>0</v>
      </c>
      <c r="H1041">
        <v>19.691383333333334</v>
      </c>
      <c r="I1041">
        <v>0</v>
      </c>
      <c r="J1041">
        <v>19.691383333333334</v>
      </c>
      <c r="K1041">
        <v>166</v>
      </c>
      <c r="L1041">
        <v>14.985290092262151</v>
      </c>
      <c r="M1041">
        <v>35.251320266280644</v>
      </c>
      <c r="N1041">
        <v>9.6845957567737404</v>
      </c>
      <c r="O1041">
        <v>5.3923099227665423</v>
      </c>
      <c r="P1041">
        <v>18</v>
      </c>
      <c r="Q1041">
        <v>0</v>
      </c>
    </row>
    <row r="1042" spans="1:17" x14ac:dyDescent="0.35">
      <c r="A1042">
        <v>2</v>
      </c>
      <c r="B1042" s="9">
        <v>42017</v>
      </c>
      <c r="C1042">
        <v>1.0208333333333333</v>
      </c>
      <c r="D1042">
        <v>0.70833333333333337</v>
      </c>
      <c r="E1042">
        <v>1.9505666666666666</v>
      </c>
      <c r="F1042">
        <v>12.41475</v>
      </c>
      <c r="G1042">
        <v>0</v>
      </c>
      <c r="H1042">
        <v>14.365316666666667</v>
      </c>
      <c r="I1042">
        <v>0</v>
      </c>
      <c r="J1042">
        <v>14.365316666666667</v>
      </c>
      <c r="K1042">
        <v>123</v>
      </c>
      <c r="L1042">
        <v>21.271204085225463</v>
      </c>
      <c r="M1042">
        <v>89.882756308607568</v>
      </c>
      <c r="N1042">
        <v>4.240724851468797</v>
      </c>
      <c r="O1042">
        <v>11.29481773920919</v>
      </c>
      <c r="P1042">
        <v>23</v>
      </c>
      <c r="Q1042">
        <v>0</v>
      </c>
    </row>
    <row r="1043" spans="1:17" x14ac:dyDescent="0.35">
      <c r="A1043">
        <v>3</v>
      </c>
      <c r="B1043" s="9">
        <v>42017</v>
      </c>
      <c r="C1043">
        <v>0.49305555555555558</v>
      </c>
      <c r="D1043">
        <v>0.33333333333333331</v>
      </c>
      <c r="E1043">
        <v>1.3459666666666668</v>
      </c>
      <c r="F1043">
        <v>7.0350833333333336</v>
      </c>
      <c r="G1043">
        <v>0</v>
      </c>
      <c r="H1043">
        <v>8.3810500000000001</v>
      </c>
      <c r="I1043">
        <v>0</v>
      </c>
      <c r="J1043">
        <v>8.3810500000000001</v>
      </c>
      <c r="K1043">
        <v>37</v>
      </c>
      <c r="L1043">
        <v>17.008428671287291</v>
      </c>
      <c r="M1043">
        <v>66.08281498802296</v>
      </c>
      <c r="N1043">
        <v>1.2098993665053623</v>
      </c>
      <c r="O1043">
        <v>8.0751257225434259</v>
      </c>
      <c r="P1043">
        <v>18</v>
      </c>
      <c r="Q1043">
        <v>0</v>
      </c>
    </row>
    <row r="1044" spans="1:17" x14ac:dyDescent="0.35">
      <c r="A1044">
        <v>4</v>
      </c>
      <c r="B1044" s="9">
        <v>42017</v>
      </c>
      <c r="C1044">
        <v>1.0763888888888888</v>
      </c>
      <c r="D1044">
        <v>0.73611111111111116</v>
      </c>
      <c r="E1044">
        <v>6.4941666666666666</v>
      </c>
      <c r="F1044">
        <v>7.6772166666666664</v>
      </c>
      <c r="G1044">
        <v>0</v>
      </c>
      <c r="H1044">
        <v>14.171383333333333</v>
      </c>
      <c r="I1044">
        <v>0</v>
      </c>
      <c r="J1044">
        <v>14.171383333333333</v>
      </c>
      <c r="K1044">
        <v>200</v>
      </c>
      <c r="L1044">
        <v>15.540144561555351</v>
      </c>
      <c r="M1044">
        <v>39.947949872112851</v>
      </c>
      <c r="N1044">
        <v>11.335534488163724</v>
      </c>
      <c r="O1044">
        <v>6.1540181232331914</v>
      </c>
      <c r="P1044">
        <v>19</v>
      </c>
      <c r="Q1044">
        <v>0</v>
      </c>
    </row>
    <row r="1045" spans="1:17" x14ac:dyDescent="0.35">
      <c r="A1045">
        <v>5</v>
      </c>
      <c r="B1045" s="9">
        <v>42017</v>
      </c>
      <c r="C1045">
        <v>1.0138888888888888</v>
      </c>
      <c r="D1045">
        <v>0.51388888888888884</v>
      </c>
      <c r="E1045">
        <v>5.2523166666666663</v>
      </c>
      <c r="F1045">
        <v>8.6601166666666671</v>
      </c>
      <c r="G1045">
        <v>0</v>
      </c>
      <c r="H1045">
        <v>13.912433333333333</v>
      </c>
      <c r="I1045">
        <v>0</v>
      </c>
      <c r="J1045">
        <v>13.912433333333333</v>
      </c>
      <c r="K1045">
        <v>160.00000000000003</v>
      </c>
      <c r="L1045">
        <v>15.458912524774686</v>
      </c>
      <c r="M1045">
        <v>37.147205267395847</v>
      </c>
      <c r="N1045">
        <v>7.2045929124945971</v>
      </c>
      <c r="O1045">
        <v>5.3222157815868654</v>
      </c>
      <c r="P1045">
        <v>16</v>
      </c>
      <c r="Q1045">
        <v>0</v>
      </c>
    </row>
    <row r="1046" spans="1:17" x14ac:dyDescent="0.35">
      <c r="A1046">
        <v>6</v>
      </c>
      <c r="B1046" s="9">
        <v>42017</v>
      </c>
      <c r="C1046">
        <v>0.74305555555555558</v>
      </c>
      <c r="D1046">
        <v>0.41666666666666669</v>
      </c>
      <c r="E1046">
        <v>4.4940499999999997</v>
      </c>
      <c r="F1046">
        <v>6.2149833333333335</v>
      </c>
      <c r="G1046">
        <v>0</v>
      </c>
      <c r="H1046">
        <v>10.709033333333334</v>
      </c>
      <c r="I1046">
        <v>0</v>
      </c>
      <c r="J1046">
        <v>10.709033333333334</v>
      </c>
      <c r="K1046">
        <v>176</v>
      </c>
      <c r="L1046">
        <v>14.067621641653677</v>
      </c>
      <c r="M1046">
        <v>29.824428366091219</v>
      </c>
      <c r="N1046">
        <v>8.0217088267848204</v>
      </c>
      <c r="O1046">
        <v>4.541536463145146</v>
      </c>
      <c r="P1046">
        <v>14</v>
      </c>
      <c r="Q1046">
        <v>0</v>
      </c>
    </row>
    <row r="1047" spans="1:17" x14ac:dyDescent="0.35">
      <c r="A1047">
        <v>7</v>
      </c>
      <c r="B1047" s="9">
        <v>42017</v>
      </c>
      <c r="C1047">
        <v>1.3402777777777777</v>
      </c>
      <c r="D1047">
        <v>0.875</v>
      </c>
      <c r="E1047">
        <v>6.1698000000000004</v>
      </c>
      <c r="F1047">
        <v>9.396116666666666</v>
      </c>
      <c r="G1047">
        <v>0</v>
      </c>
      <c r="H1047">
        <v>15.565916666666666</v>
      </c>
      <c r="I1047">
        <v>0</v>
      </c>
      <c r="J1047">
        <v>15.565916666666666</v>
      </c>
      <c r="K1047">
        <v>429.99999999999989</v>
      </c>
      <c r="L1047">
        <v>13.949618599916381</v>
      </c>
      <c r="M1047">
        <v>24.17986218908613</v>
      </c>
      <c r="N1047">
        <v>20.1053781157858</v>
      </c>
      <c r="O1047">
        <v>5.3142288365846468</v>
      </c>
      <c r="P1047">
        <v>23</v>
      </c>
      <c r="Q1047">
        <v>0</v>
      </c>
    </row>
    <row r="1048" spans="1:17" x14ac:dyDescent="0.35">
      <c r="A1048">
        <v>8</v>
      </c>
      <c r="B1048" s="9">
        <v>42017</v>
      </c>
      <c r="C1048">
        <v>0.57638888888888884</v>
      </c>
      <c r="D1048">
        <v>0.4861111111111111</v>
      </c>
      <c r="E1048">
        <v>2.6276166666666665</v>
      </c>
      <c r="F1048">
        <v>19.755600000000001</v>
      </c>
      <c r="G1048">
        <v>0</v>
      </c>
      <c r="H1048">
        <v>22.383216666666669</v>
      </c>
      <c r="I1048">
        <v>0</v>
      </c>
      <c r="J1048">
        <v>22.383216666666666</v>
      </c>
      <c r="K1048">
        <v>60</v>
      </c>
      <c r="L1048">
        <v>16.029429941022951</v>
      </c>
      <c r="M1048">
        <v>50.015190716276344</v>
      </c>
      <c r="N1048">
        <v>6.0801514358105564</v>
      </c>
      <c r="O1048">
        <v>6.7314410582504411</v>
      </c>
      <c r="P1048">
        <v>19</v>
      </c>
      <c r="Q1048">
        <v>0</v>
      </c>
    </row>
    <row r="1049" spans="1:17" x14ac:dyDescent="0.35">
      <c r="A1049">
        <v>9</v>
      </c>
      <c r="B1049" s="9">
        <v>42017</v>
      </c>
      <c r="C1049">
        <v>0.59722222222222221</v>
      </c>
      <c r="D1049">
        <v>0.44444444444444442</v>
      </c>
      <c r="E1049">
        <v>2.0769333333333333</v>
      </c>
      <c r="F1049">
        <v>8.5319833333333328</v>
      </c>
      <c r="G1049">
        <v>0</v>
      </c>
      <c r="H1049">
        <v>10.608916666666666</v>
      </c>
      <c r="I1049">
        <v>0</v>
      </c>
      <c r="J1049">
        <v>10.608916666666667</v>
      </c>
      <c r="K1049">
        <v>55</v>
      </c>
      <c r="L1049">
        <v>16.731664159175846</v>
      </c>
      <c r="M1049">
        <v>53.886619700649227</v>
      </c>
      <c r="N1049">
        <v>4.8952418953494456</v>
      </c>
      <c r="O1049">
        <v>7.0538233915198481</v>
      </c>
      <c r="P1049">
        <v>20</v>
      </c>
      <c r="Q1049">
        <v>0</v>
      </c>
    </row>
    <row r="1050" spans="1:17" x14ac:dyDescent="0.35">
      <c r="A1050">
        <v>10</v>
      </c>
      <c r="B1050" s="9">
        <v>42017</v>
      </c>
      <c r="C1050">
        <v>1.2430555555555556</v>
      </c>
      <c r="D1050">
        <v>0.77083333333333337</v>
      </c>
      <c r="E1050">
        <v>5.0915166666666662</v>
      </c>
      <c r="F1050">
        <v>12.421933333333333</v>
      </c>
      <c r="G1050">
        <v>0</v>
      </c>
      <c r="H1050">
        <v>17.513449999999999</v>
      </c>
      <c r="I1050">
        <v>0</v>
      </c>
      <c r="J1050">
        <v>17.513449999999999</v>
      </c>
      <c r="K1050">
        <v>183.99999999999997</v>
      </c>
      <c r="L1050">
        <v>16.880316270746661</v>
      </c>
      <c r="M1050">
        <v>49.906835174793898</v>
      </c>
      <c r="N1050">
        <v>6.4140256621184903</v>
      </c>
      <c r="O1050">
        <v>6.7585033004295108</v>
      </c>
      <c r="P1050">
        <v>20</v>
      </c>
      <c r="Q1050">
        <v>0</v>
      </c>
    </row>
    <row r="1051" spans="1:17" ht="15.5" x14ac:dyDescent="0.35">
      <c r="A1051" s="1" t="s">
        <v>0</v>
      </c>
    </row>
    <row r="1052" spans="1:17" ht="78.5" x14ac:dyDescent="0.35">
      <c r="A1052" s="2" t="s">
        <v>1</v>
      </c>
      <c r="B1052" s="2" t="s">
        <v>2</v>
      </c>
      <c r="C1052" s="2" t="s">
        <v>3</v>
      </c>
      <c r="D1052" s="2" t="s">
        <v>4</v>
      </c>
      <c r="E1052" s="2" t="s">
        <v>5</v>
      </c>
      <c r="F1052" s="2" t="s">
        <v>6</v>
      </c>
      <c r="G1052" s="2" t="s">
        <v>7</v>
      </c>
      <c r="H1052" s="2" t="s">
        <v>8</v>
      </c>
      <c r="I1052" s="2" t="s">
        <v>9</v>
      </c>
      <c r="J1052" s="2" t="s">
        <v>10</v>
      </c>
      <c r="K1052" s="2" t="s">
        <v>11</v>
      </c>
      <c r="L1052" s="3" t="s">
        <v>12</v>
      </c>
      <c r="M1052" s="4" t="s">
        <v>13</v>
      </c>
      <c r="N1052" s="4" t="s">
        <v>14</v>
      </c>
      <c r="O1052" s="4" t="s">
        <v>15</v>
      </c>
      <c r="P1052" s="4" t="s">
        <v>16</v>
      </c>
      <c r="Q1052" s="4" t="s">
        <v>17</v>
      </c>
    </row>
    <row r="1053" spans="1:17" ht="15" x14ac:dyDescent="0.4">
      <c r="A1053" s="5"/>
      <c r="B1053" s="5"/>
      <c r="C1053" s="5"/>
      <c r="D1053" s="5"/>
      <c r="E1053" s="6" t="s">
        <v>18</v>
      </c>
      <c r="F1053" s="6" t="s">
        <v>19</v>
      </c>
      <c r="G1053" s="6" t="s">
        <v>20</v>
      </c>
      <c r="H1053" s="6" t="s">
        <v>21</v>
      </c>
      <c r="I1053" s="6" t="s">
        <v>22</v>
      </c>
      <c r="J1053" s="6" t="s">
        <v>23</v>
      </c>
      <c r="K1053" s="5"/>
      <c r="L1053" s="6" t="s">
        <v>24</v>
      </c>
      <c r="M1053" s="5" t="s">
        <v>25</v>
      </c>
      <c r="N1053" s="5" t="s">
        <v>26</v>
      </c>
      <c r="O1053" s="5" t="s">
        <v>27</v>
      </c>
      <c r="P1053" s="5"/>
      <c r="Q1053" s="5"/>
    </row>
    <row r="1054" spans="1:17" ht="16" thickBot="1" x14ac:dyDescent="0.4">
      <c r="A1054" s="7"/>
      <c r="B1054" s="7"/>
      <c r="C1054" s="7"/>
      <c r="D1054" s="7"/>
      <c r="E1054" s="7" t="s">
        <v>28</v>
      </c>
      <c r="F1054" s="7" t="s">
        <v>28</v>
      </c>
      <c r="G1054" s="7" t="s">
        <v>28</v>
      </c>
      <c r="H1054" s="7" t="s">
        <v>28</v>
      </c>
      <c r="I1054" s="7" t="s">
        <v>28</v>
      </c>
      <c r="J1054" s="7" t="s">
        <v>28</v>
      </c>
      <c r="K1054" s="7" t="s">
        <v>29</v>
      </c>
      <c r="L1054" s="8" t="s">
        <v>30</v>
      </c>
      <c r="M1054" s="7" t="s">
        <v>28</v>
      </c>
      <c r="N1054" s="7" t="s">
        <v>28</v>
      </c>
      <c r="O1054" s="7" t="s">
        <v>31</v>
      </c>
      <c r="P1054" s="7" t="s">
        <v>30</v>
      </c>
      <c r="Q1054" s="7" t="s">
        <v>28</v>
      </c>
    </row>
    <row r="1055" spans="1:17" x14ac:dyDescent="0.35">
      <c r="A1055">
        <v>1</v>
      </c>
      <c r="B1055" s="9">
        <v>42018</v>
      </c>
      <c r="C1055">
        <v>0.65277777777777779</v>
      </c>
      <c r="D1055">
        <v>0.39583333333333331</v>
      </c>
      <c r="E1055">
        <v>3.1499833333333331</v>
      </c>
      <c r="F1055">
        <v>6.9451166666666664</v>
      </c>
      <c r="G1055">
        <v>0</v>
      </c>
      <c r="H1055">
        <v>10.095099999999999</v>
      </c>
      <c r="I1055">
        <v>0</v>
      </c>
      <c r="J1055">
        <v>10.0951</v>
      </c>
      <c r="K1055">
        <v>81</v>
      </c>
      <c r="L1055">
        <v>22.247228106111287</v>
      </c>
      <c r="M1055">
        <v>90.97287902445926</v>
      </c>
      <c r="N1055">
        <v>3.0108023598595226</v>
      </c>
      <c r="O1055">
        <v>11.278041766118271</v>
      </c>
      <c r="P1055">
        <v>24</v>
      </c>
      <c r="Q1055">
        <v>0</v>
      </c>
    </row>
    <row r="1056" spans="1:17" x14ac:dyDescent="0.35">
      <c r="A1056">
        <v>2</v>
      </c>
      <c r="B1056" s="9">
        <v>42018</v>
      </c>
      <c r="C1056">
        <v>0.70138888888888884</v>
      </c>
      <c r="D1056">
        <v>0.59027777777777779</v>
      </c>
      <c r="E1056">
        <v>2.4573</v>
      </c>
      <c r="F1056">
        <v>6.6992000000000003</v>
      </c>
      <c r="G1056">
        <v>0</v>
      </c>
      <c r="H1056">
        <v>9.1565000000000012</v>
      </c>
      <c r="I1056">
        <v>0</v>
      </c>
      <c r="J1056">
        <v>9.1564999999999994</v>
      </c>
      <c r="K1056">
        <v>59</v>
      </c>
      <c r="L1056">
        <v>18.15465764010289</v>
      </c>
      <c r="M1056">
        <v>53.543296384364346</v>
      </c>
      <c r="N1056">
        <v>3.7494789814126674</v>
      </c>
      <c r="O1056">
        <v>6.8751330438932525</v>
      </c>
      <c r="P1056">
        <v>20</v>
      </c>
      <c r="Q1056">
        <v>0</v>
      </c>
    </row>
    <row r="1057" spans="1:17" x14ac:dyDescent="0.35">
      <c r="A1057">
        <v>3</v>
      </c>
      <c r="B1057" s="9">
        <v>42018</v>
      </c>
      <c r="C1057">
        <v>0.54861111111111116</v>
      </c>
      <c r="D1057">
        <v>0.375</v>
      </c>
      <c r="E1057">
        <v>3.2071499999999999</v>
      </c>
      <c r="F1057">
        <v>10.38585</v>
      </c>
      <c r="G1057">
        <v>0</v>
      </c>
      <c r="H1057">
        <v>13.593</v>
      </c>
      <c r="I1057">
        <v>0</v>
      </c>
      <c r="J1057">
        <v>13.593</v>
      </c>
      <c r="K1057">
        <v>105.00000000000001</v>
      </c>
      <c r="L1057">
        <v>17.311883905030822</v>
      </c>
      <c r="M1057">
        <v>51.532625186318157</v>
      </c>
      <c r="N1057">
        <v>8.2596068044705326</v>
      </c>
      <c r="O1057">
        <v>7.1750678388946501</v>
      </c>
      <c r="P1057">
        <v>24</v>
      </c>
      <c r="Q1057">
        <v>0</v>
      </c>
    </row>
    <row r="1058" spans="1:17" x14ac:dyDescent="0.35">
      <c r="A1058">
        <v>4</v>
      </c>
      <c r="B1058" s="9">
        <v>42018</v>
      </c>
      <c r="C1058">
        <v>1.4722222222222223</v>
      </c>
      <c r="D1058">
        <v>0.66666666666666663</v>
      </c>
      <c r="E1058">
        <v>5.9134500000000001</v>
      </c>
      <c r="F1058">
        <v>8.922366666666667</v>
      </c>
      <c r="G1058">
        <v>0</v>
      </c>
      <c r="H1058">
        <v>14.835816666666666</v>
      </c>
      <c r="I1058">
        <v>0</v>
      </c>
      <c r="J1058">
        <v>14.835816666666666</v>
      </c>
      <c r="K1058">
        <v>169</v>
      </c>
      <c r="L1058">
        <v>16.748276789762254</v>
      </c>
      <c r="M1058">
        <v>32.050964186678542</v>
      </c>
      <c r="N1058">
        <v>8.1498653409552411</v>
      </c>
      <c r="O1058">
        <v>4.8240995433160654</v>
      </c>
      <c r="P1058">
        <v>19</v>
      </c>
      <c r="Q1058">
        <v>0</v>
      </c>
    </row>
    <row r="1059" spans="1:17" x14ac:dyDescent="0.35">
      <c r="A1059">
        <v>5</v>
      </c>
      <c r="B1059" s="9">
        <v>42018</v>
      </c>
      <c r="C1059">
        <v>0.8125</v>
      </c>
      <c r="D1059">
        <v>0.45833333333333331</v>
      </c>
      <c r="E1059">
        <v>1.72055</v>
      </c>
      <c r="F1059">
        <v>9.5837666666666674</v>
      </c>
      <c r="G1059">
        <v>0</v>
      </c>
      <c r="H1059">
        <v>11.304316666666667</v>
      </c>
      <c r="I1059">
        <v>0</v>
      </c>
      <c r="J1059">
        <v>11.304316666666667</v>
      </c>
      <c r="K1059">
        <v>100.99999999999999</v>
      </c>
      <c r="L1059">
        <v>18.184037046542212</v>
      </c>
      <c r="M1059">
        <v>53.971828073465026</v>
      </c>
      <c r="N1059">
        <v>4.58306572906592</v>
      </c>
      <c r="O1059">
        <v>7.0265872563037126</v>
      </c>
      <c r="P1059">
        <v>23</v>
      </c>
      <c r="Q1059">
        <v>0</v>
      </c>
    </row>
    <row r="1060" spans="1:17" x14ac:dyDescent="0.35">
      <c r="A1060">
        <v>6</v>
      </c>
      <c r="B1060" s="9">
        <v>42018</v>
      </c>
      <c r="C1060">
        <v>1.0972222222222223</v>
      </c>
      <c r="D1060">
        <v>0.50694444444444442</v>
      </c>
      <c r="E1060">
        <v>4.7026666666666666</v>
      </c>
      <c r="F1060">
        <v>7.6615333333333338</v>
      </c>
      <c r="G1060">
        <v>0</v>
      </c>
      <c r="H1060">
        <v>12.3642</v>
      </c>
      <c r="I1060">
        <v>0</v>
      </c>
      <c r="J1060">
        <v>12.3642</v>
      </c>
      <c r="K1060">
        <v>209.99999999999997</v>
      </c>
      <c r="L1060">
        <v>15.963564559576234</v>
      </c>
      <c r="M1060">
        <v>25.895082882562757</v>
      </c>
      <c r="N1060">
        <v>11.628193814406714</v>
      </c>
      <c r="O1060">
        <v>4.5027932036363456</v>
      </c>
      <c r="P1060">
        <v>21</v>
      </c>
      <c r="Q1060">
        <v>0</v>
      </c>
    </row>
    <row r="1061" spans="1:17" x14ac:dyDescent="0.35">
      <c r="A1061">
        <v>7</v>
      </c>
      <c r="B1061" s="9">
        <v>42018</v>
      </c>
      <c r="C1061">
        <v>0.53472222222222221</v>
      </c>
      <c r="D1061">
        <v>0.40972222222222221</v>
      </c>
      <c r="E1061">
        <v>1.9451333333333334</v>
      </c>
      <c r="F1061">
        <v>8.3663166666666662</v>
      </c>
      <c r="G1061">
        <v>0</v>
      </c>
      <c r="H1061">
        <v>10.311449999999999</v>
      </c>
      <c r="I1061">
        <v>0</v>
      </c>
      <c r="J1061">
        <v>10.311450000000001</v>
      </c>
      <c r="K1061">
        <v>173</v>
      </c>
      <c r="L1061">
        <v>18.693401083279923</v>
      </c>
      <c r="M1061">
        <v>56.796849494824862</v>
      </c>
      <c r="N1061">
        <v>10.395543943679455</v>
      </c>
      <c r="O1061">
        <v>8.0630872126205428</v>
      </c>
      <c r="P1061">
        <v>22</v>
      </c>
      <c r="Q1061">
        <v>0</v>
      </c>
    </row>
    <row r="1062" spans="1:17" x14ac:dyDescent="0.35">
      <c r="A1062">
        <v>8</v>
      </c>
      <c r="B1062" s="9">
        <v>42018</v>
      </c>
      <c r="C1062">
        <v>0.94444444444444442</v>
      </c>
      <c r="D1062">
        <v>0.625</v>
      </c>
      <c r="E1062">
        <v>4.1537833333333332</v>
      </c>
      <c r="F1062">
        <v>6.8664666666666667</v>
      </c>
      <c r="G1062">
        <v>0</v>
      </c>
      <c r="H1062">
        <v>11.020250000000001</v>
      </c>
      <c r="I1062">
        <v>0</v>
      </c>
      <c r="J1062">
        <v>11.020250000000001</v>
      </c>
      <c r="K1062">
        <v>67</v>
      </c>
      <c r="L1062">
        <v>14.47504736176437</v>
      </c>
      <c r="M1062">
        <v>17.567139425467122</v>
      </c>
      <c r="N1062">
        <v>2.9830524417793343</v>
      </c>
      <c r="O1062">
        <v>2.4660230240695733</v>
      </c>
      <c r="P1062">
        <v>15</v>
      </c>
      <c r="Q1062">
        <v>0</v>
      </c>
    </row>
    <row r="1063" spans="1:17" x14ac:dyDescent="0.35">
      <c r="A1063">
        <v>9</v>
      </c>
      <c r="B1063" s="9">
        <v>42018</v>
      </c>
      <c r="C1063">
        <v>0.74305555555555558</v>
      </c>
      <c r="D1063">
        <v>0.4375</v>
      </c>
      <c r="E1063">
        <v>2.9722166666666667</v>
      </c>
      <c r="F1063">
        <v>7.8068833333333334</v>
      </c>
      <c r="G1063">
        <v>0</v>
      </c>
      <c r="H1063">
        <v>10.7791</v>
      </c>
      <c r="I1063">
        <v>0</v>
      </c>
      <c r="J1063">
        <v>10.7791</v>
      </c>
      <c r="K1063">
        <v>293.99999999999994</v>
      </c>
      <c r="L1063">
        <v>18.605638665598853</v>
      </c>
      <c r="M1063">
        <v>53.219870174310991</v>
      </c>
      <c r="N1063">
        <v>19.927033713077265</v>
      </c>
      <c r="O1063">
        <v>8.7776284664866182</v>
      </c>
      <c r="P1063">
        <v>21</v>
      </c>
      <c r="Q1063">
        <v>0</v>
      </c>
    </row>
    <row r="1064" spans="1:17" x14ac:dyDescent="0.35">
      <c r="A1064">
        <v>10</v>
      </c>
      <c r="B1064" s="9">
        <v>42018</v>
      </c>
      <c r="C1064">
        <v>1.0625</v>
      </c>
      <c r="D1064">
        <v>0.58333333333333337</v>
      </c>
      <c r="E1064">
        <v>5.2511666666666663</v>
      </c>
      <c r="F1064">
        <v>7.796216666666667</v>
      </c>
      <c r="G1064">
        <v>0</v>
      </c>
      <c r="H1064">
        <v>13.047383333333332</v>
      </c>
      <c r="I1064">
        <v>0</v>
      </c>
      <c r="J1064">
        <v>13.047383333333334</v>
      </c>
      <c r="K1064">
        <v>108</v>
      </c>
      <c r="L1064">
        <v>15.219026532822904</v>
      </c>
      <c r="M1064">
        <v>24.156632753592095</v>
      </c>
      <c r="N1064">
        <v>5.6707693900573304</v>
      </c>
      <c r="O1064">
        <v>3.5792882572379354</v>
      </c>
      <c r="P1064">
        <v>16</v>
      </c>
      <c r="Q1064">
        <v>0</v>
      </c>
    </row>
    <row r="1065" spans="1:17" ht="15.5" x14ac:dyDescent="0.35">
      <c r="A1065" s="1" t="s">
        <v>0</v>
      </c>
    </row>
    <row r="1066" spans="1:17" ht="78.5" x14ac:dyDescent="0.35">
      <c r="A1066" s="2" t="s">
        <v>1</v>
      </c>
      <c r="B1066" s="2" t="s">
        <v>2</v>
      </c>
      <c r="C1066" s="2" t="s">
        <v>3</v>
      </c>
      <c r="D1066" s="2" t="s">
        <v>4</v>
      </c>
      <c r="E1066" s="2" t="s">
        <v>5</v>
      </c>
      <c r="F1066" s="2" t="s">
        <v>6</v>
      </c>
      <c r="G1066" s="2" t="s">
        <v>7</v>
      </c>
      <c r="H1066" s="2" t="s">
        <v>8</v>
      </c>
      <c r="I1066" s="2" t="s">
        <v>9</v>
      </c>
      <c r="J1066" s="2" t="s">
        <v>10</v>
      </c>
      <c r="K1066" s="2" t="s">
        <v>11</v>
      </c>
      <c r="L1066" s="3" t="s">
        <v>12</v>
      </c>
      <c r="M1066" s="4" t="s">
        <v>13</v>
      </c>
      <c r="N1066" s="4" t="s">
        <v>14</v>
      </c>
      <c r="O1066" s="4" t="s">
        <v>15</v>
      </c>
      <c r="P1066" s="4" t="s">
        <v>16</v>
      </c>
      <c r="Q1066" s="4" t="s">
        <v>17</v>
      </c>
    </row>
    <row r="1067" spans="1:17" ht="15" x14ac:dyDescent="0.4">
      <c r="A1067" s="5"/>
      <c r="B1067" s="5"/>
      <c r="C1067" s="5"/>
      <c r="D1067" s="5"/>
      <c r="E1067" s="6" t="s">
        <v>18</v>
      </c>
      <c r="F1067" s="6" t="s">
        <v>19</v>
      </c>
      <c r="G1067" s="6" t="s">
        <v>20</v>
      </c>
      <c r="H1067" s="6" t="s">
        <v>21</v>
      </c>
      <c r="I1067" s="6" t="s">
        <v>22</v>
      </c>
      <c r="J1067" s="6" t="s">
        <v>23</v>
      </c>
      <c r="K1067" s="5"/>
      <c r="L1067" s="6" t="s">
        <v>24</v>
      </c>
      <c r="M1067" s="5" t="s">
        <v>25</v>
      </c>
      <c r="N1067" s="5" t="s">
        <v>26</v>
      </c>
      <c r="O1067" s="5" t="s">
        <v>27</v>
      </c>
      <c r="P1067" s="5"/>
      <c r="Q1067" s="5"/>
    </row>
    <row r="1068" spans="1:17" ht="16" thickBot="1" x14ac:dyDescent="0.4">
      <c r="A1068" s="7"/>
      <c r="B1068" s="7"/>
      <c r="C1068" s="7"/>
      <c r="D1068" s="7"/>
      <c r="E1068" s="7" t="s">
        <v>28</v>
      </c>
      <c r="F1068" s="7" t="s">
        <v>28</v>
      </c>
      <c r="G1068" s="7" t="s">
        <v>28</v>
      </c>
      <c r="H1068" s="7" t="s">
        <v>28</v>
      </c>
      <c r="I1068" s="7" t="s">
        <v>28</v>
      </c>
      <c r="J1068" s="7" t="s">
        <v>28</v>
      </c>
      <c r="K1068" s="7" t="s">
        <v>29</v>
      </c>
      <c r="L1068" s="8" t="s">
        <v>30</v>
      </c>
      <c r="M1068" s="7" t="s">
        <v>28</v>
      </c>
      <c r="N1068" s="7" t="s">
        <v>28</v>
      </c>
      <c r="O1068" s="7" t="s">
        <v>31</v>
      </c>
      <c r="P1068" s="7" t="s">
        <v>30</v>
      </c>
      <c r="Q1068" s="7" t="s">
        <v>28</v>
      </c>
    </row>
    <row r="1069" spans="1:17" x14ac:dyDescent="0.35">
      <c r="A1069">
        <v>1</v>
      </c>
      <c r="B1069" s="9">
        <v>42019</v>
      </c>
      <c r="C1069">
        <v>0.74305555555555558</v>
      </c>
      <c r="D1069">
        <v>0.40972222222222221</v>
      </c>
      <c r="E1069">
        <v>1.5430833333333334</v>
      </c>
      <c r="F1069">
        <v>7.0579666666666663</v>
      </c>
      <c r="G1069">
        <v>0</v>
      </c>
      <c r="H1069">
        <v>8.601049999999999</v>
      </c>
      <c r="I1069">
        <v>0</v>
      </c>
      <c r="J1069">
        <v>8.6010500000000008</v>
      </c>
      <c r="K1069">
        <v>190.99999999999997</v>
      </c>
      <c r="L1069">
        <v>17.937884199099226</v>
      </c>
      <c r="M1069">
        <v>59.487155422711929</v>
      </c>
      <c r="N1069">
        <v>12.898769184633124</v>
      </c>
      <c r="O1069">
        <v>8.6863109528814402</v>
      </c>
      <c r="P1069">
        <v>22</v>
      </c>
      <c r="Q1069">
        <v>0</v>
      </c>
    </row>
    <row r="1070" spans="1:17" x14ac:dyDescent="0.35">
      <c r="A1070">
        <v>2</v>
      </c>
      <c r="B1070" s="9">
        <v>42019</v>
      </c>
      <c r="C1070">
        <v>1.1527777777777777</v>
      </c>
      <c r="D1070">
        <v>0.66666666666666663</v>
      </c>
      <c r="E1070">
        <v>3.9209999999999998</v>
      </c>
      <c r="F1070">
        <v>7.2948333333333331</v>
      </c>
      <c r="G1070">
        <v>0</v>
      </c>
      <c r="H1070">
        <v>11.215833333333332</v>
      </c>
      <c r="I1070">
        <v>0</v>
      </c>
      <c r="J1070">
        <v>11.215833333333334</v>
      </c>
      <c r="K1070">
        <v>134.00000000000003</v>
      </c>
      <c r="L1070">
        <v>17.964680446282962</v>
      </c>
      <c r="M1070">
        <v>55.33337306075002</v>
      </c>
      <c r="N1070">
        <v>7.8406251832105376</v>
      </c>
      <c r="O1070">
        <v>7.5808797892752864</v>
      </c>
      <c r="P1070">
        <v>22</v>
      </c>
      <c r="Q1070">
        <v>0</v>
      </c>
    </row>
    <row r="1071" spans="1:17" x14ac:dyDescent="0.35">
      <c r="A1071">
        <v>3</v>
      </c>
      <c r="B1071" s="9">
        <v>42019</v>
      </c>
      <c r="C1071">
        <v>1.4027777777777777</v>
      </c>
      <c r="D1071">
        <v>0.66666666666666663</v>
      </c>
      <c r="E1071">
        <v>5.183183333333333</v>
      </c>
      <c r="F1071">
        <v>7.6247999999999996</v>
      </c>
      <c r="G1071">
        <v>0</v>
      </c>
      <c r="H1071">
        <v>12.807983333333333</v>
      </c>
      <c r="I1071">
        <v>0</v>
      </c>
      <c r="J1071">
        <v>12.807983333333333</v>
      </c>
      <c r="K1071">
        <v>152</v>
      </c>
      <c r="L1071">
        <v>16.620403769666044</v>
      </c>
      <c r="M1071">
        <v>42.359502287272377</v>
      </c>
      <c r="N1071">
        <v>9.0503410071222348</v>
      </c>
      <c r="O1071">
        <v>6.1691811953273632</v>
      </c>
      <c r="P1071">
        <v>19</v>
      </c>
      <c r="Q1071">
        <v>0</v>
      </c>
    </row>
    <row r="1072" spans="1:17" x14ac:dyDescent="0.35">
      <c r="A1072">
        <v>4</v>
      </c>
      <c r="B1072" s="9">
        <v>42019</v>
      </c>
      <c r="C1072">
        <v>0.8125</v>
      </c>
      <c r="D1072">
        <v>0.56944444444444442</v>
      </c>
      <c r="E1072">
        <v>2.7330833333333335</v>
      </c>
      <c r="F1072">
        <v>14.440083333333334</v>
      </c>
      <c r="G1072">
        <v>0</v>
      </c>
      <c r="H1072">
        <v>17.173166666666667</v>
      </c>
      <c r="I1072">
        <v>0</v>
      </c>
      <c r="J1072">
        <v>17.173166666666667</v>
      </c>
      <c r="K1072">
        <v>75</v>
      </c>
      <c r="L1072">
        <v>16.659522687448785</v>
      </c>
      <c r="M1072">
        <v>44.50465002436767</v>
      </c>
      <c r="N1072">
        <v>7.8471799674724938</v>
      </c>
      <c r="O1072">
        <v>6.2822195990208369</v>
      </c>
      <c r="P1072">
        <v>21</v>
      </c>
      <c r="Q1072">
        <v>0</v>
      </c>
    </row>
    <row r="1073" spans="1:17" x14ac:dyDescent="0.35">
      <c r="A1073">
        <v>5</v>
      </c>
      <c r="B1073" s="9">
        <v>42019</v>
      </c>
      <c r="C1073">
        <v>1.2291666666666667</v>
      </c>
      <c r="D1073">
        <v>0.625</v>
      </c>
      <c r="E1073">
        <v>3.2270666666666665</v>
      </c>
      <c r="F1073">
        <v>13.6112</v>
      </c>
      <c r="G1073">
        <v>0</v>
      </c>
      <c r="H1073">
        <v>16.838266666666666</v>
      </c>
      <c r="I1073">
        <v>0</v>
      </c>
      <c r="J1073">
        <v>16.838266666666666</v>
      </c>
      <c r="K1073">
        <v>89</v>
      </c>
      <c r="L1073">
        <v>17.951044745009412</v>
      </c>
      <c r="M1073">
        <v>57.003337154253117</v>
      </c>
      <c r="N1073">
        <v>7.4735906341412708</v>
      </c>
      <c r="O1073">
        <v>7.7372313346073387</v>
      </c>
      <c r="P1073">
        <v>20</v>
      </c>
      <c r="Q1073">
        <v>0</v>
      </c>
    </row>
    <row r="1074" spans="1:17" x14ac:dyDescent="0.35">
      <c r="A1074">
        <v>6</v>
      </c>
      <c r="B1074" s="9">
        <v>42019</v>
      </c>
      <c r="C1074">
        <v>1.1736111111111112</v>
      </c>
      <c r="D1074">
        <v>0.57638888888888884</v>
      </c>
      <c r="E1074">
        <v>3.5793499999999998</v>
      </c>
      <c r="F1074">
        <v>11.644633333333333</v>
      </c>
      <c r="G1074">
        <v>0</v>
      </c>
      <c r="H1074">
        <v>15.223983333333333</v>
      </c>
      <c r="I1074">
        <v>0</v>
      </c>
      <c r="J1074">
        <v>15.223983333333333</v>
      </c>
      <c r="K1074">
        <v>92</v>
      </c>
      <c r="L1074">
        <v>15.235958203994075</v>
      </c>
      <c r="M1074">
        <v>30.237575767939301</v>
      </c>
      <c r="N1074">
        <v>7.898348259946645</v>
      </c>
      <c r="O1074">
        <v>4.5763108833463129</v>
      </c>
      <c r="P1074">
        <v>16</v>
      </c>
      <c r="Q1074">
        <v>0</v>
      </c>
    </row>
    <row r="1075" spans="1:17" x14ac:dyDescent="0.35">
      <c r="A1075">
        <v>7</v>
      </c>
      <c r="B1075" s="9">
        <v>42019</v>
      </c>
      <c r="C1075">
        <v>0.97916666666666663</v>
      </c>
      <c r="D1075">
        <v>0.61111111111111116</v>
      </c>
      <c r="E1075">
        <v>4.4512166666666664</v>
      </c>
      <c r="F1075">
        <v>7.0849000000000002</v>
      </c>
      <c r="G1075">
        <v>0</v>
      </c>
      <c r="H1075">
        <v>11.536116666666667</v>
      </c>
      <c r="I1075">
        <v>0</v>
      </c>
      <c r="J1075">
        <v>11.536116666666667</v>
      </c>
      <c r="K1075">
        <v>128</v>
      </c>
      <c r="L1075">
        <v>17.858527467469557</v>
      </c>
      <c r="M1075">
        <v>58.930464120857891</v>
      </c>
      <c r="N1075">
        <v>10.533142156811147</v>
      </c>
      <c r="O1075">
        <v>8.3356327533203078</v>
      </c>
      <c r="P1075">
        <v>19</v>
      </c>
      <c r="Q1075">
        <v>0</v>
      </c>
    </row>
    <row r="1076" spans="1:17" x14ac:dyDescent="0.35">
      <c r="A1076">
        <v>8</v>
      </c>
      <c r="B1076" s="9">
        <v>42019</v>
      </c>
      <c r="C1076">
        <v>0.76388888888888884</v>
      </c>
      <c r="D1076">
        <v>0.51388888888888884</v>
      </c>
      <c r="E1076">
        <v>3.1524166666666669</v>
      </c>
      <c r="F1076">
        <v>6.7221500000000001</v>
      </c>
      <c r="G1076">
        <v>0</v>
      </c>
      <c r="H1076">
        <v>9.8745666666666665</v>
      </c>
      <c r="I1076">
        <v>0</v>
      </c>
      <c r="J1076">
        <v>9.8745666666666665</v>
      </c>
      <c r="K1076">
        <v>65</v>
      </c>
      <c r="L1076">
        <v>15.291444644686607</v>
      </c>
      <c r="M1076">
        <v>37.750971841727065</v>
      </c>
      <c r="N1076">
        <v>2.8507411186578717</v>
      </c>
      <c r="O1076">
        <v>4.8722055552461967</v>
      </c>
      <c r="P1076">
        <v>20</v>
      </c>
      <c r="Q1076">
        <v>0</v>
      </c>
    </row>
    <row r="1077" spans="1:17" x14ac:dyDescent="0.35">
      <c r="A1077">
        <v>9</v>
      </c>
      <c r="B1077" s="9">
        <v>42019</v>
      </c>
      <c r="C1077">
        <v>0.73611111111111116</v>
      </c>
      <c r="D1077">
        <v>0.49305555555555558</v>
      </c>
      <c r="E1077">
        <v>4.0435999999999996</v>
      </c>
      <c r="F1077">
        <v>7.5345000000000004</v>
      </c>
      <c r="G1077">
        <v>0</v>
      </c>
      <c r="H1077">
        <v>11.578099999999999</v>
      </c>
      <c r="I1077">
        <v>0</v>
      </c>
      <c r="J1077">
        <v>11.578099999999999</v>
      </c>
      <c r="K1077">
        <v>127</v>
      </c>
      <c r="L1077">
        <v>17.787239090467157</v>
      </c>
      <c r="M1077">
        <v>54.049999676999334</v>
      </c>
      <c r="N1077">
        <v>4.1749935969219143</v>
      </c>
      <c r="O1077">
        <v>6.9869991928705666</v>
      </c>
      <c r="P1077">
        <v>19</v>
      </c>
      <c r="Q1077">
        <v>0</v>
      </c>
    </row>
    <row r="1078" spans="1:17" x14ac:dyDescent="0.35">
      <c r="A1078">
        <v>10</v>
      </c>
      <c r="B1078" s="9">
        <v>42019</v>
      </c>
      <c r="C1078">
        <v>0.56944444444444442</v>
      </c>
      <c r="D1078">
        <v>0.4236111111111111</v>
      </c>
      <c r="E1078">
        <v>1.9096</v>
      </c>
      <c r="F1078">
        <v>6.60595</v>
      </c>
      <c r="G1078">
        <v>0</v>
      </c>
      <c r="H1078">
        <v>8.5155499999999993</v>
      </c>
      <c r="I1078">
        <v>0</v>
      </c>
      <c r="J1078">
        <v>8.5155499999999993</v>
      </c>
      <c r="K1078">
        <v>103.00000000000001</v>
      </c>
      <c r="L1078">
        <v>19.17732316359324</v>
      </c>
      <c r="M1078">
        <v>71.25459422696818</v>
      </c>
      <c r="N1078">
        <v>3.4578420875032458</v>
      </c>
      <c r="O1078">
        <v>8.9654923577365775</v>
      </c>
      <c r="P1078">
        <v>22</v>
      </c>
      <c r="Q1078">
        <v>0</v>
      </c>
    </row>
    <row r="1079" spans="1:17" ht="15.5" x14ac:dyDescent="0.35">
      <c r="A1079" s="1" t="s">
        <v>0</v>
      </c>
    </row>
    <row r="1080" spans="1:17" ht="78.5" x14ac:dyDescent="0.35">
      <c r="A1080" s="2" t="s">
        <v>1</v>
      </c>
      <c r="B1080" s="2" t="s">
        <v>2</v>
      </c>
      <c r="C1080" s="2" t="s">
        <v>3</v>
      </c>
      <c r="D1080" s="2" t="s">
        <v>4</v>
      </c>
      <c r="E1080" s="2" t="s">
        <v>5</v>
      </c>
      <c r="F1080" s="2" t="s">
        <v>6</v>
      </c>
      <c r="G1080" s="2" t="s">
        <v>7</v>
      </c>
      <c r="H1080" s="2" t="s">
        <v>8</v>
      </c>
      <c r="I1080" s="2" t="s">
        <v>9</v>
      </c>
      <c r="J1080" s="2" t="s">
        <v>10</v>
      </c>
      <c r="K1080" s="2" t="s">
        <v>11</v>
      </c>
      <c r="L1080" s="3" t="s">
        <v>12</v>
      </c>
      <c r="M1080" s="4" t="s">
        <v>13</v>
      </c>
      <c r="N1080" s="4" t="s">
        <v>14</v>
      </c>
      <c r="O1080" s="4" t="s">
        <v>15</v>
      </c>
      <c r="P1080" s="4" t="s">
        <v>16</v>
      </c>
      <c r="Q1080" s="4" t="s">
        <v>17</v>
      </c>
    </row>
    <row r="1081" spans="1:17" ht="15" x14ac:dyDescent="0.4">
      <c r="A1081" s="5"/>
      <c r="B1081" s="5"/>
      <c r="C1081" s="5"/>
      <c r="D1081" s="5"/>
      <c r="E1081" s="6" t="s">
        <v>18</v>
      </c>
      <c r="F1081" s="6" t="s">
        <v>19</v>
      </c>
      <c r="G1081" s="6" t="s">
        <v>20</v>
      </c>
      <c r="H1081" s="6" t="s">
        <v>21</v>
      </c>
      <c r="I1081" s="6" t="s">
        <v>22</v>
      </c>
      <c r="J1081" s="6" t="s">
        <v>23</v>
      </c>
      <c r="K1081" s="5"/>
      <c r="L1081" s="6" t="s">
        <v>24</v>
      </c>
      <c r="M1081" s="5" t="s">
        <v>25</v>
      </c>
      <c r="N1081" s="5" t="s">
        <v>26</v>
      </c>
      <c r="O1081" s="5" t="s">
        <v>27</v>
      </c>
      <c r="P1081" s="5"/>
      <c r="Q1081" s="5"/>
    </row>
    <row r="1082" spans="1:17" ht="16" thickBot="1" x14ac:dyDescent="0.4">
      <c r="A1082" s="7"/>
      <c r="B1082" s="7"/>
      <c r="C1082" s="7"/>
      <c r="D1082" s="7"/>
      <c r="E1082" s="7" t="s">
        <v>28</v>
      </c>
      <c r="F1082" s="7" t="s">
        <v>28</v>
      </c>
      <c r="G1082" s="7" t="s">
        <v>28</v>
      </c>
      <c r="H1082" s="7" t="s">
        <v>28</v>
      </c>
      <c r="I1082" s="7" t="s">
        <v>28</v>
      </c>
      <c r="J1082" s="7" t="s">
        <v>28</v>
      </c>
      <c r="K1082" s="7" t="s">
        <v>29</v>
      </c>
      <c r="L1082" s="8" t="s">
        <v>30</v>
      </c>
      <c r="M1082" s="7" t="s">
        <v>28</v>
      </c>
      <c r="N1082" s="7" t="s">
        <v>28</v>
      </c>
      <c r="O1082" s="7" t="s">
        <v>31</v>
      </c>
      <c r="P1082" s="7" t="s">
        <v>30</v>
      </c>
      <c r="Q1082" s="7" t="s">
        <v>28</v>
      </c>
    </row>
    <row r="1083" spans="1:17" x14ac:dyDescent="0.35">
      <c r="A1083">
        <v>1</v>
      </c>
      <c r="B1083" s="9">
        <v>42020</v>
      </c>
      <c r="C1083">
        <v>1.0555555555555556</v>
      </c>
      <c r="D1083">
        <v>0.70833333333333337</v>
      </c>
      <c r="E1083">
        <v>4.6939000000000002</v>
      </c>
      <c r="F1083">
        <v>7.8308</v>
      </c>
      <c r="G1083">
        <v>0</v>
      </c>
      <c r="H1083">
        <v>12.524699999999999</v>
      </c>
      <c r="I1083">
        <v>0</v>
      </c>
      <c r="J1083">
        <v>12.524699999999999</v>
      </c>
      <c r="K1083">
        <v>272.99999999999994</v>
      </c>
      <c r="L1083">
        <v>15.042484679983424</v>
      </c>
      <c r="M1083">
        <v>44.404948187751359</v>
      </c>
      <c r="N1083">
        <v>13.0044198638235</v>
      </c>
      <c r="O1083">
        <v>6.8891241661890037</v>
      </c>
      <c r="P1083">
        <v>18</v>
      </c>
      <c r="Q1083">
        <v>0</v>
      </c>
    </row>
    <row r="1084" spans="1:17" x14ac:dyDescent="0.35">
      <c r="A1084">
        <v>2</v>
      </c>
      <c r="B1084" s="9">
        <v>42020</v>
      </c>
      <c r="C1084">
        <v>0.91666666666666663</v>
      </c>
      <c r="D1084">
        <v>0.61111111111111116</v>
      </c>
      <c r="E1084">
        <v>4.8040666666666665</v>
      </c>
      <c r="F1084">
        <v>11.461399999999999</v>
      </c>
      <c r="G1084">
        <v>0</v>
      </c>
      <c r="H1084">
        <v>16.265466666666665</v>
      </c>
      <c r="I1084">
        <v>0</v>
      </c>
      <c r="J1084">
        <v>16.265466666666665</v>
      </c>
      <c r="K1084">
        <v>110.00000000000001</v>
      </c>
      <c r="L1084">
        <v>18.957427879736233</v>
      </c>
      <c r="M1084">
        <v>70.523258480332558</v>
      </c>
      <c r="N1084">
        <v>4.9434533474134241</v>
      </c>
      <c r="O1084">
        <v>9.0560054193295283</v>
      </c>
      <c r="P1084">
        <v>24</v>
      </c>
      <c r="Q1084">
        <v>0</v>
      </c>
    </row>
    <row r="1085" spans="1:17" x14ac:dyDescent="0.35">
      <c r="A1085">
        <v>3</v>
      </c>
      <c r="B1085" s="9">
        <v>42020</v>
      </c>
      <c r="C1085">
        <v>0.95138888888888884</v>
      </c>
      <c r="D1085">
        <v>0.61111111111111116</v>
      </c>
      <c r="E1085">
        <v>4.3532333333333337</v>
      </c>
      <c r="F1085">
        <v>5.9342666666666668</v>
      </c>
      <c r="G1085">
        <v>0</v>
      </c>
      <c r="H1085">
        <v>10.287500000000001</v>
      </c>
      <c r="I1085">
        <v>0</v>
      </c>
      <c r="J1085">
        <v>10.2875</v>
      </c>
      <c r="K1085">
        <v>134.00000000000003</v>
      </c>
      <c r="L1085">
        <v>16.360585956703261</v>
      </c>
      <c r="M1085">
        <v>46.163672644360496</v>
      </c>
      <c r="N1085">
        <v>10.198404436269477</v>
      </c>
      <c r="O1085">
        <v>6.7634492496756025</v>
      </c>
      <c r="P1085">
        <v>21</v>
      </c>
      <c r="Q1085">
        <v>0</v>
      </c>
    </row>
    <row r="1086" spans="1:17" x14ac:dyDescent="0.35">
      <c r="A1086">
        <v>4</v>
      </c>
      <c r="B1086" s="9">
        <v>42020</v>
      </c>
      <c r="C1086">
        <v>1.2361111111111112</v>
      </c>
      <c r="D1086">
        <v>0.75</v>
      </c>
      <c r="E1086">
        <v>3.8229000000000002</v>
      </c>
      <c r="F1086">
        <v>7.5585666666666667</v>
      </c>
      <c r="G1086">
        <v>0</v>
      </c>
      <c r="H1086">
        <v>11.381466666666666</v>
      </c>
      <c r="I1086">
        <v>0</v>
      </c>
      <c r="J1086">
        <v>11.381466666666666</v>
      </c>
      <c r="K1086">
        <v>231.99999999999997</v>
      </c>
      <c r="L1086">
        <v>15.509782811209304</v>
      </c>
      <c r="M1086">
        <v>49.180589696564695</v>
      </c>
      <c r="N1086">
        <v>15.748758122462796</v>
      </c>
      <c r="O1086">
        <v>7.7915217382833193</v>
      </c>
      <c r="P1086">
        <v>17</v>
      </c>
      <c r="Q1086">
        <v>0</v>
      </c>
    </row>
    <row r="1087" spans="1:17" x14ac:dyDescent="0.35">
      <c r="A1087">
        <v>5</v>
      </c>
      <c r="B1087" s="9">
        <v>42020</v>
      </c>
      <c r="C1087">
        <v>0.74305555555555558</v>
      </c>
      <c r="D1087">
        <v>0.47916666666666669</v>
      </c>
      <c r="E1087">
        <v>1.7698666666666667</v>
      </c>
      <c r="F1087">
        <v>10.445383333333334</v>
      </c>
      <c r="G1087">
        <v>0</v>
      </c>
      <c r="H1087">
        <v>12.215250000000001</v>
      </c>
      <c r="I1087">
        <v>0</v>
      </c>
      <c r="J1087">
        <v>12.215249999999999</v>
      </c>
      <c r="K1087">
        <v>138</v>
      </c>
      <c r="L1087">
        <v>16.345526069473397</v>
      </c>
      <c r="M1087">
        <v>52.459540910769903</v>
      </c>
      <c r="N1087">
        <v>11.219614714022951</v>
      </c>
      <c r="O1087">
        <v>7.6414986749751437</v>
      </c>
      <c r="P1087">
        <v>19</v>
      </c>
      <c r="Q1087">
        <v>0</v>
      </c>
    </row>
    <row r="1088" spans="1:17" x14ac:dyDescent="0.35">
      <c r="A1088">
        <v>6</v>
      </c>
      <c r="B1088" s="9">
        <v>42020</v>
      </c>
      <c r="C1088">
        <v>0.90972222222222221</v>
      </c>
      <c r="D1088">
        <v>0.4513888888888889</v>
      </c>
      <c r="E1088">
        <v>2.2172000000000001</v>
      </c>
      <c r="F1088">
        <v>7.3333500000000003</v>
      </c>
      <c r="G1088">
        <v>0</v>
      </c>
      <c r="H1088">
        <v>9.5505500000000012</v>
      </c>
      <c r="I1088">
        <v>0</v>
      </c>
      <c r="J1088">
        <v>9.5505499999999994</v>
      </c>
      <c r="K1088">
        <v>69</v>
      </c>
      <c r="L1088">
        <v>17.335617183913179</v>
      </c>
      <c r="M1088">
        <v>63.552245732610828</v>
      </c>
      <c r="N1088">
        <v>3.6688436897217898</v>
      </c>
      <c r="O1088">
        <v>8.0665307306799328</v>
      </c>
      <c r="P1088">
        <v>20</v>
      </c>
      <c r="Q1088">
        <v>0</v>
      </c>
    </row>
    <row r="1089" spans="1:17" x14ac:dyDescent="0.35">
      <c r="A1089">
        <v>7</v>
      </c>
      <c r="B1089" s="9">
        <v>42020</v>
      </c>
      <c r="C1089">
        <v>0.90972222222222221</v>
      </c>
      <c r="D1089">
        <v>0.6875</v>
      </c>
      <c r="E1089">
        <v>1.3303666666666667</v>
      </c>
      <c r="F1089">
        <v>26.676083333333334</v>
      </c>
      <c r="G1089">
        <v>0</v>
      </c>
      <c r="H1089">
        <v>28.006450000000001</v>
      </c>
      <c r="I1089">
        <v>0</v>
      </c>
      <c r="J1089">
        <v>28.006450000000001</v>
      </c>
      <c r="K1089">
        <v>334.99999999999994</v>
      </c>
      <c r="L1089">
        <v>16.91427406888846</v>
      </c>
      <c r="M1089">
        <v>60.805045045420584</v>
      </c>
      <c r="N1089">
        <v>13.620437386820001</v>
      </c>
      <c r="O1089">
        <v>8.9310578918688925</v>
      </c>
      <c r="P1089">
        <v>21</v>
      </c>
      <c r="Q1089">
        <v>0</v>
      </c>
    </row>
    <row r="1090" spans="1:17" x14ac:dyDescent="0.35">
      <c r="A1090">
        <v>8</v>
      </c>
      <c r="B1090" s="9">
        <v>42020</v>
      </c>
      <c r="C1090">
        <v>0.88194444444444442</v>
      </c>
      <c r="D1090">
        <v>0.58333333333333337</v>
      </c>
      <c r="E1090">
        <v>1.8624000000000001</v>
      </c>
      <c r="F1090">
        <v>9.409933333333333</v>
      </c>
      <c r="G1090">
        <v>0</v>
      </c>
      <c r="H1090">
        <v>11.272333333333332</v>
      </c>
      <c r="I1090">
        <v>0</v>
      </c>
      <c r="J1090">
        <v>11.272333333333334</v>
      </c>
      <c r="K1090">
        <v>220</v>
      </c>
      <c r="L1090">
        <v>18.232232081319189</v>
      </c>
      <c r="M1090">
        <v>69.54680463417462</v>
      </c>
      <c r="N1090">
        <v>12.067185334705259</v>
      </c>
      <c r="O1090">
        <v>9.7936787962655973</v>
      </c>
      <c r="P1090">
        <v>23</v>
      </c>
      <c r="Q1090">
        <v>0</v>
      </c>
    </row>
    <row r="1091" spans="1:17" x14ac:dyDescent="0.35">
      <c r="A1091">
        <v>9</v>
      </c>
      <c r="B1091" s="9">
        <v>42020</v>
      </c>
      <c r="C1091">
        <v>0.84027777777777779</v>
      </c>
      <c r="D1091">
        <v>0.4513888888888889</v>
      </c>
      <c r="E1091">
        <v>2.1344166666666666</v>
      </c>
      <c r="F1091">
        <v>3.2258499999999999</v>
      </c>
      <c r="G1091">
        <v>0</v>
      </c>
      <c r="H1091">
        <v>5.3602666666666661</v>
      </c>
      <c r="I1091">
        <v>0</v>
      </c>
      <c r="J1091">
        <v>5.360266666666667</v>
      </c>
      <c r="K1091">
        <v>38</v>
      </c>
      <c r="L1091">
        <v>14.263693960549039</v>
      </c>
      <c r="M1091">
        <v>36.047650666991274</v>
      </c>
      <c r="N1091">
        <v>4.4465487466045239</v>
      </c>
      <c r="O1091">
        <v>4.859303929631503</v>
      </c>
      <c r="P1091">
        <v>14</v>
      </c>
      <c r="Q1091">
        <v>0</v>
      </c>
    </row>
    <row r="1092" spans="1:17" x14ac:dyDescent="0.35">
      <c r="A1092">
        <v>10</v>
      </c>
      <c r="B1092" s="9">
        <v>42020</v>
      </c>
      <c r="C1092">
        <v>0.88194444444444442</v>
      </c>
      <c r="D1092">
        <v>0.52083333333333337</v>
      </c>
      <c r="E1092">
        <v>1.5196666666666667</v>
      </c>
      <c r="F1092">
        <v>11.634266666666667</v>
      </c>
      <c r="G1092">
        <v>0</v>
      </c>
      <c r="H1092">
        <v>13.153933333333335</v>
      </c>
      <c r="I1092">
        <v>0</v>
      </c>
      <c r="J1092">
        <v>13.153933333333333</v>
      </c>
      <c r="K1092">
        <v>43</v>
      </c>
      <c r="L1092">
        <v>17.702479500399626</v>
      </c>
      <c r="M1092">
        <v>63.689444856365256</v>
      </c>
      <c r="N1092">
        <v>2.959698915358977</v>
      </c>
      <c r="O1092">
        <v>7.9978972526069247</v>
      </c>
      <c r="P1092">
        <v>21</v>
      </c>
      <c r="Q1092">
        <v>0</v>
      </c>
    </row>
    <row r="1093" spans="1:17" ht="15.5" x14ac:dyDescent="0.35">
      <c r="A1093" s="1" t="s">
        <v>0</v>
      </c>
    </row>
    <row r="1094" spans="1:17" ht="78.5" x14ac:dyDescent="0.35">
      <c r="A1094" s="2" t="s">
        <v>1</v>
      </c>
      <c r="B1094" s="2" t="s">
        <v>2</v>
      </c>
      <c r="C1094" s="2" t="s">
        <v>3</v>
      </c>
      <c r="D1094" s="2" t="s">
        <v>4</v>
      </c>
      <c r="E1094" s="2" t="s">
        <v>5</v>
      </c>
      <c r="F1094" s="2" t="s">
        <v>6</v>
      </c>
      <c r="G1094" s="2" t="s">
        <v>7</v>
      </c>
      <c r="H1094" s="2" t="s">
        <v>8</v>
      </c>
      <c r="I1094" s="2" t="s">
        <v>9</v>
      </c>
      <c r="J1094" s="2" t="s">
        <v>10</v>
      </c>
      <c r="K1094" s="2" t="s">
        <v>11</v>
      </c>
      <c r="L1094" s="3" t="s">
        <v>12</v>
      </c>
      <c r="M1094" s="4" t="s">
        <v>13</v>
      </c>
      <c r="N1094" s="4" t="s">
        <v>14</v>
      </c>
      <c r="O1094" s="4" t="s">
        <v>15</v>
      </c>
      <c r="P1094" s="4" t="s">
        <v>16</v>
      </c>
      <c r="Q1094" s="4" t="s">
        <v>17</v>
      </c>
    </row>
    <row r="1095" spans="1:17" ht="15" x14ac:dyDescent="0.4">
      <c r="A1095" s="5"/>
      <c r="B1095" s="5"/>
      <c r="C1095" s="5"/>
      <c r="D1095" s="5"/>
      <c r="E1095" s="6" t="s">
        <v>18</v>
      </c>
      <c r="F1095" s="6" t="s">
        <v>19</v>
      </c>
      <c r="G1095" s="6" t="s">
        <v>20</v>
      </c>
      <c r="H1095" s="6" t="s">
        <v>21</v>
      </c>
      <c r="I1095" s="6" t="s">
        <v>22</v>
      </c>
      <c r="J1095" s="6" t="s">
        <v>23</v>
      </c>
      <c r="K1095" s="5"/>
      <c r="L1095" s="6" t="s">
        <v>24</v>
      </c>
      <c r="M1095" s="5" t="s">
        <v>25</v>
      </c>
      <c r="N1095" s="5" t="s">
        <v>26</v>
      </c>
      <c r="O1095" s="5" t="s">
        <v>27</v>
      </c>
      <c r="P1095" s="5"/>
      <c r="Q1095" s="5"/>
    </row>
    <row r="1096" spans="1:17" ht="16" thickBot="1" x14ac:dyDescent="0.4">
      <c r="A1096" s="7"/>
      <c r="B1096" s="7"/>
      <c r="C1096" s="7"/>
      <c r="D1096" s="7"/>
      <c r="E1096" s="7" t="s">
        <v>28</v>
      </c>
      <c r="F1096" s="7" t="s">
        <v>28</v>
      </c>
      <c r="G1096" s="7" t="s">
        <v>28</v>
      </c>
      <c r="H1096" s="7" t="s">
        <v>28</v>
      </c>
      <c r="I1096" s="7" t="s">
        <v>28</v>
      </c>
      <c r="J1096" s="7" t="s">
        <v>28</v>
      </c>
      <c r="K1096" s="7" t="s">
        <v>29</v>
      </c>
      <c r="L1096" s="8" t="s">
        <v>30</v>
      </c>
      <c r="M1096" s="7" t="s">
        <v>28</v>
      </c>
      <c r="N1096" s="7" t="s">
        <v>28</v>
      </c>
      <c r="O1096" s="7" t="s">
        <v>31</v>
      </c>
      <c r="P1096" s="7" t="s">
        <v>30</v>
      </c>
      <c r="Q1096" s="7" t="s">
        <v>28</v>
      </c>
    </row>
    <row r="1097" spans="1:17" x14ac:dyDescent="0.35">
      <c r="A1097">
        <v>1</v>
      </c>
      <c r="B1097" s="9">
        <v>42021</v>
      </c>
      <c r="C1097">
        <v>1.3541666666666667</v>
      </c>
      <c r="D1097">
        <v>0.77777777777777779</v>
      </c>
      <c r="E1097">
        <v>2.4312</v>
      </c>
      <c r="F1097">
        <v>17.314733333333333</v>
      </c>
      <c r="G1097">
        <v>0</v>
      </c>
      <c r="H1097">
        <v>19.745933333333333</v>
      </c>
      <c r="I1097">
        <v>0</v>
      </c>
      <c r="J1097">
        <v>19.745933333333333</v>
      </c>
      <c r="K1097">
        <v>291.99999999999994</v>
      </c>
      <c r="L1097">
        <v>16.959413956845967</v>
      </c>
      <c r="M1097">
        <v>51.206561690344138</v>
      </c>
      <c r="N1097">
        <v>16.141870423549634</v>
      </c>
      <c r="O1097">
        <v>8.0818118536672685</v>
      </c>
      <c r="P1097">
        <v>21</v>
      </c>
      <c r="Q1097">
        <v>0</v>
      </c>
    </row>
    <row r="1098" spans="1:17" x14ac:dyDescent="0.35">
      <c r="A1098">
        <v>2</v>
      </c>
      <c r="B1098" s="9">
        <v>42021</v>
      </c>
      <c r="C1098">
        <v>0.52083333333333337</v>
      </c>
      <c r="D1098">
        <v>0.34027777777777779</v>
      </c>
      <c r="E1098">
        <v>1.8542833333333333</v>
      </c>
      <c r="F1098">
        <v>4.8971499999999999</v>
      </c>
      <c r="G1098">
        <v>0</v>
      </c>
      <c r="H1098">
        <v>6.751433333333333</v>
      </c>
      <c r="I1098">
        <v>0</v>
      </c>
      <c r="J1098">
        <v>6.751433333333333</v>
      </c>
      <c r="K1098">
        <v>56</v>
      </c>
      <c r="L1098">
        <v>15.020697395673288</v>
      </c>
      <c r="M1098">
        <v>42.286970964517053</v>
      </c>
      <c r="N1098">
        <v>3.8577796564775757</v>
      </c>
      <c r="O1098">
        <v>5.5373700745193668</v>
      </c>
      <c r="P1098">
        <v>19</v>
      </c>
      <c r="Q1098">
        <v>0</v>
      </c>
    </row>
    <row r="1099" spans="1:17" x14ac:dyDescent="0.35">
      <c r="A1099">
        <v>3</v>
      </c>
      <c r="B1099" s="9">
        <v>42021</v>
      </c>
      <c r="C1099">
        <v>1.0486111111111112</v>
      </c>
      <c r="D1099">
        <v>0.44444444444444442</v>
      </c>
      <c r="E1099">
        <v>6.179383333333333</v>
      </c>
      <c r="F1099">
        <v>10.18605</v>
      </c>
      <c r="G1099">
        <v>0</v>
      </c>
      <c r="H1099">
        <v>16.365433333333332</v>
      </c>
      <c r="I1099">
        <v>0</v>
      </c>
      <c r="J1099">
        <v>16.365433333333332</v>
      </c>
      <c r="K1099">
        <v>133.00000000000003</v>
      </c>
      <c r="L1099">
        <v>19.993316291569212</v>
      </c>
      <c r="M1099">
        <v>76.028279213732844</v>
      </c>
      <c r="N1099">
        <v>6.4232182164783715</v>
      </c>
      <c r="O1099">
        <v>9.8941796916253484</v>
      </c>
      <c r="P1099">
        <v>27</v>
      </c>
      <c r="Q1099">
        <v>0</v>
      </c>
    </row>
    <row r="1100" spans="1:17" x14ac:dyDescent="0.35">
      <c r="A1100">
        <v>4</v>
      </c>
      <c r="B1100" s="9">
        <v>42021</v>
      </c>
      <c r="C1100">
        <v>1.0277777777777777</v>
      </c>
      <c r="D1100">
        <v>0.51388888888888884</v>
      </c>
      <c r="E1100">
        <v>2.6877666666666666</v>
      </c>
      <c r="F1100">
        <v>7.3093000000000004</v>
      </c>
      <c r="G1100">
        <v>0</v>
      </c>
      <c r="H1100">
        <v>9.997066666666667</v>
      </c>
      <c r="I1100">
        <v>0</v>
      </c>
      <c r="J1100">
        <v>9.997066666666667</v>
      </c>
      <c r="K1100">
        <v>39</v>
      </c>
      <c r="L1100">
        <v>19.224832445725482</v>
      </c>
      <c r="M1100">
        <v>84.448937086194192</v>
      </c>
      <c r="N1100">
        <v>4.1095246565675074</v>
      </c>
      <c r="O1100">
        <v>10.627015409131419</v>
      </c>
      <c r="P1100">
        <v>26</v>
      </c>
      <c r="Q1100">
        <v>0</v>
      </c>
    </row>
    <row r="1101" spans="1:17" x14ac:dyDescent="0.35">
      <c r="A1101">
        <v>5</v>
      </c>
      <c r="B1101" s="9">
        <v>42021</v>
      </c>
      <c r="C1101">
        <v>1.1875</v>
      </c>
      <c r="D1101">
        <v>0.66666666666666663</v>
      </c>
      <c r="E1101">
        <v>3.6267166666666668</v>
      </c>
      <c r="F1101">
        <v>17.262666666666668</v>
      </c>
      <c r="G1101">
        <v>0</v>
      </c>
      <c r="H1101">
        <v>20.889383333333335</v>
      </c>
      <c r="I1101">
        <v>0</v>
      </c>
      <c r="J1101">
        <v>20.889383333333335</v>
      </c>
      <c r="K1101">
        <v>188</v>
      </c>
      <c r="L1101">
        <v>17.597588417514935</v>
      </c>
      <c r="M1101">
        <v>58.699569178876516</v>
      </c>
      <c r="N1101">
        <v>9.1372766951862339</v>
      </c>
      <c r="O1101">
        <v>8.1404215048875361</v>
      </c>
      <c r="P1101">
        <v>19</v>
      </c>
      <c r="Q1101">
        <v>0</v>
      </c>
    </row>
    <row r="1102" spans="1:17" x14ac:dyDescent="0.35">
      <c r="A1102">
        <v>6</v>
      </c>
      <c r="B1102" s="9">
        <v>42021</v>
      </c>
      <c r="C1102">
        <v>1.4930555555555556</v>
      </c>
      <c r="D1102">
        <v>0.63194444444444442</v>
      </c>
      <c r="E1102">
        <v>4.0250000000000004</v>
      </c>
      <c r="F1102">
        <v>13.353266666666666</v>
      </c>
      <c r="G1102">
        <v>0</v>
      </c>
      <c r="H1102">
        <v>17.378266666666669</v>
      </c>
      <c r="I1102">
        <v>0</v>
      </c>
      <c r="J1102">
        <v>17.378266666666665</v>
      </c>
      <c r="K1102">
        <v>218.99999999999991</v>
      </c>
      <c r="L1102">
        <v>17.256886130394857</v>
      </c>
      <c r="M1102">
        <v>57.51967829801314</v>
      </c>
      <c r="N1102">
        <v>10.448041870432588</v>
      </c>
      <c r="O1102">
        <v>8.1561264202135071</v>
      </c>
      <c r="P1102">
        <v>21</v>
      </c>
      <c r="Q1102">
        <v>0</v>
      </c>
    </row>
    <row r="1103" spans="1:17" x14ac:dyDescent="0.35">
      <c r="A1103">
        <v>7</v>
      </c>
      <c r="B1103" s="9">
        <v>42021</v>
      </c>
      <c r="C1103">
        <v>1.3125</v>
      </c>
      <c r="D1103">
        <v>0.61805555555555558</v>
      </c>
      <c r="E1103">
        <v>2.0116166666666668</v>
      </c>
      <c r="F1103">
        <v>8.7136999999999993</v>
      </c>
      <c r="G1103">
        <v>0</v>
      </c>
      <c r="H1103">
        <v>10.725316666666666</v>
      </c>
      <c r="I1103">
        <v>0</v>
      </c>
      <c r="J1103">
        <v>10.725316666666666</v>
      </c>
      <c r="K1103">
        <v>204.99999999999997</v>
      </c>
      <c r="L1103">
        <v>18.772455018902384</v>
      </c>
      <c r="M1103">
        <v>70.643762412598193</v>
      </c>
      <c r="N1103">
        <v>8.2798873010369807</v>
      </c>
      <c r="O1103">
        <v>9.4708379656362389</v>
      </c>
      <c r="P1103">
        <v>21</v>
      </c>
      <c r="Q1103">
        <v>0</v>
      </c>
    </row>
    <row r="1104" spans="1:17" x14ac:dyDescent="0.35">
      <c r="A1104">
        <v>8</v>
      </c>
      <c r="B1104" s="9">
        <v>42021</v>
      </c>
      <c r="C1104">
        <v>1.1805555555555556</v>
      </c>
      <c r="D1104">
        <v>0.5625</v>
      </c>
      <c r="E1104">
        <v>3.1555333333333335</v>
      </c>
      <c r="F1104">
        <v>12.998466666666667</v>
      </c>
      <c r="G1104">
        <v>0</v>
      </c>
      <c r="H1104">
        <v>16.154</v>
      </c>
      <c r="I1104">
        <v>0</v>
      </c>
      <c r="J1104">
        <v>16.154</v>
      </c>
      <c r="K1104">
        <v>92</v>
      </c>
      <c r="L1104">
        <v>17.403959704681924</v>
      </c>
      <c r="M1104">
        <v>54.869197137292623</v>
      </c>
      <c r="N1104">
        <v>8.6797132924525773</v>
      </c>
      <c r="O1104">
        <v>7.6258692515694424</v>
      </c>
      <c r="P1104">
        <v>23</v>
      </c>
      <c r="Q1104">
        <v>0</v>
      </c>
    </row>
    <row r="1105" spans="1:17" x14ac:dyDescent="0.35">
      <c r="A1105">
        <v>9</v>
      </c>
      <c r="B1105" s="9">
        <v>42021</v>
      </c>
      <c r="C1105">
        <v>1.7291666666666667</v>
      </c>
      <c r="D1105">
        <v>0.96527777777777779</v>
      </c>
      <c r="E1105">
        <v>3.9698333333333333</v>
      </c>
      <c r="F1105">
        <v>15.798716666666667</v>
      </c>
      <c r="G1105">
        <v>0</v>
      </c>
      <c r="H1105">
        <v>19.768550000000001</v>
      </c>
      <c r="I1105">
        <v>0</v>
      </c>
      <c r="J1105">
        <v>19.768550000000001</v>
      </c>
      <c r="K1105">
        <v>137.00000000000003</v>
      </c>
      <c r="L1105">
        <v>14.04044499801415</v>
      </c>
      <c r="M1105">
        <v>22.877094052441208</v>
      </c>
      <c r="N1105">
        <v>7.0206447140953454</v>
      </c>
      <c r="O1105">
        <v>3.5877286519843934</v>
      </c>
      <c r="P1105">
        <v>14</v>
      </c>
      <c r="Q1105">
        <v>0</v>
      </c>
    </row>
    <row r="1106" spans="1:17" x14ac:dyDescent="0.35">
      <c r="A1106">
        <v>10</v>
      </c>
      <c r="B1106" s="9">
        <v>42021</v>
      </c>
      <c r="C1106">
        <v>1.4722222222222223</v>
      </c>
      <c r="D1106">
        <v>0.63194444444444442</v>
      </c>
      <c r="E1106">
        <v>2.3254000000000001</v>
      </c>
      <c r="F1106">
        <v>10.521216666666668</v>
      </c>
      <c r="G1106">
        <v>0</v>
      </c>
      <c r="H1106">
        <v>12.846616666666668</v>
      </c>
      <c r="I1106">
        <v>0</v>
      </c>
      <c r="J1106">
        <v>12.846616666666666</v>
      </c>
      <c r="K1106">
        <v>283.99999999999994</v>
      </c>
      <c r="L1106">
        <v>16.380753244245451</v>
      </c>
      <c r="M1106">
        <v>55.289821040367904</v>
      </c>
      <c r="N1106">
        <v>15.197584335278423</v>
      </c>
      <c r="O1106">
        <v>8.4584886450775691</v>
      </c>
      <c r="P1106">
        <v>21</v>
      </c>
      <c r="Q1106">
        <v>0</v>
      </c>
    </row>
    <row r="1107" spans="1:17" ht="15.5" x14ac:dyDescent="0.35">
      <c r="A1107" s="1" t="s">
        <v>0</v>
      </c>
    </row>
    <row r="1108" spans="1:17" ht="78.5" x14ac:dyDescent="0.35">
      <c r="A1108" s="2" t="s">
        <v>1</v>
      </c>
      <c r="B1108" s="2" t="s">
        <v>2</v>
      </c>
      <c r="C1108" s="2" t="s">
        <v>3</v>
      </c>
      <c r="D1108" s="2" t="s">
        <v>4</v>
      </c>
      <c r="E1108" s="2" t="s">
        <v>5</v>
      </c>
      <c r="F1108" s="2" t="s">
        <v>6</v>
      </c>
      <c r="G1108" s="2" t="s">
        <v>7</v>
      </c>
      <c r="H1108" s="2" t="s">
        <v>8</v>
      </c>
      <c r="I1108" s="2" t="s">
        <v>9</v>
      </c>
      <c r="J1108" s="2" t="s">
        <v>10</v>
      </c>
      <c r="K1108" s="2" t="s">
        <v>11</v>
      </c>
      <c r="L1108" s="3" t="s">
        <v>12</v>
      </c>
      <c r="M1108" s="4" t="s">
        <v>13</v>
      </c>
      <c r="N1108" s="4" t="s">
        <v>14</v>
      </c>
      <c r="O1108" s="4" t="s">
        <v>15</v>
      </c>
      <c r="P1108" s="4" t="s">
        <v>16</v>
      </c>
      <c r="Q1108" s="4" t="s">
        <v>17</v>
      </c>
    </row>
    <row r="1109" spans="1:17" ht="15" x14ac:dyDescent="0.4">
      <c r="A1109" s="5"/>
      <c r="B1109" s="5"/>
      <c r="C1109" s="5"/>
      <c r="D1109" s="5"/>
      <c r="E1109" s="6" t="s">
        <v>18</v>
      </c>
      <c r="F1109" s="6" t="s">
        <v>19</v>
      </c>
      <c r="G1109" s="6" t="s">
        <v>20</v>
      </c>
      <c r="H1109" s="6" t="s">
        <v>21</v>
      </c>
      <c r="I1109" s="6" t="s">
        <v>22</v>
      </c>
      <c r="J1109" s="6" t="s">
        <v>23</v>
      </c>
      <c r="K1109" s="5"/>
      <c r="L1109" s="6" t="s">
        <v>24</v>
      </c>
      <c r="M1109" s="5" t="s">
        <v>25</v>
      </c>
      <c r="N1109" s="5" t="s">
        <v>26</v>
      </c>
      <c r="O1109" s="5" t="s">
        <v>27</v>
      </c>
      <c r="P1109" s="5"/>
      <c r="Q1109" s="5"/>
    </row>
    <row r="1110" spans="1:17" ht="16" thickBot="1" x14ac:dyDescent="0.4">
      <c r="A1110" s="7"/>
      <c r="B1110" s="7"/>
      <c r="C1110" s="7"/>
      <c r="D1110" s="7"/>
      <c r="E1110" s="7" t="s">
        <v>28</v>
      </c>
      <c r="F1110" s="7" t="s">
        <v>28</v>
      </c>
      <c r="G1110" s="7" t="s">
        <v>28</v>
      </c>
      <c r="H1110" s="7" t="s">
        <v>28</v>
      </c>
      <c r="I1110" s="7" t="s">
        <v>28</v>
      </c>
      <c r="J1110" s="7" t="s">
        <v>28</v>
      </c>
      <c r="K1110" s="7" t="s">
        <v>29</v>
      </c>
      <c r="L1110" s="8" t="s">
        <v>30</v>
      </c>
      <c r="M1110" s="7" t="s">
        <v>28</v>
      </c>
      <c r="N1110" s="7" t="s">
        <v>28</v>
      </c>
      <c r="O1110" s="7" t="s">
        <v>31</v>
      </c>
      <c r="P1110" s="7" t="s">
        <v>30</v>
      </c>
      <c r="Q1110" s="7" t="s">
        <v>28</v>
      </c>
    </row>
    <row r="1111" spans="1:17" x14ac:dyDescent="0.35">
      <c r="A1111">
        <v>1</v>
      </c>
      <c r="B1111" s="9">
        <v>42022</v>
      </c>
      <c r="C1111">
        <v>1.7361111111111112</v>
      </c>
      <c r="D1111">
        <v>0.82638888888888884</v>
      </c>
      <c r="E1111">
        <v>6.682666666666667</v>
      </c>
      <c r="F1111">
        <v>14.007083333333334</v>
      </c>
      <c r="G1111">
        <v>0</v>
      </c>
      <c r="H1111">
        <v>20.68975</v>
      </c>
      <c r="I1111">
        <v>0</v>
      </c>
      <c r="J1111">
        <v>20.68975</v>
      </c>
      <c r="K1111">
        <v>282</v>
      </c>
      <c r="L1111">
        <v>17.546393508831947</v>
      </c>
      <c r="M1111">
        <v>54.528121110244278</v>
      </c>
      <c r="N1111">
        <v>11.441449907796891</v>
      </c>
      <c r="O1111">
        <v>7.9163485221649621</v>
      </c>
      <c r="P1111">
        <v>20</v>
      </c>
      <c r="Q1111">
        <v>0</v>
      </c>
    </row>
    <row r="1112" spans="1:17" x14ac:dyDescent="0.35">
      <c r="A1112">
        <v>2</v>
      </c>
      <c r="B1112" s="9">
        <v>42022</v>
      </c>
      <c r="C1112">
        <v>1.7847222222222223</v>
      </c>
      <c r="D1112">
        <v>0.73611111111111116</v>
      </c>
      <c r="E1112">
        <v>4.6027333333333331</v>
      </c>
      <c r="F1112">
        <v>7.9053666666666667</v>
      </c>
      <c r="G1112">
        <v>0</v>
      </c>
      <c r="H1112">
        <v>12.508099999999999</v>
      </c>
      <c r="I1112">
        <v>0</v>
      </c>
      <c r="J1112">
        <v>12.508100000000001</v>
      </c>
      <c r="K1112">
        <v>214</v>
      </c>
      <c r="L1112">
        <v>15.793421711661296</v>
      </c>
      <c r="M1112">
        <v>38.074704019963214</v>
      </c>
      <c r="N1112">
        <v>11.090793971669408</v>
      </c>
      <c r="O1112">
        <v>5.8998597589959196</v>
      </c>
      <c r="P1112">
        <v>22</v>
      </c>
      <c r="Q1112">
        <v>0</v>
      </c>
    </row>
    <row r="1113" spans="1:17" x14ac:dyDescent="0.35">
      <c r="A1113">
        <v>3</v>
      </c>
      <c r="B1113" s="9">
        <v>42022</v>
      </c>
      <c r="C1113">
        <v>1.4652777777777777</v>
      </c>
      <c r="D1113">
        <v>0.63888888888888884</v>
      </c>
      <c r="E1113">
        <v>2.8560500000000002</v>
      </c>
      <c r="F1113">
        <v>6.983716666666667</v>
      </c>
      <c r="G1113">
        <v>0</v>
      </c>
      <c r="H1113">
        <v>9.8397666666666677</v>
      </c>
      <c r="I1113">
        <v>0</v>
      </c>
      <c r="J1113">
        <v>9.8397666666666659</v>
      </c>
      <c r="K1113">
        <v>207.99999999999997</v>
      </c>
      <c r="L1113">
        <v>17.281323896585739</v>
      </c>
      <c r="M1113">
        <v>60.803400315869155</v>
      </c>
      <c r="N1113">
        <v>10.083749673192409</v>
      </c>
      <c r="O1113">
        <v>8.5064579986873898</v>
      </c>
      <c r="P1113">
        <v>24</v>
      </c>
      <c r="Q1113">
        <v>0</v>
      </c>
    </row>
    <row r="1114" spans="1:17" x14ac:dyDescent="0.35">
      <c r="A1114">
        <v>4</v>
      </c>
      <c r="B1114" s="9">
        <v>42022</v>
      </c>
      <c r="C1114">
        <v>0.96527777777777779</v>
      </c>
      <c r="D1114">
        <v>0.58333333333333337</v>
      </c>
      <c r="E1114">
        <v>3.5589</v>
      </c>
      <c r="F1114">
        <v>16.540433333333333</v>
      </c>
      <c r="G1114">
        <v>0</v>
      </c>
      <c r="H1114">
        <v>20.099333333333334</v>
      </c>
      <c r="I1114">
        <v>0</v>
      </c>
      <c r="J1114">
        <v>20.099333333333334</v>
      </c>
      <c r="K1114">
        <v>135</v>
      </c>
      <c r="L1114">
        <v>14.922601588381196</v>
      </c>
      <c r="M1114">
        <v>36.444595713734145</v>
      </c>
      <c r="N1114">
        <v>6.8268234574460482</v>
      </c>
      <c r="O1114">
        <v>5.1925703005416137</v>
      </c>
      <c r="P1114">
        <v>23</v>
      </c>
      <c r="Q1114">
        <v>0</v>
      </c>
    </row>
    <row r="1115" spans="1:17" x14ac:dyDescent="0.35">
      <c r="A1115">
        <v>5</v>
      </c>
      <c r="B1115" s="9">
        <v>42022</v>
      </c>
      <c r="C1115">
        <v>0.92361111111111116</v>
      </c>
      <c r="D1115">
        <v>0.54861111111111116</v>
      </c>
      <c r="E1115">
        <v>2.9733166666666668</v>
      </c>
      <c r="F1115">
        <v>20.448599999999999</v>
      </c>
      <c r="G1115">
        <v>0</v>
      </c>
      <c r="H1115">
        <v>23.421916666666664</v>
      </c>
      <c r="I1115">
        <v>0</v>
      </c>
      <c r="J1115">
        <v>23.421916666666668</v>
      </c>
      <c r="K1115">
        <v>38</v>
      </c>
      <c r="L1115">
        <v>14.83719032333239</v>
      </c>
      <c r="M1115">
        <v>40.723016456831267</v>
      </c>
      <c r="N1115">
        <v>4.970690076599408</v>
      </c>
      <c r="O1115">
        <v>5.4832447840116778</v>
      </c>
      <c r="P1115">
        <v>22</v>
      </c>
      <c r="Q1115">
        <v>0</v>
      </c>
    </row>
    <row r="1116" spans="1:17" x14ac:dyDescent="0.35">
      <c r="A1116">
        <v>6</v>
      </c>
      <c r="B1116" s="9">
        <v>42022</v>
      </c>
      <c r="C1116">
        <v>0.93055555555555558</v>
      </c>
      <c r="D1116">
        <v>0.4513888888888889</v>
      </c>
      <c r="E1116">
        <v>3.0199166666666666</v>
      </c>
      <c r="F1116">
        <v>11.096216666666667</v>
      </c>
      <c r="G1116">
        <v>0</v>
      </c>
      <c r="H1116">
        <v>14.116133333333334</v>
      </c>
      <c r="I1116">
        <v>0</v>
      </c>
      <c r="J1116">
        <v>14.116133333333334</v>
      </c>
      <c r="K1116">
        <v>148</v>
      </c>
      <c r="L1116">
        <v>17.096221187925867</v>
      </c>
      <c r="M1116">
        <v>53.214030283403844</v>
      </c>
      <c r="N1116">
        <v>6.7286623733646778</v>
      </c>
      <c r="O1116">
        <v>7.1931231188122355</v>
      </c>
      <c r="P1116">
        <v>19</v>
      </c>
      <c r="Q1116">
        <v>0</v>
      </c>
    </row>
    <row r="1117" spans="1:17" x14ac:dyDescent="0.35">
      <c r="A1117">
        <v>7</v>
      </c>
      <c r="B1117" s="9">
        <v>42022</v>
      </c>
      <c r="C1117">
        <v>1.3402777777777777</v>
      </c>
      <c r="D1117">
        <v>0.64583333333333337</v>
      </c>
      <c r="E1117">
        <v>3.6447833333333333</v>
      </c>
      <c r="F1117">
        <v>8.9583666666666666</v>
      </c>
      <c r="G1117">
        <v>0</v>
      </c>
      <c r="H1117">
        <v>12.603149999999999</v>
      </c>
      <c r="I1117">
        <v>0</v>
      </c>
      <c r="J1117">
        <v>12.603149999999999</v>
      </c>
      <c r="K1117">
        <v>396.99999999999989</v>
      </c>
      <c r="L1117">
        <v>17.44724345579359</v>
      </c>
      <c r="M1117">
        <v>62.658000840061995</v>
      </c>
      <c r="N1117">
        <v>21.819640222982208</v>
      </c>
      <c r="O1117">
        <v>10.137316927565337</v>
      </c>
      <c r="P1117">
        <v>20</v>
      </c>
      <c r="Q1117">
        <v>0</v>
      </c>
    </row>
    <row r="1118" spans="1:17" x14ac:dyDescent="0.35">
      <c r="A1118">
        <v>8</v>
      </c>
      <c r="B1118" s="9">
        <v>42022</v>
      </c>
      <c r="C1118">
        <v>1.2847222222222223</v>
      </c>
      <c r="D1118">
        <v>0.61111111111111116</v>
      </c>
      <c r="E1118">
        <v>5.7046666666666663</v>
      </c>
      <c r="F1118">
        <v>7.5133999999999999</v>
      </c>
      <c r="G1118">
        <v>0</v>
      </c>
      <c r="H1118">
        <v>13.218066666666665</v>
      </c>
      <c r="I1118">
        <v>0</v>
      </c>
      <c r="J1118">
        <v>13.218066666666667</v>
      </c>
      <c r="K1118">
        <v>46</v>
      </c>
      <c r="L1118">
        <v>19.853845370686791</v>
      </c>
      <c r="M1118">
        <v>77.721318986730935</v>
      </c>
      <c r="N1118">
        <v>3.4059488956011692</v>
      </c>
      <c r="O1118">
        <v>9.7352721458798843</v>
      </c>
      <c r="P1118">
        <v>23</v>
      </c>
      <c r="Q1118">
        <v>0</v>
      </c>
    </row>
    <row r="1119" spans="1:17" x14ac:dyDescent="0.35">
      <c r="A1119">
        <v>9</v>
      </c>
      <c r="B1119" s="9">
        <v>42022</v>
      </c>
      <c r="C1119">
        <v>0.63888888888888884</v>
      </c>
      <c r="D1119">
        <v>0.46527777777777779</v>
      </c>
      <c r="E1119">
        <v>1.1900166666666667</v>
      </c>
      <c r="F1119">
        <v>11.251616666666667</v>
      </c>
      <c r="G1119">
        <v>0</v>
      </c>
      <c r="H1119">
        <v>12.441633333333334</v>
      </c>
      <c r="I1119">
        <v>0</v>
      </c>
      <c r="J1119">
        <v>12.441633333333334</v>
      </c>
      <c r="K1119">
        <v>128.00000000000003</v>
      </c>
      <c r="L1119">
        <v>16.707738867274593</v>
      </c>
      <c r="M1119">
        <v>62.642935052376394</v>
      </c>
      <c r="N1119">
        <v>8.8930421909205251</v>
      </c>
      <c r="O1119">
        <v>8.5843172691956617</v>
      </c>
      <c r="P1119">
        <v>18</v>
      </c>
      <c r="Q1119">
        <v>0</v>
      </c>
    </row>
    <row r="1120" spans="1:17" x14ac:dyDescent="0.35">
      <c r="A1120">
        <v>10</v>
      </c>
      <c r="B1120" s="9">
        <v>42022</v>
      </c>
      <c r="C1120">
        <v>1.3819444444444444</v>
      </c>
      <c r="D1120">
        <v>0.5625</v>
      </c>
      <c r="E1120">
        <v>5.1441833333333333</v>
      </c>
      <c r="F1120">
        <v>10.945399999999999</v>
      </c>
      <c r="G1120">
        <v>0</v>
      </c>
      <c r="H1120">
        <v>16.089583333333334</v>
      </c>
      <c r="I1120">
        <v>0</v>
      </c>
      <c r="J1120">
        <v>16.089583333333334</v>
      </c>
      <c r="K1120">
        <v>151.00000000000003</v>
      </c>
      <c r="L1120">
        <v>17.99066907313755</v>
      </c>
      <c r="M1120">
        <v>56.65103930422012</v>
      </c>
      <c r="N1120">
        <v>9.4070018420733064</v>
      </c>
      <c r="O1120">
        <v>7.9269649375552342</v>
      </c>
      <c r="P1120">
        <v>25</v>
      </c>
      <c r="Q1120">
        <v>0</v>
      </c>
    </row>
    <row r="1121" spans="1:17" ht="15.5" x14ac:dyDescent="0.35">
      <c r="A1121" s="1" t="s">
        <v>0</v>
      </c>
    </row>
    <row r="1122" spans="1:17" ht="78.5" x14ac:dyDescent="0.35">
      <c r="A1122" s="2" t="s">
        <v>1</v>
      </c>
      <c r="B1122" s="2" t="s">
        <v>2</v>
      </c>
      <c r="C1122" s="2" t="s">
        <v>3</v>
      </c>
      <c r="D1122" s="2" t="s">
        <v>4</v>
      </c>
      <c r="E1122" s="2" t="s">
        <v>5</v>
      </c>
      <c r="F1122" s="2" t="s">
        <v>6</v>
      </c>
      <c r="G1122" s="2" t="s">
        <v>7</v>
      </c>
      <c r="H1122" s="2" t="s">
        <v>8</v>
      </c>
      <c r="I1122" s="2" t="s">
        <v>9</v>
      </c>
      <c r="J1122" s="2" t="s">
        <v>10</v>
      </c>
      <c r="K1122" s="2" t="s">
        <v>11</v>
      </c>
      <c r="L1122" s="3" t="s">
        <v>12</v>
      </c>
      <c r="M1122" s="4" t="s">
        <v>13</v>
      </c>
      <c r="N1122" s="4" t="s">
        <v>14</v>
      </c>
      <c r="O1122" s="4" t="s">
        <v>15</v>
      </c>
      <c r="P1122" s="4" t="s">
        <v>16</v>
      </c>
      <c r="Q1122" s="4" t="s">
        <v>17</v>
      </c>
    </row>
    <row r="1123" spans="1:17" ht="15" x14ac:dyDescent="0.4">
      <c r="A1123" s="5"/>
      <c r="B1123" s="5"/>
      <c r="C1123" s="5"/>
      <c r="D1123" s="5"/>
      <c r="E1123" s="6" t="s">
        <v>18</v>
      </c>
      <c r="F1123" s="6" t="s">
        <v>19</v>
      </c>
      <c r="G1123" s="6" t="s">
        <v>20</v>
      </c>
      <c r="H1123" s="6" t="s">
        <v>21</v>
      </c>
      <c r="I1123" s="6" t="s">
        <v>22</v>
      </c>
      <c r="J1123" s="6" t="s">
        <v>23</v>
      </c>
      <c r="K1123" s="5"/>
      <c r="L1123" s="6" t="s">
        <v>24</v>
      </c>
      <c r="M1123" s="5" t="s">
        <v>25</v>
      </c>
      <c r="N1123" s="5" t="s">
        <v>26</v>
      </c>
      <c r="O1123" s="5" t="s">
        <v>27</v>
      </c>
      <c r="P1123" s="5"/>
      <c r="Q1123" s="5"/>
    </row>
    <row r="1124" spans="1:17" ht="16" thickBot="1" x14ac:dyDescent="0.4">
      <c r="A1124" s="7"/>
      <c r="B1124" s="7"/>
      <c r="C1124" s="7"/>
      <c r="D1124" s="7"/>
      <c r="E1124" s="7" t="s">
        <v>28</v>
      </c>
      <c r="F1124" s="7" t="s">
        <v>28</v>
      </c>
      <c r="G1124" s="7" t="s">
        <v>28</v>
      </c>
      <c r="H1124" s="7" t="s">
        <v>28</v>
      </c>
      <c r="I1124" s="7" t="s">
        <v>28</v>
      </c>
      <c r="J1124" s="7" t="s">
        <v>28</v>
      </c>
      <c r="K1124" s="7" t="s">
        <v>29</v>
      </c>
      <c r="L1124" s="8" t="s">
        <v>30</v>
      </c>
      <c r="M1124" s="7" t="s">
        <v>28</v>
      </c>
      <c r="N1124" s="7" t="s">
        <v>28</v>
      </c>
      <c r="O1124" s="7" t="s">
        <v>31</v>
      </c>
      <c r="P1124" s="7" t="s">
        <v>30</v>
      </c>
      <c r="Q1124" s="7" t="s">
        <v>28</v>
      </c>
    </row>
    <row r="1125" spans="1:17" x14ac:dyDescent="0.35">
      <c r="A1125">
        <v>1</v>
      </c>
      <c r="B1125" s="9">
        <v>42023</v>
      </c>
      <c r="C1125">
        <v>1.1527777777777777</v>
      </c>
      <c r="D1125">
        <v>0.60416666666666663</v>
      </c>
      <c r="E1125">
        <v>5.9187500000000002</v>
      </c>
      <c r="F1125">
        <v>26.775766666666666</v>
      </c>
      <c r="G1125">
        <v>0</v>
      </c>
      <c r="H1125">
        <v>32.694516666666665</v>
      </c>
      <c r="I1125">
        <v>0</v>
      </c>
      <c r="J1125">
        <v>32.694516666666665</v>
      </c>
      <c r="K1125">
        <v>166.99999999999997</v>
      </c>
      <c r="L1125">
        <v>15.489934417825411</v>
      </c>
      <c r="M1125">
        <v>29.988526454820356</v>
      </c>
      <c r="N1125">
        <v>9.1486224526409714</v>
      </c>
      <c r="O1125">
        <v>4.6964578688953678</v>
      </c>
      <c r="P1125">
        <v>25</v>
      </c>
      <c r="Q1125">
        <v>0</v>
      </c>
    </row>
    <row r="1126" spans="1:17" x14ac:dyDescent="0.35">
      <c r="A1126">
        <v>2</v>
      </c>
      <c r="B1126" s="9">
        <v>42023</v>
      </c>
      <c r="C1126">
        <v>0.90972222222222221</v>
      </c>
      <c r="D1126">
        <v>0.53472222222222221</v>
      </c>
      <c r="E1126">
        <v>3.1533333333333333</v>
      </c>
      <c r="F1126">
        <v>9.1821000000000002</v>
      </c>
      <c r="G1126">
        <v>0</v>
      </c>
      <c r="H1126">
        <v>12.335433333333334</v>
      </c>
      <c r="I1126">
        <v>0</v>
      </c>
      <c r="J1126">
        <v>12.335433333333333</v>
      </c>
      <c r="K1126">
        <v>236.99999999999991</v>
      </c>
      <c r="L1126">
        <v>17.425841804471297</v>
      </c>
      <c r="M1126">
        <v>50.422222327421515</v>
      </c>
      <c r="N1126">
        <v>12.148374589395582</v>
      </c>
      <c r="O1126">
        <v>7.5084716300180725</v>
      </c>
      <c r="P1126">
        <v>22</v>
      </c>
      <c r="Q1126">
        <v>0</v>
      </c>
    </row>
    <row r="1127" spans="1:17" x14ac:dyDescent="0.35">
      <c r="A1127">
        <v>3</v>
      </c>
      <c r="B1127" s="9">
        <v>42023</v>
      </c>
      <c r="C1127">
        <v>0.72916666666666663</v>
      </c>
      <c r="D1127">
        <v>0.59027777777777779</v>
      </c>
      <c r="E1127">
        <v>2.7026833333333333</v>
      </c>
      <c r="F1127">
        <v>6.5621166666666664</v>
      </c>
      <c r="G1127">
        <v>0</v>
      </c>
      <c r="H1127">
        <v>9.2647999999999993</v>
      </c>
      <c r="I1127">
        <v>0</v>
      </c>
      <c r="J1127">
        <v>9.2647999999999993</v>
      </c>
      <c r="K1127">
        <v>106.00000000000001</v>
      </c>
      <c r="L1127">
        <v>16.560787144011371</v>
      </c>
      <c r="M1127">
        <v>48.033467191033402</v>
      </c>
      <c r="N1127">
        <v>3.5715705694517066</v>
      </c>
      <c r="O1127">
        <v>6.1926045312582252</v>
      </c>
      <c r="P1127">
        <v>19</v>
      </c>
      <c r="Q1127">
        <v>0</v>
      </c>
    </row>
    <row r="1128" spans="1:17" x14ac:dyDescent="0.35">
      <c r="A1128">
        <v>4</v>
      </c>
      <c r="B1128" s="9">
        <v>42023</v>
      </c>
      <c r="C1128">
        <v>1.2708333333333333</v>
      </c>
      <c r="D1128">
        <v>0.70833333333333337</v>
      </c>
      <c r="E1128">
        <v>4.0820499999999997</v>
      </c>
      <c r="F1128">
        <v>8.5011500000000009</v>
      </c>
      <c r="G1128">
        <v>0</v>
      </c>
      <c r="H1128">
        <v>12.583200000000001</v>
      </c>
      <c r="I1128">
        <v>0</v>
      </c>
      <c r="J1128">
        <v>12.5832</v>
      </c>
      <c r="K1128">
        <v>182.00000000000003</v>
      </c>
      <c r="L1128">
        <v>19.06664595190043</v>
      </c>
      <c r="M1128">
        <v>59.919200120846142</v>
      </c>
      <c r="N1128">
        <v>12.698684735210895</v>
      </c>
      <c r="O1128">
        <v>8.7141461827268607</v>
      </c>
      <c r="P1128">
        <v>22</v>
      </c>
      <c r="Q1128">
        <v>0</v>
      </c>
    </row>
    <row r="1129" spans="1:17" x14ac:dyDescent="0.35">
      <c r="A1129">
        <v>5</v>
      </c>
      <c r="B1129" s="9">
        <v>42023</v>
      </c>
      <c r="C1129">
        <v>0.69444444444444442</v>
      </c>
      <c r="D1129">
        <v>0.4513888888888889</v>
      </c>
      <c r="E1129">
        <v>1.98125</v>
      </c>
      <c r="F1129">
        <v>8.9600500000000007</v>
      </c>
      <c r="G1129">
        <v>0</v>
      </c>
      <c r="H1129">
        <v>10.9413</v>
      </c>
      <c r="I1129">
        <v>0</v>
      </c>
      <c r="J1129">
        <v>10.9413</v>
      </c>
      <c r="K1129">
        <v>118.99999999999999</v>
      </c>
      <c r="L1129">
        <v>18.716967958929938</v>
      </c>
      <c r="M1129">
        <v>68.630128091557197</v>
      </c>
      <c r="N1129">
        <v>9.7256341414848162</v>
      </c>
      <c r="O1129">
        <v>9.4026914679650702</v>
      </c>
      <c r="P1129">
        <v>21</v>
      </c>
      <c r="Q1129">
        <v>0</v>
      </c>
    </row>
    <row r="1130" spans="1:17" x14ac:dyDescent="0.35">
      <c r="A1130">
        <v>6</v>
      </c>
      <c r="B1130" s="9">
        <v>42023</v>
      </c>
      <c r="C1130">
        <v>0.61111111111111116</v>
      </c>
      <c r="D1130">
        <v>0.35416666666666669</v>
      </c>
      <c r="E1130">
        <v>1.1815</v>
      </c>
      <c r="F1130">
        <v>9.9639000000000006</v>
      </c>
      <c r="G1130">
        <v>0</v>
      </c>
      <c r="H1130">
        <v>11.1454</v>
      </c>
      <c r="I1130">
        <v>0</v>
      </c>
      <c r="J1130">
        <v>11.1454</v>
      </c>
      <c r="K1130">
        <v>144</v>
      </c>
      <c r="L1130">
        <v>18.497794772893553</v>
      </c>
      <c r="M1130">
        <v>71.250184146477196</v>
      </c>
      <c r="N1130">
        <v>7.6379599829121361</v>
      </c>
      <c r="O1130">
        <v>9.4665772955267453</v>
      </c>
      <c r="P1130">
        <v>20</v>
      </c>
      <c r="Q1130">
        <v>0</v>
      </c>
    </row>
    <row r="1131" spans="1:17" x14ac:dyDescent="0.35">
      <c r="A1131">
        <v>7</v>
      </c>
      <c r="B1131" s="9">
        <v>42023</v>
      </c>
      <c r="C1131">
        <v>0.81944444444444442</v>
      </c>
      <c r="D1131">
        <v>0.49305555555555558</v>
      </c>
      <c r="E1131">
        <v>2.2580333333333331</v>
      </c>
      <c r="F1131">
        <v>9.3239666666666672</v>
      </c>
      <c r="G1131">
        <v>0</v>
      </c>
      <c r="H1131">
        <v>11.582000000000001</v>
      </c>
      <c r="I1131">
        <v>0</v>
      </c>
      <c r="J1131">
        <v>11.582000000000001</v>
      </c>
      <c r="K1131">
        <v>72</v>
      </c>
      <c r="L1131">
        <v>19.608050550452251</v>
      </c>
      <c r="M1131">
        <v>80.343703064554788</v>
      </c>
      <c r="N1131">
        <v>4.8432350851742916</v>
      </c>
      <c r="O1131">
        <v>10.222432577967492</v>
      </c>
      <c r="P1131">
        <v>22</v>
      </c>
      <c r="Q1131">
        <v>0</v>
      </c>
    </row>
    <row r="1132" spans="1:17" x14ac:dyDescent="0.35">
      <c r="A1132">
        <v>8</v>
      </c>
      <c r="B1132" s="9">
        <v>42023</v>
      </c>
      <c r="C1132">
        <v>0.95138888888888884</v>
      </c>
      <c r="D1132">
        <v>0.55555555555555558</v>
      </c>
      <c r="E1132">
        <v>3.3751333333333333</v>
      </c>
      <c r="F1132">
        <v>7.9592833333333335</v>
      </c>
      <c r="G1132">
        <v>0</v>
      </c>
      <c r="H1132">
        <v>11.334416666666666</v>
      </c>
      <c r="I1132">
        <v>0</v>
      </c>
      <c r="J1132">
        <v>11.334416666666666</v>
      </c>
      <c r="K1132">
        <v>216</v>
      </c>
      <c r="L1132">
        <v>22.128475309376132</v>
      </c>
      <c r="M1132">
        <v>90.115408680425773</v>
      </c>
      <c r="N1132">
        <v>7.6809936418644718</v>
      </c>
      <c r="O1132">
        <v>11.735568278674858</v>
      </c>
      <c r="P1132">
        <v>24</v>
      </c>
      <c r="Q1132">
        <v>0</v>
      </c>
    </row>
    <row r="1133" spans="1:17" x14ac:dyDescent="0.35">
      <c r="A1133">
        <v>9</v>
      </c>
      <c r="B1133" s="9">
        <v>42023</v>
      </c>
      <c r="C1133">
        <v>1.0208333333333333</v>
      </c>
      <c r="D1133">
        <v>0.6875</v>
      </c>
      <c r="E1133">
        <v>6.3178333333333336</v>
      </c>
      <c r="F1133">
        <v>16.207216666666667</v>
      </c>
      <c r="G1133">
        <v>0</v>
      </c>
      <c r="H1133">
        <v>22.52505</v>
      </c>
      <c r="I1133">
        <v>0</v>
      </c>
      <c r="J1133">
        <v>22.52505</v>
      </c>
      <c r="K1133">
        <v>193.99999999999997</v>
      </c>
      <c r="L1133">
        <v>18.286113560932051</v>
      </c>
      <c r="M1133">
        <v>57.707622909880797</v>
      </c>
      <c r="N1133">
        <v>9.3798994530249722</v>
      </c>
      <c r="O1133">
        <v>8.0505026835487161</v>
      </c>
      <c r="P1133">
        <v>20</v>
      </c>
      <c r="Q1133">
        <v>0</v>
      </c>
    </row>
    <row r="1134" spans="1:17" x14ac:dyDescent="0.35">
      <c r="A1134">
        <v>10</v>
      </c>
      <c r="B1134" s="9">
        <v>42023</v>
      </c>
      <c r="C1134">
        <v>0.65277777777777779</v>
      </c>
      <c r="D1134">
        <v>0.4861111111111111</v>
      </c>
      <c r="E1134">
        <v>2.0490166666666667</v>
      </c>
      <c r="F1134">
        <v>7.2282666666666664</v>
      </c>
      <c r="G1134">
        <v>0</v>
      </c>
      <c r="H1134">
        <v>9.2772833333333331</v>
      </c>
      <c r="I1134">
        <v>0</v>
      </c>
      <c r="J1134">
        <v>9.2772833333333331</v>
      </c>
      <c r="K1134">
        <v>90.000000000000014</v>
      </c>
      <c r="L1134">
        <v>21.388718022578264</v>
      </c>
      <c r="M1134">
        <v>96.861230149815256</v>
      </c>
      <c r="N1134">
        <v>3.0776547131981085</v>
      </c>
      <c r="O1134">
        <v>11.992666183561647</v>
      </c>
      <c r="P1134">
        <v>23</v>
      </c>
      <c r="Q1134">
        <v>0</v>
      </c>
    </row>
    <row r="1135" spans="1:17" ht="15.5" x14ac:dyDescent="0.35">
      <c r="A1135" s="1" t="s">
        <v>0</v>
      </c>
    </row>
    <row r="1136" spans="1:17" ht="78.5" x14ac:dyDescent="0.35">
      <c r="A1136" s="2" t="s">
        <v>1</v>
      </c>
      <c r="B1136" s="2" t="s">
        <v>2</v>
      </c>
      <c r="C1136" s="2" t="s">
        <v>3</v>
      </c>
      <c r="D1136" s="2" t="s">
        <v>4</v>
      </c>
      <c r="E1136" s="2" t="s">
        <v>5</v>
      </c>
      <c r="F1136" s="2" t="s">
        <v>6</v>
      </c>
      <c r="G1136" s="2" t="s">
        <v>7</v>
      </c>
      <c r="H1136" s="2" t="s">
        <v>8</v>
      </c>
      <c r="I1136" s="2" t="s">
        <v>9</v>
      </c>
      <c r="J1136" s="2" t="s">
        <v>10</v>
      </c>
      <c r="K1136" s="2" t="s">
        <v>11</v>
      </c>
      <c r="L1136" s="3" t="s">
        <v>12</v>
      </c>
      <c r="M1136" s="4" t="s">
        <v>13</v>
      </c>
      <c r="N1136" s="4" t="s">
        <v>14</v>
      </c>
      <c r="O1136" s="4" t="s">
        <v>15</v>
      </c>
      <c r="P1136" s="4" t="s">
        <v>16</v>
      </c>
      <c r="Q1136" s="4" t="s">
        <v>17</v>
      </c>
    </row>
    <row r="1137" spans="1:17" ht="15" x14ac:dyDescent="0.4">
      <c r="A1137" s="5"/>
      <c r="B1137" s="5"/>
      <c r="C1137" s="5"/>
      <c r="D1137" s="5"/>
      <c r="E1137" s="6" t="s">
        <v>18</v>
      </c>
      <c r="F1137" s="6" t="s">
        <v>19</v>
      </c>
      <c r="G1137" s="6" t="s">
        <v>20</v>
      </c>
      <c r="H1137" s="6" t="s">
        <v>21</v>
      </c>
      <c r="I1137" s="6" t="s">
        <v>22</v>
      </c>
      <c r="J1137" s="6" t="s">
        <v>23</v>
      </c>
      <c r="K1137" s="5"/>
      <c r="L1137" s="6" t="s">
        <v>24</v>
      </c>
      <c r="M1137" s="5" t="s">
        <v>25</v>
      </c>
      <c r="N1137" s="5" t="s">
        <v>26</v>
      </c>
      <c r="O1137" s="5" t="s">
        <v>27</v>
      </c>
      <c r="P1137" s="5"/>
      <c r="Q1137" s="5"/>
    </row>
    <row r="1138" spans="1:17" ht="16" thickBot="1" x14ac:dyDescent="0.4">
      <c r="A1138" s="7"/>
      <c r="B1138" s="7"/>
      <c r="C1138" s="7"/>
      <c r="D1138" s="7"/>
      <c r="E1138" s="7" t="s">
        <v>28</v>
      </c>
      <c r="F1138" s="7" t="s">
        <v>28</v>
      </c>
      <c r="G1138" s="7" t="s">
        <v>28</v>
      </c>
      <c r="H1138" s="7" t="s">
        <v>28</v>
      </c>
      <c r="I1138" s="7" t="s">
        <v>28</v>
      </c>
      <c r="J1138" s="7" t="s">
        <v>28</v>
      </c>
      <c r="K1138" s="7" t="s">
        <v>29</v>
      </c>
      <c r="L1138" s="8" t="s">
        <v>30</v>
      </c>
      <c r="M1138" s="7" t="s">
        <v>28</v>
      </c>
      <c r="N1138" s="7" t="s">
        <v>28</v>
      </c>
      <c r="O1138" s="7" t="s">
        <v>31</v>
      </c>
      <c r="P1138" s="7" t="s">
        <v>30</v>
      </c>
      <c r="Q1138" s="7" t="s">
        <v>28</v>
      </c>
    </row>
    <row r="1139" spans="1:17" x14ac:dyDescent="0.35">
      <c r="A1139">
        <v>1</v>
      </c>
      <c r="B1139" s="9">
        <v>42024</v>
      </c>
      <c r="C1139">
        <v>0.9375</v>
      </c>
      <c r="D1139">
        <v>0.63194444444444442</v>
      </c>
      <c r="E1139">
        <v>2.4887999999999999</v>
      </c>
      <c r="F1139">
        <v>11.731866666666667</v>
      </c>
      <c r="G1139">
        <v>0</v>
      </c>
      <c r="H1139">
        <v>14.220666666666666</v>
      </c>
      <c r="I1139">
        <v>0</v>
      </c>
      <c r="J1139">
        <v>14.220666666666666</v>
      </c>
      <c r="K1139">
        <v>191.99999999999994</v>
      </c>
      <c r="L1139">
        <v>16.338353391406979</v>
      </c>
      <c r="M1139">
        <v>41.608023517649769</v>
      </c>
      <c r="N1139">
        <v>13.050808923539773</v>
      </c>
      <c r="O1139">
        <v>6.5590598929427575</v>
      </c>
      <c r="P1139">
        <v>17</v>
      </c>
      <c r="Q1139">
        <v>0</v>
      </c>
    </row>
    <row r="1140" spans="1:17" x14ac:dyDescent="0.35">
      <c r="A1140">
        <v>2</v>
      </c>
      <c r="B1140" s="9">
        <v>42024</v>
      </c>
      <c r="C1140">
        <v>0.61111111111111116</v>
      </c>
      <c r="D1140">
        <v>0.375</v>
      </c>
      <c r="E1140">
        <v>1.1455666666666666</v>
      </c>
      <c r="F1140">
        <v>4.2183000000000002</v>
      </c>
      <c r="G1140">
        <v>0</v>
      </c>
      <c r="H1140">
        <v>5.3638666666666666</v>
      </c>
      <c r="I1140">
        <v>0</v>
      </c>
      <c r="J1140">
        <v>5.3638666666666666</v>
      </c>
      <c r="K1140">
        <v>41</v>
      </c>
      <c r="L1140">
        <v>16.800758714638675</v>
      </c>
      <c r="M1140">
        <v>57.035928321820073</v>
      </c>
      <c r="N1140">
        <v>3.0691521838816018</v>
      </c>
      <c r="O1140">
        <v>7.2126096606842172</v>
      </c>
      <c r="P1140">
        <v>19</v>
      </c>
      <c r="Q1140">
        <v>0</v>
      </c>
    </row>
    <row r="1141" spans="1:17" x14ac:dyDescent="0.35">
      <c r="A1141">
        <v>3</v>
      </c>
      <c r="B1141" s="9">
        <v>42024</v>
      </c>
      <c r="C1141">
        <v>1.1944444444444444</v>
      </c>
      <c r="D1141">
        <v>0.59027777777777779</v>
      </c>
      <c r="E1141">
        <v>2.3341166666666666</v>
      </c>
      <c r="F1141">
        <v>11.0893</v>
      </c>
      <c r="G1141">
        <v>0</v>
      </c>
      <c r="H1141">
        <v>13.423416666666666</v>
      </c>
      <c r="I1141">
        <v>0</v>
      </c>
      <c r="J1141">
        <v>13.423416666666666</v>
      </c>
      <c r="K1141">
        <v>169.00000000000003</v>
      </c>
      <c r="L1141">
        <v>17.009915248814242</v>
      </c>
      <c r="M1141">
        <v>51.135878206409593</v>
      </c>
      <c r="N1141">
        <v>9.4991423534448511</v>
      </c>
      <c r="O1141">
        <v>7.2762024671825518</v>
      </c>
      <c r="P1141">
        <v>19</v>
      </c>
      <c r="Q1141">
        <v>0</v>
      </c>
    </row>
    <row r="1142" spans="1:17" x14ac:dyDescent="0.35">
      <c r="A1142">
        <v>4</v>
      </c>
      <c r="B1142" s="9">
        <v>42024</v>
      </c>
      <c r="C1142">
        <v>1.0277777777777777</v>
      </c>
      <c r="D1142">
        <v>0.52083333333333337</v>
      </c>
      <c r="E1142">
        <v>2.5139333333333331</v>
      </c>
      <c r="F1142">
        <v>7.0841833333333337</v>
      </c>
      <c r="G1142">
        <v>0</v>
      </c>
      <c r="H1142">
        <v>9.598116666666666</v>
      </c>
      <c r="I1142">
        <v>0</v>
      </c>
      <c r="J1142">
        <v>9.598116666666666</v>
      </c>
      <c r="K1142">
        <v>165</v>
      </c>
      <c r="L1142">
        <v>20.017098389008058</v>
      </c>
      <c r="M1142">
        <v>84.300808925470974</v>
      </c>
      <c r="N1142">
        <v>11.588547858392101</v>
      </c>
      <c r="O1142">
        <v>11.50672281406359</v>
      </c>
      <c r="P1142">
        <v>23</v>
      </c>
      <c r="Q1142">
        <v>0</v>
      </c>
    </row>
    <row r="1143" spans="1:17" x14ac:dyDescent="0.35">
      <c r="A1143">
        <v>5</v>
      </c>
      <c r="B1143" s="9">
        <v>42024</v>
      </c>
      <c r="C1143">
        <v>1.0833333333333333</v>
      </c>
      <c r="D1143">
        <v>0.80555555555555558</v>
      </c>
      <c r="E1143">
        <v>5.8325500000000003</v>
      </c>
      <c r="F1143">
        <v>5.8420500000000004</v>
      </c>
      <c r="G1143">
        <v>0</v>
      </c>
      <c r="H1143">
        <v>11.674600000000002</v>
      </c>
      <c r="I1143">
        <v>0</v>
      </c>
      <c r="J1143">
        <v>11.6746</v>
      </c>
      <c r="K1143">
        <v>253.99999999999997</v>
      </c>
      <c r="L1143">
        <v>15.611003215276186</v>
      </c>
      <c r="M1143">
        <v>38.427262655275072</v>
      </c>
      <c r="N1143">
        <v>12.383843835714407</v>
      </c>
      <c r="O1143">
        <v>6.0973327789187506</v>
      </c>
      <c r="P1143">
        <v>19</v>
      </c>
      <c r="Q1143">
        <v>0</v>
      </c>
    </row>
    <row r="1144" spans="1:17" x14ac:dyDescent="0.35">
      <c r="A1144">
        <v>6</v>
      </c>
      <c r="B1144" s="9">
        <v>42024</v>
      </c>
      <c r="C1144">
        <v>1.0972222222222223</v>
      </c>
      <c r="D1144">
        <v>0.5625</v>
      </c>
      <c r="E1144">
        <v>3.9308333333333332</v>
      </c>
      <c r="F1144">
        <v>10.531683333333334</v>
      </c>
      <c r="G1144">
        <v>0</v>
      </c>
      <c r="H1144">
        <v>14.462516666666666</v>
      </c>
      <c r="I1144">
        <v>0</v>
      </c>
      <c r="J1144">
        <v>14.462516666666666</v>
      </c>
      <c r="K1144">
        <v>170.99999999999997</v>
      </c>
      <c r="L1144">
        <v>18.130832078372968</v>
      </c>
      <c r="M1144">
        <v>62.073952381609146</v>
      </c>
      <c r="N1144">
        <v>11.34974128678434</v>
      </c>
      <c r="O1144">
        <v>8.8108432402072374</v>
      </c>
      <c r="P1144">
        <v>22</v>
      </c>
      <c r="Q1144">
        <v>0</v>
      </c>
    </row>
    <row r="1145" spans="1:17" x14ac:dyDescent="0.35">
      <c r="A1145">
        <v>7</v>
      </c>
      <c r="B1145" s="9">
        <v>42024</v>
      </c>
      <c r="C1145">
        <v>0.57638888888888884</v>
      </c>
      <c r="D1145">
        <v>0.3888888888888889</v>
      </c>
      <c r="E1145">
        <v>1.7673333333333334</v>
      </c>
      <c r="F1145">
        <v>9.7189333333333341</v>
      </c>
      <c r="G1145">
        <v>0</v>
      </c>
      <c r="H1145">
        <v>11.486266666666667</v>
      </c>
      <c r="I1145">
        <v>0</v>
      </c>
      <c r="J1145">
        <v>11.486266666666667</v>
      </c>
      <c r="K1145">
        <v>66</v>
      </c>
      <c r="L1145">
        <v>17.603576627061098</v>
      </c>
      <c r="M1145">
        <v>58.870776716115714</v>
      </c>
      <c r="N1145">
        <v>6.2710693876642347</v>
      </c>
      <c r="O1145">
        <v>7.8170215324536061</v>
      </c>
      <c r="P1145">
        <v>19</v>
      </c>
      <c r="Q1145">
        <v>0</v>
      </c>
    </row>
    <row r="1146" spans="1:17" x14ac:dyDescent="0.35">
      <c r="A1146">
        <v>8</v>
      </c>
      <c r="B1146" s="9">
        <v>42024</v>
      </c>
      <c r="C1146">
        <v>1.4513888888888888</v>
      </c>
      <c r="D1146">
        <v>0.60416666666666663</v>
      </c>
      <c r="E1146">
        <v>4.3214833333333331</v>
      </c>
      <c r="F1146">
        <v>15.724716666666666</v>
      </c>
      <c r="G1146">
        <v>0</v>
      </c>
      <c r="H1146">
        <v>20.046199999999999</v>
      </c>
      <c r="I1146">
        <v>0</v>
      </c>
      <c r="J1146">
        <v>20.046199999999999</v>
      </c>
      <c r="K1146">
        <v>213.99999999999997</v>
      </c>
      <c r="L1146">
        <v>13.220997304197686</v>
      </c>
      <c r="M1146">
        <v>11.454513414544264</v>
      </c>
      <c r="N1146">
        <v>11.299472260898488</v>
      </c>
      <c r="O1146">
        <v>2.730478281053129</v>
      </c>
      <c r="P1146">
        <v>13</v>
      </c>
      <c r="Q1146">
        <v>0</v>
      </c>
    </row>
    <row r="1147" spans="1:17" x14ac:dyDescent="0.35">
      <c r="A1147">
        <v>9</v>
      </c>
      <c r="B1147" s="9">
        <v>42024</v>
      </c>
      <c r="C1147">
        <v>1.5763888888888888</v>
      </c>
      <c r="D1147">
        <v>0.69444444444444442</v>
      </c>
      <c r="E1147">
        <v>3.1295333333333333</v>
      </c>
      <c r="F1147">
        <v>20.623349999999999</v>
      </c>
      <c r="G1147">
        <v>0</v>
      </c>
      <c r="H1147">
        <v>23.752883333333333</v>
      </c>
      <c r="I1147">
        <v>0</v>
      </c>
      <c r="J1147">
        <v>23.752883333333333</v>
      </c>
      <c r="K1147">
        <v>199.99999999999997</v>
      </c>
      <c r="L1147">
        <v>16.954031173401393</v>
      </c>
      <c r="M1147">
        <v>44.285052052528776</v>
      </c>
      <c r="N1147">
        <v>13.940934494566166</v>
      </c>
      <c r="O1147">
        <v>6.9871183856514216</v>
      </c>
      <c r="P1147">
        <v>20</v>
      </c>
      <c r="Q1147">
        <v>0</v>
      </c>
    </row>
    <row r="1148" spans="1:17" x14ac:dyDescent="0.35">
      <c r="A1148">
        <v>10</v>
      </c>
      <c r="B1148" s="9">
        <v>42024</v>
      </c>
      <c r="C1148">
        <v>0.625</v>
      </c>
      <c r="D1148">
        <v>0.34722222222222221</v>
      </c>
      <c r="E1148">
        <v>1.3851</v>
      </c>
      <c r="F1148">
        <v>12.912066666666666</v>
      </c>
      <c r="G1148">
        <v>0</v>
      </c>
      <c r="H1148">
        <v>14.297166666666666</v>
      </c>
      <c r="I1148">
        <v>0</v>
      </c>
      <c r="J1148">
        <v>14.297166666666667</v>
      </c>
      <c r="K1148">
        <v>36</v>
      </c>
      <c r="L1148">
        <v>15.940352277653011</v>
      </c>
      <c r="M1148">
        <v>43.956303135335219</v>
      </c>
      <c r="N1148">
        <v>1.4732737975473602</v>
      </c>
      <c r="O1148">
        <v>5.4515492319459211</v>
      </c>
      <c r="P1148">
        <v>18</v>
      </c>
      <c r="Q1148">
        <v>0</v>
      </c>
    </row>
    <row r="1149" spans="1:17" ht="15.5" x14ac:dyDescent="0.35">
      <c r="A1149" s="1" t="s">
        <v>0</v>
      </c>
    </row>
    <row r="1150" spans="1:17" ht="78.5" x14ac:dyDescent="0.35">
      <c r="A1150" s="2" t="s">
        <v>1</v>
      </c>
      <c r="B1150" s="2" t="s">
        <v>2</v>
      </c>
      <c r="C1150" s="2" t="s">
        <v>3</v>
      </c>
      <c r="D1150" s="2" t="s">
        <v>4</v>
      </c>
      <c r="E1150" s="2" t="s">
        <v>5</v>
      </c>
      <c r="F1150" s="2" t="s">
        <v>6</v>
      </c>
      <c r="G1150" s="2" t="s">
        <v>7</v>
      </c>
      <c r="H1150" s="2" t="s">
        <v>8</v>
      </c>
      <c r="I1150" s="2" t="s">
        <v>9</v>
      </c>
      <c r="J1150" s="2" t="s">
        <v>10</v>
      </c>
      <c r="K1150" s="2" t="s">
        <v>11</v>
      </c>
      <c r="L1150" s="3" t="s">
        <v>12</v>
      </c>
      <c r="M1150" s="4" t="s">
        <v>13</v>
      </c>
      <c r="N1150" s="4" t="s">
        <v>14</v>
      </c>
      <c r="O1150" s="4" t="s">
        <v>15</v>
      </c>
      <c r="P1150" s="4" t="s">
        <v>16</v>
      </c>
      <c r="Q1150" s="4" t="s">
        <v>17</v>
      </c>
    </row>
    <row r="1151" spans="1:17" ht="15" x14ac:dyDescent="0.4">
      <c r="A1151" s="5"/>
      <c r="B1151" s="5"/>
      <c r="C1151" s="5"/>
      <c r="D1151" s="5"/>
      <c r="E1151" s="6" t="s">
        <v>18</v>
      </c>
      <c r="F1151" s="6" t="s">
        <v>19</v>
      </c>
      <c r="G1151" s="6" t="s">
        <v>20</v>
      </c>
      <c r="H1151" s="6" t="s">
        <v>21</v>
      </c>
      <c r="I1151" s="6" t="s">
        <v>22</v>
      </c>
      <c r="J1151" s="6" t="s">
        <v>23</v>
      </c>
      <c r="K1151" s="5"/>
      <c r="L1151" s="6" t="s">
        <v>24</v>
      </c>
      <c r="M1151" s="5" t="s">
        <v>25</v>
      </c>
      <c r="N1151" s="5" t="s">
        <v>26</v>
      </c>
      <c r="O1151" s="5" t="s">
        <v>27</v>
      </c>
      <c r="P1151" s="5"/>
      <c r="Q1151" s="5"/>
    </row>
    <row r="1152" spans="1:17" ht="16" thickBot="1" x14ac:dyDescent="0.4">
      <c r="A1152" s="7"/>
      <c r="B1152" s="7"/>
      <c r="C1152" s="7"/>
      <c r="D1152" s="7"/>
      <c r="E1152" s="7" t="s">
        <v>28</v>
      </c>
      <c r="F1152" s="7" t="s">
        <v>28</v>
      </c>
      <c r="G1152" s="7" t="s">
        <v>28</v>
      </c>
      <c r="H1152" s="7" t="s">
        <v>28</v>
      </c>
      <c r="I1152" s="7" t="s">
        <v>28</v>
      </c>
      <c r="J1152" s="7" t="s">
        <v>28</v>
      </c>
      <c r="K1152" s="7" t="s">
        <v>29</v>
      </c>
      <c r="L1152" s="8" t="s">
        <v>30</v>
      </c>
      <c r="M1152" s="7" t="s">
        <v>28</v>
      </c>
      <c r="N1152" s="7" t="s">
        <v>28</v>
      </c>
      <c r="O1152" s="7" t="s">
        <v>31</v>
      </c>
      <c r="P1152" s="7" t="s">
        <v>30</v>
      </c>
      <c r="Q1152" s="7" t="s">
        <v>28</v>
      </c>
    </row>
    <row r="1153" spans="1:17" x14ac:dyDescent="0.35">
      <c r="A1153">
        <v>1</v>
      </c>
      <c r="B1153" s="9">
        <v>42025</v>
      </c>
      <c r="C1153">
        <v>1</v>
      </c>
      <c r="D1153">
        <v>0.72916666666666663</v>
      </c>
      <c r="E1153">
        <v>4.3022</v>
      </c>
      <c r="F1153">
        <v>9.0118666666666662</v>
      </c>
      <c r="G1153">
        <v>0</v>
      </c>
      <c r="H1153">
        <v>13.314066666666665</v>
      </c>
      <c r="I1153">
        <v>0</v>
      </c>
      <c r="J1153">
        <v>13.314066666666667</v>
      </c>
      <c r="K1153">
        <v>124</v>
      </c>
      <c r="L1153">
        <v>13.872223804918473</v>
      </c>
      <c r="M1153">
        <v>30.880000299638272</v>
      </c>
      <c r="N1153">
        <v>5.1979500789116653</v>
      </c>
      <c r="O1153">
        <v>4.3293540454259949</v>
      </c>
      <c r="P1153">
        <v>15</v>
      </c>
      <c r="Q1153">
        <v>0</v>
      </c>
    </row>
    <row r="1154" spans="1:17" x14ac:dyDescent="0.35">
      <c r="A1154">
        <v>2</v>
      </c>
      <c r="B1154" s="9">
        <v>42025</v>
      </c>
      <c r="C1154">
        <v>0.82638888888888884</v>
      </c>
      <c r="D1154">
        <v>0.50694444444444442</v>
      </c>
      <c r="E1154">
        <v>2.6609500000000001</v>
      </c>
      <c r="F1154">
        <v>6.9575666666666667</v>
      </c>
      <c r="G1154">
        <v>0</v>
      </c>
      <c r="H1154">
        <v>9.6185166666666664</v>
      </c>
      <c r="I1154">
        <v>0</v>
      </c>
      <c r="J1154">
        <v>9.6185166666666664</v>
      </c>
      <c r="K1154">
        <v>160.99999999999997</v>
      </c>
      <c r="L1154">
        <v>17.215406280742037</v>
      </c>
      <c r="M1154">
        <v>67.292670650899225</v>
      </c>
      <c r="N1154">
        <v>10.125399343135228</v>
      </c>
      <c r="O1154">
        <v>9.2901683992841377</v>
      </c>
      <c r="P1154">
        <v>20</v>
      </c>
      <c r="Q1154">
        <v>0</v>
      </c>
    </row>
    <row r="1155" spans="1:17" x14ac:dyDescent="0.35">
      <c r="A1155">
        <v>3</v>
      </c>
      <c r="B1155" s="9">
        <v>42025</v>
      </c>
      <c r="C1155">
        <v>0.85416666666666663</v>
      </c>
      <c r="D1155">
        <v>0.4513888888888889</v>
      </c>
      <c r="E1155">
        <v>3.2290666666666668</v>
      </c>
      <c r="F1155">
        <v>5.743616666666667</v>
      </c>
      <c r="G1155">
        <v>0</v>
      </c>
      <c r="H1155">
        <v>8.9726833333333342</v>
      </c>
      <c r="I1155">
        <v>0</v>
      </c>
      <c r="J1155">
        <v>8.9726833333333325</v>
      </c>
      <c r="K1155">
        <v>230.99999999999997</v>
      </c>
      <c r="L1155">
        <v>17.365377176521015</v>
      </c>
      <c r="M1155">
        <v>65.109052862812092</v>
      </c>
      <c r="N1155">
        <v>9.372088120587609</v>
      </c>
      <c r="O1155">
        <v>8.9377369180079835</v>
      </c>
      <c r="P1155">
        <v>18</v>
      </c>
      <c r="Q1155">
        <v>0</v>
      </c>
    </row>
    <row r="1156" spans="1:17" x14ac:dyDescent="0.35">
      <c r="A1156">
        <v>4</v>
      </c>
      <c r="B1156" s="9">
        <v>42025</v>
      </c>
      <c r="C1156">
        <v>0.77083333333333337</v>
      </c>
      <c r="D1156">
        <v>0.61111111111111116</v>
      </c>
      <c r="E1156">
        <v>3.4387166666666666</v>
      </c>
      <c r="F1156">
        <v>5.7794999999999996</v>
      </c>
      <c r="G1156">
        <v>0</v>
      </c>
      <c r="H1156">
        <v>9.2182166666666667</v>
      </c>
      <c r="I1156">
        <v>0</v>
      </c>
      <c r="J1156">
        <v>9.2182166666666667</v>
      </c>
      <c r="K1156">
        <v>310.99999999999994</v>
      </c>
      <c r="L1156">
        <v>15.29702441249875</v>
      </c>
      <c r="M1156">
        <v>49.993148533665554</v>
      </c>
      <c r="N1156">
        <v>19.649848963167535</v>
      </c>
      <c r="O1156">
        <v>8.3571596996199791</v>
      </c>
      <c r="P1156">
        <v>16</v>
      </c>
      <c r="Q1156">
        <v>0</v>
      </c>
    </row>
    <row r="1157" spans="1:17" x14ac:dyDescent="0.35">
      <c r="A1157">
        <v>5</v>
      </c>
      <c r="B1157" s="9">
        <v>42025</v>
      </c>
      <c r="C1157">
        <v>0.98611111111111116</v>
      </c>
      <c r="D1157">
        <v>0.66666666666666663</v>
      </c>
      <c r="E1157">
        <v>5.1758333333333333</v>
      </c>
      <c r="F1157">
        <v>9.8839000000000006</v>
      </c>
      <c r="G1157">
        <v>0</v>
      </c>
      <c r="H1157">
        <v>15.059733333333334</v>
      </c>
      <c r="I1157">
        <v>0</v>
      </c>
      <c r="J1157">
        <v>15.059733333333334</v>
      </c>
      <c r="K1157">
        <v>123.00000000000001</v>
      </c>
      <c r="L1157">
        <v>16.722111578839627</v>
      </c>
      <c r="M1157">
        <v>59.285858027983302</v>
      </c>
      <c r="N1157">
        <v>8.1280235850003493</v>
      </c>
      <c r="O1157">
        <v>8.0896657935580532</v>
      </c>
      <c r="P1157">
        <v>19</v>
      </c>
      <c r="Q1157">
        <v>0</v>
      </c>
    </row>
    <row r="1158" spans="1:17" x14ac:dyDescent="0.35">
      <c r="A1158">
        <v>6</v>
      </c>
      <c r="B1158" s="9">
        <v>42025</v>
      </c>
      <c r="C1158">
        <v>0.88888888888888884</v>
      </c>
      <c r="D1158">
        <v>0.58333333333333337</v>
      </c>
      <c r="E1158">
        <v>4.0142666666666669</v>
      </c>
      <c r="F1158">
        <v>17.538333333333334</v>
      </c>
      <c r="G1158">
        <v>0</v>
      </c>
      <c r="H1158">
        <v>21.552600000000002</v>
      </c>
      <c r="I1158">
        <v>0</v>
      </c>
      <c r="J1158">
        <v>21.552600000000002</v>
      </c>
      <c r="K1158">
        <v>171.99999999999994</v>
      </c>
      <c r="L1158">
        <v>20.064675399505941</v>
      </c>
      <c r="M1158">
        <v>81.336231732481536</v>
      </c>
      <c r="N1158">
        <v>6.1077123752582638</v>
      </c>
      <c r="O1158">
        <v>10.493273292928793</v>
      </c>
      <c r="P1158">
        <v>24</v>
      </c>
      <c r="Q1158">
        <v>0</v>
      </c>
    </row>
    <row r="1159" spans="1:17" x14ac:dyDescent="0.35">
      <c r="A1159">
        <v>7</v>
      </c>
      <c r="B1159" s="9">
        <v>42025</v>
      </c>
      <c r="C1159">
        <v>0.9375</v>
      </c>
      <c r="D1159">
        <v>0.55555555555555558</v>
      </c>
      <c r="E1159">
        <v>1.7655166666666666</v>
      </c>
      <c r="F1159">
        <v>11.020383333333333</v>
      </c>
      <c r="G1159">
        <v>0</v>
      </c>
      <c r="H1159">
        <v>12.7859</v>
      </c>
      <c r="I1159">
        <v>0</v>
      </c>
      <c r="J1159">
        <v>12.7859</v>
      </c>
      <c r="K1159">
        <v>57</v>
      </c>
      <c r="L1159">
        <v>15.527753482467602</v>
      </c>
      <c r="M1159">
        <v>45.827538464890289</v>
      </c>
      <c r="N1159">
        <v>2.480963690940551</v>
      </c>
      <c r="O1159">
        <v>5.7970202586997228</v>
      </c>
      <c r="P1159">
        <v>15</v>
      </c>
      <c r="Q1159">
        <v>0</v>
      </c>
    </row>
    <row r="1160" spans="1:17" x14ac:dyDescent="0.35">
      <c r="A1160">
        <v>8</v>
      </c>
      <c r="B1160" s="9">
        <v>42025</v>
      </c>
      <c r="C1160">
        <v>1.3333333333333333</v>
      </c>
      <c r="D1160">
        <v>0.78472222222222221</v>
      </c>
      <c r="E1160">
        <v>4.2711166666666669</v>
      </c>
      <c r="F1160">
        <v>7.4219499999999998</v>
      </c>
      <c r="G1160">
        <v>0</v>
      </c>
      <c r="H1160">
        <v>11.693066666666667</v>
      </c>
      <c r="I1160">
        <v>0</v>
      </c>
      <c r="J1160">
        <v>11.693066666666667</v>
      </c>
      <c r="K1160">
        <v>109</v>
      </c>
      <c r="L1160">
        <v>19.817492185298633</v>
      </c>
      <c r="M1160">
        <v>76.705842693710508</v>
      </c>
      <c r="N1160">
        <v>7.3194092753728421</v>
      </c>
      <c r="O1160">
        <v>10.083030236290028</v>
      </c>
      <c r="P1160">
        <v>22</v>
      </c>
      <c r="Q1160">
        <v>0</v>
      </c>
    </row>
    <row r="1161" spans="1:17" x14ac:dyDescent="0.35">
      <c r="A1161">
        <v>9</v>
      </c>
      <c r="B1161" s="9">
        <v>42025</v>
      </c>
      <c r="C1161">
        <v>0.68055555555555558</v>
      </c>
      <c r="D1161">
        <v>0.35416666666666669</v>
      </c>
      <c r="E1161">
        <v>3.4645999999999999</v>
      </c>
      <c r="F1161">
        <v>6.2495666666666665</v>
      </c>
      <c r="G1161">
        <v>0</v>
      </c>
      <c r="H1161">
        <v>9.7141666666666673</v>
      </c>
      <c r="I1161">
        <v>0</v>
      </c>
      <c r="J1161">
        <v>9.7141666666666673</v>
      </c>
      <c r="K1161">
        <v>156</v>
      </c>
      <c r="L1161">
        <v>16.809663862237475</v>
      </c>
      <c r="M1161">
        <v>60.717057253063508</v>
      </c>
      <c r="N1161">
        <v>9.8702180301130049</v>
      </c>
      <c r="O1161">
        <v>8.4704730339811878</v>
      </c>
      <c r="P1161">
        <v>21</v>
      </c>
      <c r="Q1161">
        <v>0</v>
      </c>
    </row>
    <row r="1162" spans="1:17" x14ac:dyDescent="0.35">
      <c r="A1162">
        <v>10</v>
      </c>
      <c r="B1162" s="9">
        <v>42025</v>
      </c>
      <c r="C1162">
        <v>1.1805555555555556</v>
      </c>
      <c r="D1162">
        <v>0.63888888888888884</v>
      </c>
      <c r="E1162">
        <v>6.2755166666666664</v>
      </c>
      <c r="F1162">
        <v>8.0486333333333331</v>
      </c>
      <c r="G1162">
        <v>0</v>
      </c>
      <c r="H1162">
        <v>14.324149999999999</v>
      </c>
      <c r="I1162">
        <v>0</v>
      </c>
      <c r="J1162">
        <v>14.324149999999999</v>
      </c>
      <c r="K1162">
        <v>214.99999999999997</v>
      </c>
      <c r="L1162">
        <v>20.65570172455763</v>
      </c>
      <c r="M1162">
        <v>87.956268679829009</v>
      </c>
      <c r="N1162">
        <v>7.3223929457234558</v>
      </c>
      <c r="O1162">
        <v>11.433439395066317</v>
      </c>
      <c r="P1162">
        <v>23</v>
      </c>
      <c r="Q1162">
        <v>0</v>
      </c>
    </row>
    <row r="1163" spans="1:17" ht="15.5" x14ac:dyDescent="0.35">
      <c r="A1163" s="1" t="s">
        <v>0</v>
      </c>
    </row>
    <row r="1164" spans="1:17" ht="78.5" x14ac:dyDescent="0.35">
      <c r="A1164" s="2" t="s">
        <v>1</v>
      </c>
      <c r="B1164" s="2" t="s">
        <v>2</v>
      </c>
      <c r="C1164" s="2" t="s">
        <v>3</v>
      </c>
      <c r="D1164" s="2" t="s">
        <v>4</v>
      </c>
      <c r="E1164" s="2" t="s">
        <v>5</v>
      </c>
      <c r="F1164" s="2" t="s">
        <v>6</v>
      </c>
      <c r="G1164" s="2" t="s">
        <v>7</v>
      </c>
      <c r="H1164" s="2" t="s">
        <v>8</v>
      </c>
      <c r="I1164" s="2" t="s">
        <v>9</v>
      </c>
      <c r="J1164" s="2" t="s">
        <v>10</v>
      </c>
      <c r="K1164" s="2" t="s">
        <v>11</v>
      </c>
      <c r="L1164" s="3" t="s">
        <v>12</v>
      </c>
      <c r="M1164" s="4" t="s">
        <v>13</v>
      </c>
      <c r="N1164" s="4" t="s">
        <v>14</v>
      </c>
      <c r="O1164" s="4" t="s">
        <v>15</v>
      </c>
      <c r="P1164" s="4" t="s">
        <v>16</v>
      </c>
      <c r="Q1164" s="4" t="s">
        <v>17</v>
      </c>
    </row>
    <row r="1165" spans="1:17" ht="15" x14ac:dyDescent="0.4">
      <c r="A1165" s="5"/>
      <c r="B1165" s="5"/>
      <c r="C1165" s="5"/>
      <c r="D1165" s="5"/>
      <c r="E1165" s="6" t="s">
        <v>18</v>
      </c>
      <c r="F1165" s="6" t="s">
        <v>19</v>
      </c>
      <c r="G1165" s="6" t="s">
        <v>20</v>
      </c>
      <c r="H1165" s="6" t="s">
        <v>21</v>
      </c>
      <c r="I1165" s="6" t="s">
        <v>22</v>
      </c>
      <c r="J1165" s="6" t="s">
        <v>23</v>
      </c>
      <c r="K1165" s="5"/>
      <c r="L1165" s="6" t="s">
        <v>24</v>
      </c>
      <c r="M1165" s="5" t="s">
        <v>25</v>
      </c>
      <c r="N1165" s="5" t="s">
        <v>26</v>
      </c>
      <c r="O1165" s="5" t="s">
        <v>27</v>
      </c>
      <c r="P1165" s="5"/>
      <c r="Q1165" s="5"/>
    </row>
    <row r="1166" spans="1:17" ht="16" thickBot="1" x14ac:dyDescent="0.4">
      <c r="A1166" s="7"/>
      <c r="B1166" s="7"/>
      <c r="C1166" s="7"/>
      <c r="D1166" s="7"/>
      <c r="E1166" s="7" t="s">
        <v>28</v>
      </c>
      <c r="F1166" s="7" t="s">
        <v>28</v>
      </c>
      <c r="G1166" s="7" t="s">
        <v>28</v>
      </c>
      <c r="H1166" s="7" t="s">
        <v>28</v>
      </c>
      <c r="I1166" s="7" t="s">
        <v>28</v>
      </c>
      <c r="J1166" s="7" t="s">
        <v>28</v>
      </c>
      <c r="K1166" s="7" t="s">
        <v>29</v>
      </c>
      <c r="L1166" s="8" t="s">
        <v>30</v>
      </c>
      <c r="M1166" s="7" t="s">
        <v>28</v>
      </c>
      <c r="N1166" s="7" t="s">
        <v>28</v>
      </c>
      <c r="O1166" s="7" t="s">
        <v>31</v>
      </c>
      <c r="P1166" s="7" t="s">
        <v>30</v>
      </c>
      <c r="Q1166" s="7" t="s">
        <v>28</v>
      </c>
    </row>
    <row r="1167" spans="1:17" x14ac:dyDescent="0.35">
      <c r="A1167">
        <v>1</v>
      </c>
      <c r="B1167" s="9">
        <v>42026</v>
      </c>
      <c r="C1167">
        <v>0.80555555555555558</v>
      </c>
      <c r="D1167">
        <v>0.54861111111111116</v>
      </c>
      <c r="E1167">
        <v>2.8929999999999998</v>
      </c>
      <c r="F1167">
        <v>7.4520999999999997</v>
      </c>
      <c r="G1167">
        <v>0</v>
      </c>
      <c r="H1167">
        <v>10.345099999999999</v>
      </c>
      <c r="I1167">
        <v>0</v>
      </c>
      <c r="J1167">
        <v>10.3451</v>
      </c>
      <c r="K1167">
        <v>341.99999999999994</v>
      </c>
      <c r="L1167">
        <v>18.972727426120766</v>
      </c>
      <c r="M1167">
        <v>64.390939351708369</v>
      </c>
      <c r="N1167">
        <v>17.85188312117759</v>
      </c>
      <c r="O1167">
        <v>9.8691386967463259</v>
      </c>
      <c r="P1167">
        <v>23</v>
      </c>
      <c r="Q1167">
        <v>0</v>
      </c>
    </row>
    <row r="1168" spans="1:17" x14ac:dyDescent="0.35">
      <c r="A1168">
        <v>2</v>
      </c>
      <c r="B1168" s="9">
        <v>42026</v>
      </c>
      <c r="C1168">
        <v>0.86111111111111116</v>
      </c>
      <c r="D1168">
        <v>0.4861111111111111</v>
      </c>
      <c r="E1168">
        <v>2.4866666666666668</v>
      </c>
      <c r="F1168">
        <v>7.4339666666666666</v>
      </c>
      <c r="G1168">
        <v>0</v>
      </c>
      <c r="H1168">
        <v>9.920633333333333</v>
      </c>
      <c r="I1168">
        <v>0</v>
      </c>
      <c r="J1168">
        <v>9.920633333333333</v>
      </c>
      <c r="K1168">
        <v>56</v>
      </c>
      <c r="L1168">
        <v>16.095130111261764</v>
      </c>
      <c r="M1168">
        <v>36.638309490364378</v>
      </c>
      <c r="N1168">
        <v>3.2858363080533364</v>
      </c>
      <c r="O1168">
        <v>4.7908974958101318</v>
      </c>
      <c r="P1168">
        <v>20</v>
      </c>
      <c r="Q1168">
        <v>0</v>
      </c>
    </row>
    <row r="1169" spans="1:17" x14ac:dyDescent="0.35">
      <c r="A1169">
        <v>3</v>
      </c>
      <c r="B1169" s="9">
        <v>42026</v>
      </c>
      <c r="C1169">
        <v>1.2569444444444444</v>
      </c>
      <c r="D1169">
        <v>0.70833333333333337</v>
      </c>
      <c r="E1169">
        <v>5.5793833333333334</v>
      </c>
      <c r="F1169">
        <v>12.319433333333333</v>
      </c>
      <c r="G1169">
        <v>0</v>
      </c>
      <c r="H1169">
        <v>17.898816666666665</v>
      </c>
      <c r="I1169">
        <v>0</v>
      </c>
      <c r="J1169">
        <v>17.898816666666665</v>
      </c>
      <c r="K1169">
        <v>92</v>
      </c>
      <c r="L1169">
        <v>19.633887040936802</v>
      </c>
      <c r="M1169">
        <v>62.319769527808802</v>
      </c>
      <c r="N1169">
        <v>8.2376599738532317</v>
      </c>
      <c r="O1169">
        <v>8.4668915401994553</v>
      </c>
      <c r="P1169">
        <v>23</v>
      </c>
      <c r="Q1169">
        <v>0</v>
      </c>
    </row>
    <row r="1170" spans="1:17" x14ac:dyDescent="0.35">
      <c r="A1170">
        <v>4</v>
      </c>
      <c r="B1170" s="9">
        <v>42026</v>
      </c>
      <c r="C1170">
        <v>0.85416666666666663</v>
      </c>
      <c r="D1170">
        <v>0.58333333333333337</v>
      </c>
      <c r="E1170">
        <v>2.6853833333333332</v>
      </c>
      <c r="F1170">
        <v>6.9976166666666666</v>
      </c>
      <c r="G1170">
        <v>0</v>
      </c>
      <c r="H1170">
        <v>9.6829999999999998</v>
      </c>
      <c r="I1170">
        <v>0</v>
      </c>
      <c r="J1170">
        <v>9.6829999999999998</v>
      </c>
      <c r="K1170">
        <v>74</v>
      </c>
      <c r="L1170">
        <v>19.646411182740184</v>
      </c>
      <c r="M1170">
        <v>74.466981856591985</v>
      </c>
      <c r="N1170">
        <v>5.2619664147198852</v>
      </c>
      <c r="O1170">
        <v>9.5674737925574487</v>
      </c>
      <c r="P1170">
        <v>22</v>
      </c>
      <c r="Q1170">
        <v>0</v>
      </c>
    </row>
    <row r="1171" spans="1:17" x14ac:dyDescent="0.35">
      <c r="A1171">
        <v>5</v>
      </c>
      <c r="B1171" s="9">
        <v>42026</v>
      </c>
      <c r="C1171">
        <v>1.4097222222222223</v>
      </c>
      <c r="D1171">
        <v>0.95833333333333337</v>
      </c>
      <c r="E1171">
        <v>7.8727833333333335</v>
      </c>
      <c r="F1171">
        <v>12.846566666666666</v>
      </c>
      <c r="G1171">
        <v>0</v>
      </c>
      <c r="H1171">
        <v>20.719349999999999</v>
      </c>
      <c r="I1171">
        <v>0</v>
      </c>
      <c r="J1171">
        <v>20.719349999999999</v>
      </c>
      <c r="K1171">
        <v>160.99999999999994</v>
      </c>
      <c r="L1171">
        <v>16.417432261066608</v>
      </c>
      <c r="M1171">
        <v>35.66462309890899</v>
      </c>
      <c r="N1171">
        <v>8.8175925821564221</v>
      </c>
      <c r="O1171">
        <v>5.3378658817278533</v>
      </c>
      <c r="P1171">
        <v>18</v>
      </c>
      <c r="Q1171">
        <v>0</v>
      </c>
    </row>
    <row r="1172" spans="1:17" x14ac:dyDescent="0.35">
      <c r="A1172">
        <v>6</v>
      </c>
      <c r="B1172" s="9">
        <v>42026</v>
      </c>
      <c r="C1172">
        <v>0.75694444444444442</v>
      </c>
      <c r="D1172">
        <v>0.49305555555555558</v>
      </c>
      <c r="E1172">
        <v>2.4151166666666666</v>
      </c>
      <c r="F1172">
        <v>7.6839833333333329</v>
      </c>
      <c r="G1172">
        <v>0</v>
      </c>
      <c r="H1172">
        <v>10.0991</v>
      </c>
      <c r="I1172">
        <v>0</v>
      </c>
      <c r="J1172">
        <v>10.0991</v>
      </c>
      <c r="K1172">
        <v>121</v>
      </c>
      <c r="L1172">
        <v>18.214517133461207</v>
      </c>
      <c r="M1172">
        <v>59.737361747207444</v>
      </c>
      <c r="N1172">
        <v>6.5801642080689726</v>
      </c>
      <c r="O1172">
        <v>7.9581031146331709</v>
      </c>
      <c r="P1172">
        <v>25</v>
      </c>
      <c r="Q1172">
        <v>0</v>
      </c>
    </row>
    <row r="1173" spans="1:17" x14ac:dyDescent="0.35">
      <c r="A1173">
        <v>7</v>
      </c>
      <c r="B1173" s="9">
        <v>42026</v>
      </c>
      <c r="C1173">
        <v>0.72916666666666663</v>
      </c>
      <c r="D1173">
        <v>0.49305555555555558</v>
      </c>
      <c r="E1173">
        <v>2.0382833333333332</v>
      </c>
      <c r="F1173">
        <v>15.764116666666666</v>
      </c>
      <c r="G1173">
        <v>0</v>
      </c>
      <c r="H1173">
        <v>17.802399999999999</v>
      </c>
      <c r="I1173">
        <v>0</v>
      </c>
      <c r="J1173">
        <v>17.802399999999999</v>
      </c>
      <c r="K1173">
        <v>174.00000000000003</v>
      </c>
      <c r="L1173">
        <v>17.989500748290283</v>
      </c>
      <c r="M1173">
        <v>62.674847493480883</v>
      </c>
      <c r="N1173">
        <v>10.629180899578321</v>
      </c>
      <c r="O1173">
        <v>8.7964834071671305</v>
      </c>
      <c r="P1173">
        <v>20</v>
      </c>
      <c r="Q1173">
        <v>0</v>
      </c>
    </row>
    <row r="1174" spans="1:17" x14ac:dyDescent="0.35">
      <c r="A1174">
        <v>8</v>
      </c>
      <c r="B1174" s="9">
        <v>42026</v>
      </c>
      <c r="C1174">
        <v>0.70833333333333337</v>
      </c>
      <c r="D1174">
        <v>0.52083333333333337</v>
      </c>
      <c r="E1174">
        <v>0.33281666666666665</v>
      </c>
      <c r="F1174">
        <v>4.1759333333333331</v>
      </c>
      <c r="G1174">
        <v>0</v>
      </c>
      <c r="H1174">
        <v>4.50875</v>
      </c>
      <c r="I1174">
        <v>0</v>
      </c>
      <c r="J1174">
        <v>4.50875</v>
      </c>
      <c r="K1174">
        <v>53</v>
      </c>
      <c r="L1174">
        <v>21.680031105153184</v>
      </c>
      <c r="M1174">
        <v>95.564694620658784</v>
      </c>
      <c r="N1174">
        <v>2.8138595939263409</v>
      </c>
      <c r="O1174">
        <v>11.805426505750205</v>
      </c>
      <c r="P1174">
        <v>25</v>
      </c>
      <c r="Q1174">
        <v>0</v>
      </c>
    </row>
    <row r="1175" spans="1:17" x14ac:dyDescent="0.35">
      <c r="A1175">
        <v>9</v>
      </c>
      <c r="B1175" s="9">
        <v>42026</v>
      </c>
      <c r="C1175">
        <v>0.88194444444444442</v>
      </c>
      <c r="D1175">
        <v>0.53472222222222221</v>
      </c>
      <c r="E1175">
        <v>5.9504000000000001</v>
      </c>
      <c r="F1175">
        <v>9.6113333333333326</v>
      </c>
      <c r="G1175">
        <v>0</v>
      </c>
      <c r="H1175">
        <v>15.561733333333333</v>
      </c>
      <c r="I1175">
        <v>0</v>
      </c>
      <c r="J1175">
        <v>15.561733333333333</v>
      </c>
      <c r="K1175">
        <v>308.99999999999994</v>
      </c>
      <c r="L1175">
        <v>17.795579105151901</v>
      </c>
      <c r="M1175">
        <v>52.37246506780442</v>
      </c>
      <c r="N1175">
        <v>14.047709078756279</v>
      </c>
      <c r="O1175">
        <v>7.9704208975872941</v>
      </c>
      <c r="P1175">
        <v>21</v>
      </c>
      <c r="Q1175">
        <v>0</v>
      </c>
    </row>
    <row r="1176" spans="1:17" x14ac:dyDescent="0.35">
      <c r="A1176">
        <v>10</v>
      </c>
      <c r="B1176" s="9">
        <v>42026</v>
      </c>
      <c r="C1176">
        <v>1.2569444444444444</v>
      </c>
      <c r="D1176">
        <v>0.66666666666666663</v>
      </c>
      <c r="E1176">
        <v>4.5335666666666663</v>
      </c>
      <c r="F1176">
        <v>9.0271666666666661</v>
      </c>
      <c r="G1176">
        <v>0</v>
      </c>
      <c r="H1176">
        <v>13.560733333333332</v>
      </c>
      <c r="I1176">
        <v>0</v>
      </c>
      <c r="J1176">
        <v>13.560733333333333</v>
      </c>
      <c r="K1176">
        <v>226.99999999999994</v>
      </c>
      <c r="L1176">
        <v>15.589683500435772</v>
      </c>
      <c r="M1176">
        <v>31.198274823574881</v>
      </c>
      <c r="N1176">
        <v>8.1820148628291793</v>
      </c>
      <c r="O1176">
        <v>4.7256347623684913</v>
      </c>
      <c r="P1176">
        <v>21</v>
      </c>
      <c r="Q1176">
        <v>0</v>
      </c>
    </row>
    <row r="1177" spans="1:17" ht="15.5" x14ac:dyDescent="0.35">
      <c r="A1177" s="1" t="s">
        <v>0</v>
      </c>
    </row>
    <row r="1178" spans="1:17" ht="78.5" x14ac:dyDescent="0.35">
      <c r="A1178" s="2" t="s">
        <v>1</v>
      </c>
      <c r="B1178" s="2" t="s">
        <v>2</v>
      </c>
      <c r="C1178" s="2" t="s">
        <v>3</v>
      </c>
      <c r="D1178" s="2" t="s">
        <v>4</v>
      </c>
      <c r="E1178" s="2" t="s">
        <v>5</v>
      </c>
      <c r="F1178" s="2" t="s">
        <v>6</v>
      </c>
      <c r="G1178" s="2" t="s">
        <v>7</v>
      </c>
      <c r="H1178" s="2" t="s">
        <v>8</v>
      </c>
      <c r="I1178" s="2" t="s">
        <v>9</v>
      </c>
      <c r="J1178" s="2" t="s">
        <v>10</v>
      </c>
      <c r="K1178" s="2" t="s">
        <v>11</v>
      </c>
      <c r="L1178" s="3" t="s">
        <v>12</v>
      </c>
      <c r="M1178" s="4" t="s">
        <v>13</v>
      </c>
      <c r="N1178" s="4" t="s">
        <v>14</v>
      </c>
      <c r="O1178" s="4" t="s">
        <v>15</v>
      </c>
      <c r="P1178" s="4" t="s">
        <v>16</v>
      </c>
      <c r="Q1178" s="4" t="s">
        <v>17</v>
      </c>
    </row>
    <row r="1179" spans="1:17" ht="15" x14ac:dyDescent="0.4">
      <c r="A1179" s="5"/>
      <c r="B1179" s="5"/>
      <c r="C1179" s="5"/>
      <c r="D1179" s="5"/>
      <c r="E1179" s="6" t="s">
        <v>18</v>
      </c>
      <c r="F1179" s="6" t="s">
        <v>19</v>
      </c>
      <c r="G1179" s="6" t="s">
        <v>20</v>
      </c>
      <c r="H1179" s="6" t="s">
        <v>21</v>
      </c>
      <c r="I1179" s="6" t="s">
        <v>22</v>
      </c>
      <c r="J1179" s="6" t="s">
        <v>23</v>
      </c>
      <c r="K1179" s="5"/>
      <c r="L1179" s="6" t="s">
        <v>24</v>
      </c>
      <c r="M1179" s="5" t="s">
        <v>25</v>
      </c>
      <c r="N1179" s="5" t="s">
        <v>26</v>
      </c>
      <c r="O1179" s="5" t="s">
        <v>27</v>
      </c>
      <c r="P1179" s="5"/>
      <c r="Q1179" s="5"/>
    </row>
    <row r="1180" spans="1:17" ht="16" thickBot="1" x14ac:dyDescent="0.4">
      <c r="A1180" s="7"/>
      <c r="B1180" s="7"/>
      <c r="C1180" s="7"/>
      <c r="D1180" s="7"/>
      <c r="E1180" s="7" t="s">
        <v>28</v>
      </c>
      <c r="F1180" s="7" t="s">
        <v>28</v>
      </c>
      <c r="G1180" s="7" t="s">
        <v>28</v>
      </c>
      <c r="H1180" s="7" t="s">
        <v>28</v>
      </c>
      <c r="I1180" s="7" t="s">
        <v>28</v>
      </c>
      <c r="J1180" s="7" t="s">
        <v>28</v>
      </c>
      <c r="K1180" s="7" t="s">
        <v>29</v>
      </c>
      <c r="L1180" s="8" t="s">
        <v>30</v>
      </c>
      <c r="M1180" s="7" t="s">
        <v>28</v>
      </c>
      <c r="N1180" s="7" t="s">
        <v>28</v>
      </c>
      <c r="O1180" s="7" t="s">
        <v>31</v>
      </c>
      <c r="P1180" s="7" t="s">
        <v>30</v>
      </c>
      <c r="Q1180" s="7" t="s">
        <v>28</v>
      </c>
    </row>
    <row r="1181" spans="1:17" x14ac:dyDescent="0.35">
      <c r="A1181">
        <v>1</v>
      </c>
      <c r="B1181" s="9">
        <v>42027</v>
      </c>
      <c r="C1181">
        <v>1.3541666666666667</v>
      </c>
      <c r="D1181">
        <v>0.58333333333333337</v>
      </c>
      <c r="E1181">
        <v>2.1996500000000001</v>
      </c>
      <c r="F1181">
        <v>10.423633333333333</v>
      </c>
      <c r="G1181">
        <v>0</v>
      </c>
      <c r="H1181">
        <v>12.623283333333333</v>
      </c>
      <c r="I1181">
        <v>0</v>
      </c>
      <c r="J1181">
        <v>12.623283333333333</v>
      </c>
      <c r="K1181">
        <v>156</v>
      </c>
      <c r="L1181">
        <v>19.605203398530357</v>
      </c>
      <c r="M1181">
        <v>60.278949435220767</v>
      </c>
      <c r="N1181">
        <v>10.557789739432511</v>
      </c>
      <c r="O1181">
        <v>8.5004087009584168</v>
      </c>
      <c r="P1181">
        <v>22</v>
      </c>
      <c r="Q1181">
        <v>0</v>
      </c>
    </row>
    <row r="1182" spans="1:17" x14ac:dyDescent="0.35">
      <c r="A1182">
        <v>2</v>
      </c>
      <c r="B1182" s="9">
        <v>42027</v>
      </c>
      <c r="C1182">
        <v>0.78472222222222221</v>
      </c>
      <c r="D1182">
        <v>0.55555555555555558</v>
      </c>
      <c r="E1182">
        <v>1.9436333333333333</v>
      </c>
      <c r="F1182">
        <v>7.6341999999999999</v>
      </c>
      <c r="G1182">
        <v>0</v>
      </c>
      <c r="H1182">
        <v>9.5778333333333325</v>
      </c>
      <c r="I1182">
        <v>0</v>
      </c>
      <c r="J1182">
        <v>9.5778333333333325</v>
      </c>
      <c r="K1182">
        <v>218</v>
      </c>
      <c r="L1182">
        <v>15.981447307380048</v>
      </c>
      <c r="M1182">
        <v>36.631531684012856</v>
      </c>
      <c r="N1182">
        <v>10.510997971844951</v>
      </c>
      <c r="O1182">
        <v>5.6571035587029588</v>
      </c>
      <c r="P1182">
        <v>16</v>
      </c>
      <c r="Q1182">
        <v>0</v>
      </c>
    </row>
    <row r="1183" spans="1:17" x14ac:dyDescent="0.35">
      <c r="A1183">
        <v>3</v>
      </c>
      <c r="B1183" s="9">
        <v>42027</v>
      </c>
      <c r="C1183">
        <v>0.78472222222222221</v>
      </c>
      <c r="D1183">
        <v>0.59027777777777779</v>
      </c>
      <c r="E1183">
        <v>0.70074999999999998</v>
      </c>
      <c r="F1183">
        <v>7.5690833333333334</v>
      </c>
      <c r="G1183">
        <v>0</v>
      </c>
      <c r="H1183">
        <v>8.2698333333333327</v>
      </c>
      <c r="I1183">
        <v>0</v>
      </c>
      <c r="J1183">
        <v>8.2698333333333327</v>
      </c>
      <c r="K1183">
        <v>165</v>
      </c>
      <c r="L1183">
        <v>17.887336000132514</v>
      </c>
      <c r="M1183">
        <v>51.356584630042505</v>
      </c>
      <c r="N1183">
        <v>5.9455757010817871</v>
      </c>
      <c r="O1183">
        <v>6.8762592397349342</v>
      </c>
      <c r="P1183">
        <v>19</v>
      </c>
      <c r="Q1183">
        <v>0</v>
      </c>
    </row>
    <row r="1184" spans="1:17" x14ac:dyDescent="0.35">
      <c r="A1184">
        <v>4</v>
      </c>
      <c r="B1184" s="9">
        <v>42027</v>
      </c>
      <c r="C1184">
        <v>1.4305555555555556</v>
      </c>
      <c r="D1184">
        <v>0.73611111111111116</v>
      </c>
      <c r="E1184">
        <v>5.5705833333333334</v>
      </c>
      <c r="F1184">
        <v>9.0538833333333333</v>
      </c>
      <c r="G1184">
        <v>0</v>
      </c>
      <c r="H1184">
        <v>14.624466666666667</v>
      </c>
      <c r="I1184">
        <v>0</v>
      </c>
      <c r="J1184">
        <v>14.624466666666667</v>
      </c>
      <c r="K1184">
        <v>205.99999999999997</v>
      </c>
      <c r="L1184">
        <v>17.588624586049779</v>
      </c>
      <c r="M1184">
        <v>39.888918321069056</v>
      </c>
      <c r="N1184">
        <v>15.149297017823947</v>
      </c>
      <c r="O1184">
        <v>6.6045858406671742</v>
      </c>
      <c r="P1184">
        <v>21</v>
      </c>
      <c r="Q1184">
        <v>0</v>
      </c>
    </row>
    <row r="1185" spans="1:17" x14ac:dyDescent="0.35">
      <c r="A1185">
        <v>5</v>
      </c>
      <c r="B1185" s="9">
        <v>42027</v>
      </c>
      <c r="C1185">
        <v>0.74305555555555558</v>
      </c>
      <c r="D1185">
        <v>0.41666666666666669</v>
      </c>
      <c r="E1185">
        <v>4.3304833333333335</v>
      </c>
      <c r="F1185">
        <v>12.939399999999999</v>
      </c>
      <c r="G1185">
        <v>0</v>
      </c>
      <c r="H1185">
        <v>17.269883333333333</v>
      </c>
      <c r="I1185">
        <v>0</v>
      </c>
      <c r="J1185">
        <v>17.269883333333333</v>
      </c>
      <c r="K1185">
        <v>76</v>
      </c>
      <c r="L1185">
        <v>16.872136961491865</v>
      </c>
      <c r="M1185">
        <v>35.040741856281095</v>
      </c>
      <c r="N1185">
        <v>4.6793181652289091</v>
      </c>
      <c r="O1185">
        <v>4.7664072025812052</v>
      </c>
      <c r="P1185">
        <v>17</v>
      </c>
      <c r="Q1185">
        <v>0</v>
      </c>
    </row>
    <row r="1186" spans="1:17" x14ac:dyDescent="0.35">
      <c r="A1186">
        <v>6</v>
      </c>
      <c r="B1186" s="9">
        <v>42027</v>
      </c>
      <c r="C1186">
        <v>0.79861111111111116</v>
      </c>
      <c r="D1186">
        <v>0.54861111111111116</v>
      </c>
      <c r="E1186">
        <v>1.6587166666666666</v>
      </c>
      <c r="F1186">
        <v>17.507783333333332</v>
      </c>
      <c r="G1186">
        <v>0</v>
      </c>
      <c r="H1186">
        <v>19.166499999999999</v>
      </c>
      <c r="I1186">
        <v>0</v>
      </c>
      <c r="J1186">
        <v>19.166499999999999</v>
      </c>
      <c r="K1186">
        <v>167.08</v>
      </c>
      <c r="L1186">
        <v>16.841359491470577</v>
      </c>
      <c r="M1186">
        <v>40.372443303071094</v>
      </c>
      <c r="N1186">
        <v>8.311272450324088</v>
      </c>
      <c r="O1186">
        <v>5.8420458904074364</v>
      </c>
      <c r="P1186">
        <v>18</v>
      </c>
      <c r="Q1186">
        <v>0</v>
      </c>
    </row>
    <row r="1187" spans="1:17" x14ac:dyDescent="0.35">
      <c r="A1187">
        <v>7</v>
      </c>
      <c r="B1187" s="9">
        <v>42027</v>
      </c>
      <c r="C1187">
        <v>0.99305555555555558</v>
      </c>
      <c r="D1187">
        <v>0.59722222222222221</v>
      </c>
      <c r="E1187">
        <v>4.5110833333333336</v>
      </c>
      <c r="F1187">
        <v>10.3881</v>
      </c>
      <c r="G1187">
        <v>0</v>
      </c>
      <c r="H1187">
        <v>14.899183333333333</v>
      </c>
      <c r="I1187">
        <v>0</v>
      </c>
      <c r="J1187">
        <v>14.899183333333333</v>
      </c>
      <c r="K1187">
        <v>109</v>
      </c>
      <c r="L1187">
        <v>20.55758203775596</v>
      </c>
      <c r="M1187">
        <v>66.001297150430801</v>
      </c>
      <c r="N1187">
        <v>7.1797916355463816</v>
      </c>
      <c r="O1187">
        <v>8.7817306543172755</v>
      </c>
      <c r="P1187">
        <v>24</v>
      </c>
      <c r="Q1187">
        <v>0</v>
      </c>
    </row>
    <row r="1188" spans="1:17" x14ac:dyDescent="0.35">
      <c r="A1188">
        <v>8</v>
      </c>
      <c r="B1188" s="9">
        <v>42027</v>
      </c>
      <c r="C1188">
        <v>0.74305555555555558</v>
      </c>
      <c r="D1188">
        <v>0.4513888888888889</v>
      </c>
      <c r="E1188">
        <v>3.0939666666666668</v>
      </c>
      <c r="F1188">
        <v>3.2411666666666665</v>
      </c>
      <c r="G1188">
        <v>0</v>
      </c>
      <c r="H1188">
        <v>6.3351333333333333</v>
      </c>
      <c r="I1188">
        <v>0</v>
      </c>
      <c r="J1188">
        <v>6.3351333333333333</v>
      </c>
      <c r="K1188">
        <v>108.99999999999999</v>
      </c>
      <c r="L1188">
        <v>18.02782190186511</v>
      </c>
      <c r="M1188">
        <v>52.372039144270694</v>
      </c>
      <c r="N1188">
        <v>6.2122118714889538</v>
      </c>
      <c r="O1188">
        <v>7.0301101218911803</v>
      </c>
      <c r="P1188">
        <v>19</v>
      </c>
      <c r="Q1188">
        <v>0</v>
      </c>
    </row>
    <row r="1189" spans="1:17" x14ac:dyDescent="0.35">
      <c r="A1189">
        <v>9</v>
      </c>
      <c r="B1189" s="9">
        <v>42027</v>
      </c>
      <c r="C1189">
        <v>1.1041666666666667</v>
      </c>
      <c r="D1189">
        <v>0.77083333333333337</v>
      </c>
      <c r="E1189">
        <v>4.1245000000000003</v>
      </c>
      <c r="F1189">
        <v>12.355333333333334</v>
      </c>
      <c r="G1189">
        <v>0</v>
      </c>
      <c r="H1189">
        <v>16.479833333333335</v>
      </c>
      <c r="I1189">
        <v>0</v>
      </c>
      <c r="J1189">
        <v>16.479833333333332</v>
      </c>
      <c r="K1189">
        <v>209</v>
      </c>
      <c r="L1189">
        <v>19.498604171895185</v>
      </c>
      <c r="M1189">
        <v>52.567215503400206</v>
      </c>
      <c r="N1189">
        <v>7.2936305543292566</v>
      </c>
      <c r="O1189">
        <v>7.1833015269275515</v>
      </c>
      <c r="P1189">
        <v>23</v>
      </c>
      <c r="Q1189">
        <v>0</v>
      </c>
    </row>
    <row r="1190" spans="1:17" x14ac:dyDescent="0.35">
      <c r="A1190">
        <v>10</v>
      </c>
      <c r="B1190" s="9">
        <v>42027</v>
      </c>
      <c r="C1190">
        <v>0.65277777777777779</v>
      </c>
      <c r="D1190">
        <v>0.375</v>
      </c>
      <c r="E1190">
        <v>2.2133333333333334</v>
      </c>
      <c r="F1190">
        <v>9.0062333333333342</v>
      </c>
      <c r="G1190">
        <v>0</v>
      </c>
      <c r="H1190">
        <v>11.219566666666667</v>
      </c>
      <c r="I1190">
        <v>0</v>
      </c>
      <c r="J1190">
        <v>11.219566666666667</v>
      </c>
      <c r="K1190">
        <v>101</v>
      </c>
      <c r="L1190">
        <v>17.83534622712196</v>
      </c>
      <c r="M1190">
        <v>47.257904501338459</v>
      </c>
      <c r="N1190">
        <v>7.5617906533804282</v>
      </c>
      <c r="O1190">
        <v>6.5783634185662727</v>
      </c>
      <c r="P1190">
        <v>19</v>
      </c>
      <c r="Q1190">
        <v>0</v>
      </c>
    </row>
    <row r="1191" spans="1:17" ht="15.5" x14ac:dyDescent="0.35">
      <c r="A1191" s="1" t="s">
        <v>0</v>
      </c>
    </row>
    <row r="1192" spans="1:17" ht="78.5" x14ac:dyDescent="0.35">
      <c r="A1192" s="2" t="s">
        <v>1</v>
      </c>
      <c r="B1192" s="2" t="s">
        <v>2</v>
      </c>
      <c r="C1192" s="2" t="s">
        <v>3</v>
      </c>
      <c r="D1192" s="2" t="s">
        <v>4</v>
      </c>
      <c r="E1192" s="2" t="s">
        <v>5</v>
      </c>
      <c r="F1192" s="2" t="s">
        <v>6</v>
      </c>
      <c r="G1192" s="2" t="s">
        <v>7</v>
      </c>
      <c r="H1192" s="2" t="s">
        <v>8</v>
      </c>
      <c r="I1192" s="2" t="s">
        <v>9</v>
      </c>
      <c r="J1192" s="2" t="s">
        <v>10</v>
      </c>
      <c r="K1192" s="2" t="s">
        <v>11</v>
      </c>
      <c r="L1192" s="3" t="s">
        <v>12</v>
      </c>
      <c r="M1192" s="4" t="s">
        <v>13</v>
      </c>
      <c r="N1192" s="4" t="s">
        <v>14</v>
      </c>
      <c r="O1192" s="4" t="s">
        <v>15</v>
      </c>
      <c r="P1192" s="4" t="s">
        <v>16</v>
      </c>
      <c r="Q1192" s="4" t="s">
        <v>17</v>
      </c>
    </row>
    <row r="1193" spans="1:17" ht="15" x14ac:dyDescent="0.4">
      <c r="A1193" s="5"/>
      <c r="B1193" s="5"/>
      <c r="C1193" s="5"/>
      <c r="D1193" s="5"/>
      <c r="E1193" s="6" t="s">
        <v>18</v>
      </c>
      <c r="F1193" s="6" t="s">
        <v>19</v>
      </c>
      <c r="G1193" s="6" t="s">
        <v>20</v>
      </c>
      <c r="H1193" s="6" t="s">
        <v>21</v>
      </c>
      <c r="I1193" s="6" t="s">
        <v>22</v>
      </c>
      <c r="J1193" s="6" t="s">
        <v>23</v>
      </c>
      <c r="K1193" s="5"/>
      <c r="L1193" s="6" t="s">
        <v>24</v>
      </c>
      <c r="M1193" s="5" t="s">
        <v>25</v>
      </c>
      <c r="N1193" s="5" t="s">
        <v>26</v>
      </c>
      <c r="O1193" s="5" t="s">
        <v>27</v>
      </c>
      <c r="P1193" s="5"/>
      <c r="Q1193" s="5"/>
    </row>
    <row r="1194" spans="1:17" ht="16" thickBot="1" x14ac:dyDescent="0.4">
      <c r="A1194" s="7"/>
      <c r="B1194" s="7"/>
      <c r="C1194" s="7"/>
      <c r="D1194" s="7"/>
      <c r="E1194" s="7" t="s">
        <v>28</v>
      </c>
      <c r="F1194" s="7" t="s">
        <v>28</v>
      </c>
      <c r="G1194" s="7" t="s">
        <v>28</v>
      </c>
      <c r="H1194" s="7" t="s">
        <v>28</v>
      </c>
      <c r="I1194" s="7" t="s">
        <v>28</v>
      </c>
      <c r="J1194" s="7" t="s">
        <v>28</v>
      </c>
      <c r="K1194" s="7" t="s">
        <v>29</v>
      </c>
      <c r="L1194" s="8" t="s">
        <v>30</v>
      </c>
      <c r="M1194" s="7" t="s">
        <v>28</v>
      </c>
      <c r="N1194" s="7" t="s">
        <v>28</v>
      </c>
      <c r="O1194" s="7" t="s">
        <v>31</v>
      </c>
      <c r="P1194" s="7" t="s">
        <v>30</v>
      </c>
      <c r="Q1194" s="7" t="s">
        <v>28</v>
      </c>
    </row>
    <row r="1195" spans="1:17" x14ac:dyDescent="0.35">
      <c r="A1195">
        <v>1</v>
      </c>
      <c r="B1195" s="9">
        <v>42028</v>
      </c>
      <c r="C1195">
        <v>1.3888888888888888</v>
      </c>
      <c r="D1195">
        <v>0.58333333333333337</v>
      </c>
      <c r="E1195">
        <v>3.8950333333333331</v>
      </c>
      <c r="F1195">
        <v>11.2981</v>
      </c>
      <c r="G1195">
        <v>0</v>
      </c>
      <c r="H1195">
        <v>15.193133333333332</v>
      </c>
      <c r="I1195">
        <v>0</v>
      </c>
      <c r="J1195">
        <v>15.193133333333334</v>
      </c>
      <c r="K1195">
        <v>204.99999999999997</v>
      </c>
      <c r="L1195">
        <v>18.858513071068693</v>
      </c>
      <c r="M1195">
        <v>62.208225368904259</v>
      </c>
      <c r="N1195">
        <v>10.473993964133749</v>
      </c>
      <c r="O1195">
        <v>8.7218663199645956</v>
      </c>
      <c r="P1195">
        <v>22</v>
      </c>
      <c r="Q1195">
        <v>0</v>
      </c>
    </row>
    <row r="1196" spans="1:17" x14ac:dyDescent="0.35">
      <c r="A1196">
        <v>2</v>
      </c>
      <c r="B1196" s="9">
        <v>42028</v>
      </c>
      <c r="C1196">
        <v>0.95138888888888884</v>
      </c>
      <c r="D1196">
        <v>0.70833333333333337</v>
      </c>
      <c r="E1196">
        <v>2.4516333333333336</v>
      </c>
      <c r="F1196">
        <v>11.010816666666667</v>
      </c>
      <c r="G1196">
        <v>0</v>
      </c>
      <c r="H1196">
        <v>13.46245</v>
      </c>
      <c r="I1196">
        <v>0</v>
      </c>
      <c r="J1196">
        <v>13.46245</v>
      </c>
      <c r="K1196">
        <v>126.99999999999999</v>
      </c>
      <c r="L1196">
        <v>17.683255001572771</v>
      </c>
      <c r="M1196">
        <v>56.959120158931583</v>
      </c>
      <c r="N1196">
        <v>7.6423498413598976</v>
      </c>
      <c r="O1196">
        <v>7.7521764000349878</v>
      </c>
      <c r="P1196">
        <v>21</v>
      </c>
      <c r="Q1196">
        <v>0</v>
      </c>
    </row>
    <row r="1197" spans="1:17" x14ac:dyDescent="0.35">
      <c r="A1197">
        <v>3</v>
      </c>
      <c r="B1197" s="9">
        <v>42028</v>
      </c>
      <c r="C1197">
        <v>1.1111111111111112</v>
      </c>
      <c r="D1197">
        <v>0.49305555555555558</v>
      </c>
      <c r="E1197">
        <v>3.3879166666666665</v>
      </c>
      <c r="F1197">
        <v>6.6002166666666664</v>
      </c>
      <c r="G1197">
        <v>0</v>
      </c>
      <c r="H1197">
        <v>9.9881333333333338</v>
      </c>
      <c r="I1197">
        <v>0</v>
      </c>
      <c r="J1197">
        <v>9.9881333333333338</v>
      </c>
      <c r="K1197">
        <v>106.99999999999999</v>
      </c>
      <c r="L1197">
        <v>17.611957543788016</v>
      </c>
      <c r="M1197">
        <v>51.528040228703169</v>
      </c>
      <c r="N1197">
        <v>8.3686244236404566</v>
      </c>
      <c r="O1197">
        <v>7.1875997582812436</v>
      </c>
      <c r="P1197">
        <v>22</v>
      </c>
      <c r="Q1197">
        <v>0</v>
      </c>
    </row>
    <row r="1198" spans="1:17" x14ac:dyDescent="0.35">
      <c r="A1198">
        <v>4</v>
      </c>
      <c r="B1198" s="9">
        <v>42028</v>
      </c>
      <c r="C1198">
        <v>0.89583333333333337</v>
      </c>
      <c r="D1198">
        <v>0.4861111111111111</v>
      </c>
      <c r="E1198">
        <v>2.7150333333333334</v>
      </c>
      <c r="F1198">
        <v>9.535733333333333</v>
      </c>
      <c r="G1198">
        <v>0</v>
      </c>
      <c r="H1198">
        <v>12.250766666666667</v>
      </c>
      <c r="I1198">
        <v>0</v>
      </c>
      <c r="J1198">
        <v>12.250766666666667</v>
      </c>
      <c r="K1198">
        <v>192.99999999999997</v>
      </c>
      <c r="L1198">
        <v>16.144661081902843</v>
      </c>
      <c r="M1198">
        <v>47.072338356950297</v>
      </c>
      <c r="N1198">
        <v>11.004344893466719</v>
      </c>
      <c r="O1198">
        <v>6.9692019900500553</v>
      </c>
      <c r="P1198">
        <v>18</v>
      </c>
      <c r="Q1198">
        <v>0</v>
      </c>
    </row>
    <row r="1199" spans="1:17" x14ac:dyDescent="0.35">
      <c r="A1199">
        <v>5</v>
      </c>
      <c r="B1199" s="9">
        <v>42028</v>
      </c>
      <c r="C1199">
        <v>1.1527777777777777</v>
      </c>
      <c r="D1199">
        <v>0.5</v>
      </c>
      <c r="E1199">
        <v>1.1685833333333333</v>
      </c>
      <c r="F1199">
        <v>7.0329333333333333</v>
      </c>
      <c r="G1199">
        <v>0</v>
      </c>
      <c r="H1199">
        <v>8.2015166666666666</v>
      </c>
      <c r="I1199">
        <v>0</v>
      </c>
      <c r="J1199">
        <v>8.2015166666666666</v>
      </c>
      <c r="K1199">
        <v>290.99999999999994</v>
      </c>
      <c r="L1199">
        <v>15.147032331831772</v>
      </c>
      <c r="M1199">
        <v>36.806241394322996</v>
      </c>
      <c r="N1199">
        <v>19.634863121793305</v>
      </c>
      <c r="O1199">
        <v>6.7729325419339732</v>
      </c>
      <c r="P1199">
        <v>17</v>
      </c>
      <c r="Q1199">
        <v>0</v>
      </c>
    </row>
    <row r="1200" spans="1:17" x14ac:dyDescent="0.35">
      <c r="A1200">
        <v>6</v>
      </c>
      <c r="B1200" s="9">
        <v>42028</v>
      </c>
      <c r="C1200">
        <v>1.4722222222222223</v>
      </c>
      <c r="D1200">
        <v>0.65972222222222221</v>
      </c>
      <c r="E1200">
        <v>3.3640833333333333</v>
      </c>
      <c r="F1200">
        <v>7.8976666666666668</v>
      </c>
      <c r="G1200">
        <v>0</v>
      </c>
      <c r="H1200">
        <v>11.261749999999999</v>
      </c>
      <c r="I1200">
        <v>0</v>
      </c>
      <c r="J1200">
        <v>11.261749999999999</v>
      </c>
      <c r="K1200">
        <v>112.00000000000001</v>
      </c>
      <c r="L1200">
        <v>22.242313314805358</v>
      </c>
      <c r="M1200">
        <v>89.238906976269959</v>
      </c>
      <c r="N1200">
        <v>7.8839918874780164</v>
      </c>
      <c r="O1200">
        <v>11.654747863649778</v>
      </c>
      <c r="P1200">
        <v>24</v>
      </c>
      <c r="Q1200">
        <v>0</v>
      </c>
    </row>
    <row r="1201" spans="1:17" x14ac:dyDescent="0.35">
      <c r="A1201">
        <v>7</v>
      </c>
      <c r="B1201" s="9">
        <v>42028</v>
      </c>
      <c r="C1201">
        <v>1.3819444444444444</v>
      </c>
      <c r="D1201">
        <v>0.72916666666666663</v>
      </c>
      <c r="E1201">
        <v>3.6423000000000001</v>
      </c>
      <c r="F1201">
        <v>9.1200833333333335</v>
      </c>
      <c r="G1201">
        <v>0</v>
      </c>
      <c r="H1201">
        <v>12.762383333333334</v>
      </c>
      <c r="I1201">
        <v>0</v>
      </c>
      <c r="J1201">
        <v>12.762383333333334</v>
      </c>
      <c r="K1201">
        <v>173.00000000000003</v>
      </c>
      <c r="L1201">
        <v>18.262934041872832</v>
      </c>
      <c r="M1201">
        <v>64.468142080553235</v>
      </c>
      <c r="N1201">
        <v>9.8858265149839788</v>
      </c>
      <c r="O1201">
        <v>8.9224762314644863</v>
      </c>
      <c r="P1201">
        <v>21</v>
      </c>
      <c r="Q1201">
        <v>0</v>
      </c>
    </row>
    <row r="1202" spans="1:17" x14ac:dyDescent="0.35">
      <c r="A1202">
        <v>8</v>
      </c>
      <c r="B1202" s="9">
        <v>42028</v>
      </c>
      <c r="C1202">
        <v>1.0069444444444444</v>
      </c>
      <c r="D1202">
        <v>0.60416666666666663</v>
      </c>
      <c r="E1202">
        <v>2.8589166666666666</v>
      </c>
      <c r="F1202">
        <v>10.777083333333334</v>
      </c>
      <c r="G1202">
        <v>0</v>
      </c>
      <c r="H1202">
        <v>13.635999999999999</v>
      </c>
      <c r="I1202">
        <v>0</v>
      </c>
      <c r="J1202">
        <v>13.635999999999999</v>
      </c>
      <c r="K1202">
        <v>173</v>
      </c>
      <c r="L1202">
        <v>18.780444306792067</v>
      </c>
      <c r="M1202">
        <v>67.829199628910985</v>
      </c>
      <c r="N1202">
        <v>7.7109422443599609</v>
      </c>
      <c r="O1202">
        <v>9.0648170247925268</v>
      </c>
      <c r="P1202">
        <v>21</v>
      </c>
      <c r="Q1202">
        <v>0</v>
      </c>
    </row>
    <row r="1203" spans="1:17" x14ac:dyDescent="0.35">
      <c r="A1203">
        <v>9</v>
      </c>
      <c r="B1203" s="9">
        <v>42028</v>
      </c>
      <c r="C1203">
        <v>1.1736111111111112</v>
      </c>
      <c r="D1203">
        <v>0.69444444444444442</v>
      </c>
      <c r="E1203">
        <v>3.2321333333333335</v>
      </c>
      <c r="F1203">
        <v>23.215299999999999</v>
      </c>
      <c r="G1203">
        <v>0</v>
      </c>
      <c r="H1203">
        <v>26.447433333333333</v>
      </c>
      <c r="I1203">
        <v>0</v>
      </c>
      <c r="J1203">
        <v>26.447433333333333</v>
      </c>
      <c r="K1203">
        <v>116.00000000000001</v>
      </c>
      <c r="L1203">
        <v>18.236835545033401</v>
      </c>
      <c r="M1203">
        <v>61.35007855124767</v>
      </c>
      <c r="N1203">
        <v>8.2993026530957543</v>
      </c>
      <c r="O1203">
        <v>8.3579257445212267</v>
      </c>
      <c r="P1203">
        <v>22</v>
      </c>
      <c r="Q1203">
        <v>0</v>
      </c>
    </row>
    <row r="1204" spans="1:17" x14ac:dyDescent="0.35">
      <c r="A1204">
        <v>10</v>
      </c>
      <c r="B1204" s="9">
        <v>42028</v>
      </c>
      <c r="C1204">
        <v>1.2222222222222223</v>
      </c>
      <c r="D1204">
        <v>0.625</v>
      </c>
      <c r="E1204">
        <v>3.1819166666666665</v>
      </c>
      <c r="F1204">
        <v>4.8841666666666663</v>
      </c>
      <c r="G1204">
        <v>0</v>
      </c>
      <c r="H1204">
        <v>8.0660833333333333</v>
      </c>
      <c r="I1204">
        <v>0</v>
      </c>
      <c r="J1204">
        <v>8.0660833333333333</v>
      </c>
      <c r="K1204">
        <v>196.00000000000003</v>
      </c>
      <c r="L1204">
        <v>14.549599472851414</v>
      </c>
      <c r="M1204">
        <v>28.919827411989885</v>
      </c>
      <c r="N1204">
        <v>8.1910798548506403</v>
      </c>
      <c r="O1204">
        <v>4.4533088720208713</v>
      </c>
      <c r="P1204">
        <v>14</v>
      </c>
      <c r="Q1204">
        <v>0</v>
      </c>
    </row>
    <row r="1205" spans="1:17" ht="15.5" x14ac:dyDescent="0.35">
      <c r="A1205" s="1" t="s">
        <v>0</v>
      </c>
    </row>
    <row r="1206" spans="1:17" ht="78.5" x14ac:dyDescent="0.35">
      <c r="A1206" s="2" t="s">
        <v>1</v>
      </c>
      <c r="B1206" s="2" t="s">
        <v>2</v>
      </c>
      <c r="C1206" s="2" t="s">
        <v>3</v>
      </c>
      <c r="D1206" s="2" t="s">
        <v>4</v>
      </c>
      <c r="E1206" s="2" t="s">
        <v>5</v>
      </c>
      <c r="F1206" s="2" t="s">
        <v>6</v>
      </c>
      <c r="G1206" s="2" t="s">
        <v>7</v>
      </c>
      <c r="H1206" s="2" t="s">
        <v>8</v>
      </c>
      <c r="I1206" s="2" t="s">
        <v>9</v>
      </c>
      <c r="J1206" s="2" t="s">
        <v>10</v>
      </c>
      <c r="K1206" s="2" t="s">
        <v>11</v>
      </c>
      <c r="L1206" s="3" t="s">
        <v>12</v>
      </c>
      <c r="M1206" s="4" t="s">
        <v>13</v>
      </c>
      <c r="N1206" s="4" t="s">
        <v>14</v>
      </c>
      <c r="O1206" s="4" t="s">
        <v>15</v>
      </c>
      <c r="P1206" s="4" t="s">
        <v>16</v>
      </c>
      <c r="Q1206" s="4" t="s">
        <v>17</v>
      </c>
    </row>
    <row r="1207" spans="1:17" ht="15" x14ac:dyDescent="0.4">
      <c r="A1207" s="5"/>
      <c r="B1207" s="5"/>
      <c r="C1207" s="5"/>
      <c r="D1207" s="5"/>
      <c r="E1207" s="6" t="s">
        <v>18</v>
      </c>
      <c r="F1207" s="6" t="s">
        <v>19</v>
      </c>
      <c r="G1207" s="6" t="s">
        <v>20</v>
      </c>
      <c r="H1207" s="6" t="s">
        <v>21</v>
      </c>
      <c r="I1207" s="6" t="s">
        <v>22</v>
      </c>
      <c r="J1207" s="6" t="s">
        <v>23</v>
      </c>
      <c r="K1207" s="5"/>
      <c r="L1207" s="6" t="s">
        <v>24</v>
      </c>
      <c r="M1207" s="5" t="s">
        <v>25</v>
      </c>
      <c r="N1207" s="5" t="s">
        <v>26</v>
      </c>
      <c r="O1207" s="5" t="s">
        <v>27</v>
      </c>
      <c r="P1207" s="5"/>
      <c r="Q1207" s="5"/>
    </row>
    <row r="1208" spans="1:17" ht="16" thickBot="1" x14ac:dyDescent="0.4">
      <c r="A1208" s="7"/>
      <c r="B1208" s="7"/>
      <c r="C1208" s="7"/>
      <c r="D1208" s="7"/>
      <c r="E1208" s="7" t="s">
        <v>28</v>
      </c>
      <c r="F1208" s="7" t="s">
        <v>28</v>
      </c>
      <c r="G1208" s="7" t="s">
        <v>28</v>
      </c>
      <c r="H1208" s="7" t="s">
        <v>28</v>
      </c>
      <c r="I1208" s="7" t="s">
        <v>28</v>
      </c>
      <c r="J1208" s="7" t="s">
        <v>28</v>
      </c>
      <c r="K1208" s="7" t="s">
        <v>29</v>
      </c>
      <c r="L1208" s="8" t="s">
        <v>30</v>
      </c>
      <c r="M1208" s="7" t="s">
        <v>28</v>
      </c>
      <c r="N1208" s="7" t="s">
        <v>28</v>
      </c>
      <c r="O1208" s="7" t="s">
        <v>31</v>
      </c>
      <c r="P1208" s="7" t="s">
        <v>30</v>
      </c>
      <c r="Q1208" s="7" t="s">
        <v>28</v>
      </c>
    </row>
    <row r="1209" spans="1:17" x14ac:dyDescent="0.35">
      <c r="A1209">
        <v>1</v>
      </c>
      <c r="B1209" s="9">
        <v>42029</v>
      </c>
      <c r="C1209">
        <v>0.59722222222222221</v>
      </c>
      <c r="D1209">
        <v>0.39583333333333331</v>
      </c>
      <c r="E1209">
        <v>2.4293</v>
      </c>
      <c r="F1209">
        <v>7.6754333333333333</v>
      </c>
      <c r="G1209">
        <v>0</v>
      </c>
      <c r="H1209">
        <v>10.104733333333334</v>
      </c>
      <c r="I1209">
        <v>0</v>
      </c>
      <c r="J1209">
        <v>10.104733333333334</v>
      </c>
      <c r="K1209">
        <v>116</v>
      </c>
      <c r="L1209">
        <v>14.979565648636594</v>
      </c>
      <c r="M1209">
        <v>34.071776619329462</v>
      </c>
      <c r="N1209">
        <v>4.8697422658582088</v>
      </c>
      <c r="O1209">
        <v>4.6729822662225207</v>
      </c>
      <c r="P1209">
        <v>24</v>
      </c>
      <c r="Q1209">
        <v>0</v>
      </c>
    </row>
    <row r="1210" spans="1:17" x14ac:dyDescent="0.35">
      <c r="A1210">
        <v>2</v>
      </c>
      <c r="B1210" s="9">
        <v>42029</v>
      </c>
      <c r="C1210">
        <v>0.61805555555555558</v>
      </c>
      <c r="D1210">
        <v>0.47916666666666669</v>
      </c>
      <c r="E1210">
        <v>1.8556166666666667</v>
      </c>
      <c r="F1210">
        <v>8.7680500000000006</v>
      </c>
      <c r="G1210">
        <v>0</v>
      </c>
      <c r="H1210">
        <v>10.623666666666667</v>
      </c>
      <c r="I1210">
        <v>0</v>
      </c>
      <c r="J1210">
        <v>10.623666666666667</v>
      </c>
      <c r="K1210">
        <v>73</v>
      </c>
      <c r="L1210">
        <v>15.860315965160678</v>
      </c>
      <c r="M1210">
        <v>44.483571700972576</v>
      </c>
      <c r="N1210">
        <v>4.9832805337828709</v>
      </c>
      <c r="O1210">
        <v>5.9360222681706647</v>
      </c>
      <c r="P1210">
        <v>18</v>
      </c>
      <c r="Q1210">
        <v>0</v>
      </c>
    </row>
    <row r="1211" spans="1:17" x14ac:dyDescent="0.35">
      <c r="A1211">
        <v>3</v>
      </c>
      <c r="B1211" s="9">
        <v>42029</v>
      </c>
      <c r="C1211">
        <v>0.59722222222222221</v>
      </c>
      <c r="D1211">
        <v>0.3888888888888889</v>
      </c>
      <c r="E1211">
        <v>3.1192500000000001</v>
      </c>
      <c r="F1211">
        <v>6.4520833333333334</v>
      </c>
      <c r="G1211">
        <v>0</v>
      </c>
      <c r="H1211">
        <v>9.5713333333333335</v>
      </c>
      <c r="I1211">
        <v>0</v>
      </c>
      <c r="J1211">
        <v>9.5713333333333335</v>
      </c>
      <c r="K1211">
        <v>96</v>
      </c>
      <c r="L1211">
        <v>17.268637183186112</v>
      </c>
      <c r="M1211">
        <v>54.846680479749736</v>
      </c>
      <c r="N1211">
        <v>4.4052572128375722</v>
      </c>
      <c r="O1211">
        <v>7.1102325231104793</v>
      </c>
      <c r="P1211">
        <v>19</v>
      </c>
      <c r="Q1211">
        <v>0</v>
      </c>
    </row>
    <row r="1212" spans="1:17" x14ac:dyDescent="0.35">
      <c r="A1212">
        <v>4</v>
      </c>
      <c r="B1212" s="9">
        <v>42029</v>
      </c>
      <c r="C1212">
        <v>1.1388888888888888</v>
      </c>
      <c r="D1212">
        <v>0.66666666666666663</v>
      </c>
      <c r="E1212">
        <v>5.3343499999999997</v>
      </c>
      <c r="F1212">
        <v>14.369199999999999</v>
      </c>
      <c r="G1212">
        <v>0</v>
      </c>
      <c r="H1212">
        <v>19.70355</v>
      </c>
      <c r="I1212">
        <v>0</v>
      </c>
      <c r="J1212">
        <v>19.70355</v>
      </c>
      <c r="K1212">
        <v>262.99999999999994</v>
      </c>
      <c r="L1212">
        <v>13.089102287121866</v>
      </c>
      <c r="M1212">
        <v>15.897413167406862</v>
      </c>
      <c r="N1212">
        <v>16.132814758416451</v>
      </c>
      <c r="O1212">
        <v>3.843627351098799</v>
      </c>
      <c r="P1212">
        <v>13</v>
      </c>
      <c r="Q1212">
        <v>0</v>
      </c>
    </row>
    <row r="1213" spans="1:17" x14ac:dyDescent="0.35">
      <c r="A1213">
        <v>5</v>
      </c>
      <c r="B1213" s="9">
        <v>42029</v>
      </c>
      <c r="C1213">
        <v>1.2708333333333333</v>
      </c>
      <c r="D1213">
        <v>0.67361111111111116</v>
      </c>
      <c r="E1213">
        <v>4.4998333333333331</v>
      </c>
      <c r="F1213">
        <v>9.3122000000000007</v>
      </c>
      <c r="G1213">
        <v>0</v>
      </c>
      <c r="H1213">
        <v>13.812033333333334</v>
      </c>
      <c r="I1213">
        <v>0</v>
      </c>
      <c r="J1213">
        <v>13.812033333333334</v>
      </c>
      <c r="K1213">
        <v>171.00000000000003</v>
      </c>
      <c r="L1213">
        <v>15.097470067619573</v>
      </c>
      <c r="M1213">
        <v>29.333473787219678</v>
      </c>
      <c r="N1213">
        <v>7.7365277153977852</v>
      </c>
      <c r="O1213">
        <v>4.4484001803141107</v>
      </c>
      <c r="P1213">
        <v>15</v>
      </c>
      <c r="Q1213">
        <v>0</v>
      </c>
    </row>
    <row r="1214" spans="1:17" x14ac:dyDescent="0.35">
      <c r="A1214">
        <v>6</v>
      </c>
      <c r="B1214" s="9">
        <v>42029</v>
      </c>
      <c r="C1214">
        <v>1.4375</v>
      </c>
      <c r="D1214">
        <v>0.63888888888888884</v>
      </c>
      <c r="E1214">
        <v>5.7626333333333335</v>
      </c>
      <c r="F1214">
        <v>13.0938</v>
      </c>
      <c r="G1214">
        <v>0</v>
      </c>
      <c r="H1214">
        <v>18.856433333333335</v>
      </c>
      <c r="I1214">
        <v>0</v>
      </c>
      <c r="J1214">
        <v>18.856433333333332</v>
      </c>
      <c r="K1214">
        <v>277.99999999999989</v>
      </c>
      <c r="L1214">
        <v>18.558313363074909</v>
      </c>
      <c r="M1214">
        <v>62.10894649180922</v>
      </c>
      <c r="N1214">
        <v>15.76078520508827</v>
      </c>
      <c r="O1214">
        <v>9.3443678036277351</v>
      </c>
      <c r="P1214">
        <v>22</v>
      </c>
      <c r="Q1214">
        <v>0</v>
      </c>
    </row>
    <row r="1215" spans="1:17" x14ac:dyDescent="0.35">
      <c r="A1215">
        <v>7</v>
      </c>
      <c r="B1215" s="9">
        <v>42029</v>
      </c>
      <c r="C1215">
        <v>1.2569444444444444</v>
      </c>
      <c r="D1215">
        <v>0.64583333333333337</v>
      </c>
      <c r="E1215">
        <v>3.8684166666666666</v>
      </c>
      <c r="F1215">
        <v>9.0104333333333333</v>
      </c>
      <c r="G1215">
        <v>0</v>
      </c>
      <c r="H1215">
        <v>12.87885</v>
      </c>
      <c r="I1215">
        <v>0</v>
      </c>
      <c r="J1215">
        <v>12.87885</v>
      </c>
      <c r="K1215">
        <v>133.00000000000003</v>
      </c>
      <c r="L1215">
        <v>17.565943965733243</v>
      </c>
      <c r="M1215">
        <v>54.401650047464173</v>
      </c>
      <c r="N1215">
        <v>4.7208864999174338</v>
      </c>
      <c r="O1215">
        <v>7.0947043856858052</v>
      </c>
      <c r="P1215">
        <v>23</v>
      </c>
      <c r="Q1215">
        <v>0</v>
      </c>
    </row>
    <row r="1216" spans="1:17" x14ac:dyDescent="0.35">
      <c r="A1216">
        <v>8</v>
      </c>
      <c r="B1216" s="9">
        <v>42029</v>
      </c>
      <c r="C1216">
        <v>1.2430555555555556</v>
      </c>
      <c r="D1216">
        <v>0.625</v>
      </c>
      <c r="E1216">
        <v>4.2115166666666664</v>
      </c>
      <c r="F1216">
        <v>13.70795</v>
      </c>
      <c r="G1216">
        <v>0</v>
      </c>
      <c r="H1216">
        <v>17.919466666666665</v>
      </c>
      <c r="I1216">
        <v>0</v>
      </c>
      <c r="J1216">
        <v>17.919466666666668</v>
      </c>
      <c r="K1216">
        <v>170</v>
      </c>
      <c r="L1216">
        <v>14.535673783637465</v>
      </c>
      <c r="M1216">
        <v>20.910375252520328</v>
      </c>
      <c r="N1216">
        <v>11.547778887553582</v>
      </c>
      <c r="O1216">
        <v>3.8949784968088732</v>
      </c>
      <c r="P1216">
        <v>18</v>
      </c>
      <c r="Q1216">
        <v>0</v>
      </c>
    </row>
    <row r="1217" spans="1:17" x14ac:dyDescent="0.35">
      <c r="A1217">
        <v>9</v>
      </c>
      <c r="B1217" s="9">
        <v>42029</v>
      </c>
      <c r="C1217">
        <v>1.1111111111111112</v>
      </c>
      <c r="D1217">
        <v>0.60416666666666663</v>
      </c>
      <c r="E1217">
        <v>7.718</v>
      </c>
      <c r="F1217">
        <v>9.2201666666666675</v>
      </c>
      <c r="G1217">
        <v>0</v>
      </c>
      <c r="H1217">
        <v>16.938166666666667</v>
      </c>
      <c r="I1217">
        <v>0</v>
      </c>
      <c r="J1217">
        <v>16.938166666666667</v>
      </c>
      <c r="K1217">
        <v>157.00000000000003</v>
      </c>
      <c r="L1217">
        <v>16.76223000916313</v>
      </c>
      <c r="M1217">
        <v>40.141019345170498</v>
      </c>
      <c r="N1217">
        <v>5.4790827535421531</v>
      </c>
      <c r="O1217">
        <v>5.4744122518455383</v>
      </c>
      <c r="P1217">
        <v>24</v>
      </c>
      <c r="Q1217">
        <v>0</v>
      </c>
    </row>
    <row r="1218" spans="1:17" x14ac:dyDescent="0.35">
      <c r="A1218">
        <v>10</v>
      </c>
      <c r="B1218" s="9">
        <v>42029</v>
      </c>
      <c r="C1218">
        <v>1.1666666666666667</v>
      </c>
      <c r="D1218">
        <v>0.55555555555555558</v>
      </c>
      <c r="E1218">
        <v>6.9009666666666662</v>
      </c>
      <c r="F1218">
        <v>7.6525499999999997</v>
      </c>
      <c r="G1218">
        <v>0</v>
      </c>
      <c r="H1218">
        <v>14.553516666666667</v>
      </c>
      <c r="I1218">
        <v>0</v>
      </c>
      <c r="J1218">
        <v>14.553516666666667</v>
      </c>
      <c r="K1218">
        <v>65</v>
      </c>
      <c r="L1218">
        <v>16.488706861128204</v>
      </c>
      <c r="M1218">
        <v>42.182770710703352</v>
      </c>
      <c r="N1218">
        <v>6.7099429414347833</v>
      </c>
      <c r="O1218">
        <v>5.8671256382565904</v>
      </c>
      <c r="P1218">
        <v>17</v>
      </c>
      <c r="Q1218">
        <v>0</v>
      </c>
    </row>
    <row r="1219" spans="1:17" ht="15.5" x14ac:dyDescent="0.35">
      <c r="A1219" s="1" t="s">
        <v>0</v>
      </c>
    </row>
    <row r="1220" spans="1:17" ht="78.5" x14ac:dyDescent="0.35">
      <c r="A1220" s="2" t="s">
        <v>1</v>
      </c>
      <c r="B1220" s="2" t="s">
        <v>2</v>
      </c>
      <c r="C1220" s="2" t="s">
        <v>3</v>
      </c>
      <c r="D1220" s="2" t="s">
        <v>4</v>
      </c>
      <c r="E1220" s="2" t="s">
        <v>5</v>
      </c>
      <c r="F1220" s="2" t="s">
        <v>6</v>
      </c>
      <c r="G1220" s="2" t="s">
        <v>7</v>
      </c>
      <c r="H1220" s="2" t="s">
        <v>8</v>
      </c>
      <c r="I1220" s="2" t="s">
        <v>9</v>
      </c>
      <c r="J1220" s="2" t="s">
        <v>10</v>
      </c>
      <c r="K1220" s="2" t="s">
        <v>11</v>
      </c>
      <c r="L1220" s="3" t="s">
        <v>12</v>
      </c>
      <c r="M1220" s="4" t="s">
        <v>13</v>
      </c>
      <c r="N1220" s="4" t="s">
        <v>14</v>
      </c>
      <c r="O1220" s="4" t="s">
        <v>15</v>
      </c>
      <c r="P1220" s="4" t="s">
        <v>16</v>
      </c>
      <c r="Q1220" s="4" t="s">
        <v>17</v>
      </c>
    </row>
    <row r="1221" spans="1:17" ht="15" x14ac:dyDescent="0.4">
      <c r="A1221" s="5"/>
      <c r="B1221" s="5"/>
      <c r="C1221" s="5"/>
      <c r="D1221" s="5"/>
      <c r="E1221" s="6" t="s">
        <v>18</v>
      </c>
      <c r="F1221" s="6" t="s">
        <v>19</v>
      </c>
      <c r="G1221" s="6" t="s">
        <v>20</v>
      </c>
      <c r="H1221" s="6" t="s">
        <v>21</v>
      </c>
      <c r="I1221" s="6" t="s">
        <v>22</v>
      </c>
      <c r="J1221" s="6" t="s">
        <v>23</v>
      </c>
      <c r="K1221" s="5"/>
      <c r="L1221" s="6" t="s">
        <v>24</v>
      </c>
      <c r="M1221" s="5" t="s">
        <v>25</v>
      </c>
      <c r="N1221" s="5" t="s">
        <v>26</v>
      </c>
      <c r="O1221" s="5" t="s">
        <v>27</v>
      </c>
      <c r="P1221" s="5"/>
      <c r="Q1221" s="5"/>
    </row>
    <row r="1222" spans="1:17" ht="16" thickBot="1" x14ac:dyDescent="0.4">
      <c r="A1222" s="7"/>
      <c r="B1222" s="7"/>
      <c r="C1222" s="7"/>
      <c r="D1222" s="7"/>
      <c r="E1222" s="7" t="s">
        <v>28</v>
      </c>
      <c r="F1222" s="7" t="s">
        <v>28</v>
      </c>
      <c r="G1222" s="7" t="s">
        <v>28</v>
      </c>
      <c r="H1222" s="7" t="s">
        <v>28</v>
      </c>
      <c r="I1222" s="7" t="s">
        <v>28</v>
      </c>
      <c r="J1222" s="7" t="s">
        <v>28</v>
      </c>
      <c r="K1222" s="7" t="s">
        <v>29</v>
      </c>
      <c r="L1222" s="8" t="s">
        <v>30</v>
      </c>
      <c r="M1222" s="7" t="s">
        <v>28</v>
      </c>
      <c r="N1222" s="7" t="s">
        <v>28</v>
      </c>
      <c r="O1222" s="7" t="s">
        <v>31</v>
      </c>
      <c r="P1222" s="7" t="s">
        <v>30</v>
      </c>
      <c r="Q1222" s="7" t="s">
        <v>28</v>
      </c>
    </row>
    <row r="1223" spans="1:17" x14ac:dyDescent="0.35">
      <c r="A1223">
        <v>1</v>
      </c>
      <c r="B1223" s="9">
        <v>42030</v>
      </c>
      <c r="C1223">
        <v>1.0069444444444444</v>
      </c>
      <c r="D1223">
        <v>0.59722222222222221</v>
      </c>
      <c r="E1223">
        <v>6.0750833333333336</v>
      </c>
      <c r="F1223">
        <v>12.473716666666666</v>
      </c>
      <c r="G1223">
        <v>0</v>
      </c>
      <c r="H1223">
        <v>18.5488</v>
      </c>
      <c r="I1223">
        <v>0</v>
      </c>
      <c r="J1223">
        <v>18.5488</v>
      </c>
      <c r="K1223">
        <v>125.00000000000001</v>
      </c>
      <c r="L1223">
        <v>16.97272183197957</v>
      </c>
      <c r="M1223">
        <v>46.21752363218863</v>
      </c>
      <c r="N1223">
        <v>6.8795713302654429</v>
      </c>
      <c r="O1223">
        <v>6.371651395494494</v>
      </c>
      <c r="P1223">
        <v>25</v>
      </c>
      <c r="Q1223">
        <v>0</v>
      </c>
    </row>
    <row r="1224" spans="1:17" x14ac:dyDescent="0.35">
      <c r="A1224">
        <v>2</v>
      </c>
      <c r="B1224" s="9">
        <v>42030</v>
      </c>
      <c r="C1224">
        <v>0.83333333333333337</v>
      </c>
      <c r="D1224">
        <v>0.40972222222222221</v>
      </c>
      <c r="E1224">
        <v>6.1594499999999996</v>
      </c>
      <c r="F1224">
        <v>7.5954833333333331</v>
      </c>
      <c r="G1224">
        <v>0</v>
      </c>
      <c r="H1224">
        <v>13.754933333333334</v>
      </c>
      <c r="I1224">
        <v>0</v>
      </c>
      <c r="J1224">
        <v>13.754933333333334</v>
      </c>
      <c r="K1224">
        <v>172</v>
      </c>
      <c r="L1224">
        <v>17.913848813881206</v>
      </c>
      <c r="M1224">
        <v>50.578123144964849</v>
      </c>
      <c r="N1224">
        <v>11.080507214951611</v>
      </c>
      <c r="O1224">
        <v>7.3990356431899791</v>
      </c>
      <c r="P1224">
        <v>21</v>
      </c>
      <c r="Q1224">
        <v>0</v>
      </c>
    </row>
    <row r="1225" spans="1:17" x14ac:dyDescent="0.35">
      <c r="A1225">
        <v>3</v>
      </c>
      <c r="B1225" s="9">
        <v>42030</v>
      </c>
      <c r="C1225">
        <v>0.88194444444444442</v>
      </c>
      <c r="D1225">
        <v>0.45833333333333331</v>
      </c>
      <c r="E1225">
        <v>3.1407333333333334</v>
      </c>
      <c r="F1225">
        <v>4.8296000000000001</v>
      </c>
      <c r="G1225">
        <v>0</v>
      </c>
      <c r="H1225">
        <v>7.9703333333333335</v>
      </c>
      <c r="I1225">
        <v>0</v>
      </c>
      <c r="J1225">
        <v>7.9703333333333335</v>
      </c>
      <c r="K1225">
        <v>52</v>
      </c>
      <c r="L1225">
        <v>17.772717332070421</v>
      </c>
      <c r="M1225">
        <v>45.773558088945748</v>
      </c>
      <c r="N1225">
        <v>2.0657439556448405</v>
      </c>
      <c r="O1225">
        <v>5.7407162453508871</v>
      </c>
      <c r="P1225">
        <v>20</v>
      </c>
      <c r="Q1225">
        <v>0</v>
      </c>
    </row>
    <row r="1226" spans="1:17" x14ac:dyDescent="0.35">
      <c r="A1226">
        <v>4</v>
      </c>
      <c r="B1226" s="9">
        <v>42030</v>
      </c>
      <c r="C1226">
        <v>1.0069444444444444</v>
      </c>
      <c r="D1226">
        <v>0.6875</v>
      </c>
      <c r="E1226">
        <v>2.5465666666666666</v>
      </c>
      <c r="F1226">
        <v>12.424950000000001</v>
      </c>
      <c r="G1226">
        <v>0</v>
      </c>
      <c r="H1226">
        <v>14.971516666666668</v>
      </c>
      <c r="I1226">
        <v>0</v>
      </c>
      <c r="J1226">
        <v>14.971516666666666</v>
      </c>
      <c r="K1226">
        <v>141</v>
      </c>
      <c r="L1226">
        <v>16.133489133256568</v>
      </c>
      <c r="M1226">
        <v>33.474309185295688</v>
      </c>
      <c r="N1226">
        <v>8.8716593940657074</v>
      </c>
      <c r="O1226">
        <v>5.0815162295233831</v>
      </c>
      <c r="P1226">
        <v>19</v>
      </c>
      <c r="Q1226">
        <v>0</v>
      </c>
    </row>
    <row r="1227" spans="1:17" x14ac:dyDescent="0.35">
      <c r="A1227">
        <v>5</v>
      </c>
      <c r="B1227" s="9">
        <v>42030</v>
      </c>
      <c r="C1227">
        <v>0.74305555555555558</v>
      </c>
      <c r="D1227">
        <v>0.47222222222222221</v>
      </c>
      <c r="E1227">
        <v>2.3974166666666665</v>
      </c>
      <c r="F1227">
        <v>6.9241999999999999</v>
      </c>
      <c r="G1227">
        <v>0</v>
      </c>
      <c r="H1227">
        <v>9.3216166666666673</v>
      </c>
      <c r="I1227">
        <v>0</v>
      </c>
      <c r="J1227">
        <v>9.3216166666666673</v>
      </c>
      <c r="K1227">
        <v>225.99999999999994</v>
      </c>
      <c r="L1227">
        <v>15.620229263865813</v>
      </c>
      <c r="M1227">
        <v>33.888540639957938</v>
      </c>
      <c r="N1227">
        <v>13.978166872713318</v>
      </c>
      <c r="O1227">
        <v>5.7440049015205652</v>
      </c>
      <c r="P1227">
        <v>15</v>
      </c>
      <c r="Q1227">
        <v>0</v>
      </c>
    </row>
    <row r="1228" spans="1:17" x14ac:dyDescent="0.35">
      <c r="A1228">
        <v>6</v>
      </c>
      <c r="B1228" s="9">
        <v>42030</v>
      </c>
      <c r="C1228">
        <v>0.625</v>
      </c>
      <c r="D1228">
        <v>0.3888888888888889</v>
      </c>
      <c r="E1228">
        <v>2.2216666666666667</v>
      </c>
      <c r="F1228">
        <v>4.5569666666666668</v>
      </c>
      <c r="G1228">
        <v>0</v>
      </c>
      <c r="H1228">
        <v>6.7786333333333335</v>
      </c>
      <c r="I1228">
        <v>0</v>
      </c>
      <c r="J1228">
        <v>6.7786333333333335</v>
      </c>
      <c r="K1228">
        <v>103</v>
      </c>
      <c r="L1228">
        <v>18.571375164988261</v>
      </c>
      <c r="M1228">
        <v>60.416075318605529</v>
      </c>
      <c r="N1228">
        <v>4.5571128015301774</v>
      </c>
      <c r="O1228">
        <v>7.7967825744162846</v>
      </c>
      <c r="P1228">
        <v>22</v>
      </c>
      <c r="Q1228">
        <v>0</v>
      </c>
    </row>
    <row r="1229" spans="1:17" x14ac:dyDescent="0.35">
      <c r="A1229">
        <v>7</v>
      </c>
      <c r="B1229" s="9">
        <v>42030</v>
      </c>
      <c r="C1229">
        <v>1.0277777777777777</v>
      </c>
      <c r="D1229">
        <v>0.625</v>
      </c>
      <c r="E1229">
        <v>1.8005</v>
      </c>
      <c r="F1229">
        <v>7.5894833333333329</v>
      </c>
      <c r="G1229">
        <v>0</v>
      </c>
      <c r="H1229">
        <v>9.3899833333333333</v>
      </c>
      <c r="I1229">
        <v>0</v>
      </c>
      <c r="J1229">
        <v>9.3899833333333333</v>
      </c>
      <c r="K1229">
        <v>248.99999999999991</v>
      </c>
      <c r="L1229">
        <v>17.887853833956704</v>
      </c>
      <c r="M1229">
        <v>54.389193420780003</v>
      </c>
      <c r="N1229">
        <v>12.350301683734136</v>
      </c>
      <c r="O1229">
        <v>8.0087394125417219</v>
      </c>
      <c r="P1229">
        <v>19</v>
      </c>
      <c r="Q1229">
        <v>0</v>
      </c>
    </row>
    <row r="1230" spans="1:17" x14ac:dyDescent="0.35">
      <c r="A1230">
        <v>8</v>
      </c>
      <c r="B1230" s="9">
        <v>42030</v>
      </c>
      <c r="C1230">
        <v>0.88888888888888884</v>
      </c>
      <c r="D1230">
        <v>0.40277777777777779</v>
      </c>
      <c r="E1230">
        <v>2.1309999999999998</v>
      </c>
      <c r="F1230">
        <v>10.1295</v>
      </c>
      <c r="G1230">
        <v>0</v>
      </c>
      <c r="H1230">
        <v>12.2605</v>
      </c>
      <c r="I1230">
        <v>0</v>
      </c>
      <c r="J1230">
        <v>12.2605</v>
      </c>
      <c r="K1230">
        <v>209.99999999999997</v>
      </c>
      <c r="L1230">
        <v>14.670325792985327</v>
      </c>
      <c r="M1230">
        <v>23.986849452240804</v>
      </c>
      <c r="N1230">
        <v>8.7345151057249577</v>
      </c>
      <c r="O1230">
        <v>3.9265637469558947</v>
      </c>
      <c r="P1230">
        <v>16</v>
      </c>
      <c r="Q1230">
        <v>0</v>
      </c>
    </row>
    <row r="1231" spans="1:17" x14ac:dyDescent="0.35">
      <c r="A1231">
        <v>9</v>
      </c>
      <c r="B1231" s="9">
        <v>42030</v>
      </c>
      <c r="C1231">
        <v>1.2222222222222223</v>
      </c>
      <c r="D1231">
        <v>0.72222222222222221</v>
      </c>
      <c r="E1231">
        <v>7.2374666666666663</v>
      </c>
      <c r="F1231">
        <v>15.869966666666667</v>
      </c>
      <c r="G1231">
        <v>0</v>
      </c>
      <c r="H1231">
        <v>23.107433333333333</v>
      </c>
      <c r="I1231">
        <v>0</v>
      </c>
      <c r="J1231">
        <v>23.107433333333333</v>
      </c>
      <c r="K1231">
        <v>142</v>
      </c>
      <c r="L1231">
        <v>15.645484622760639</v>
      </c>
      <c r="M1231">
        <v>29.518604555296854</v>
      </c>
      <c r="N1231">
        <v>6.4196909631832852</v>
      </c>
      <c r="O1231">
        <v>4.3125954622176268</v>
      </c>
      <c r="P1231">
        <v>16</v>
      </c>
      <c r="Q1231">
        <v>0</v>
      </c>
    </row>
    <row r="1232" spans="1:17" x14ac:dyDescent="0.35">
      <c r="A1232">
        <v>10</v>
      </c>
      <c r="B1232" s="9">
        <v>42030</v>
      </c>
      <c r="C1232">
        <v>1.1180555555555556</v>
      </c>
      <c r="D1232">
        <v>0.59722222222222221</v>
      </c>
      <c r="E1232">
        <v>5.1037333333333335</v>
      </c>
      <c r="F1232">
        <v>8.4972499999999993</v>
      </c>
      <c r="G1232">
        <v>0</v>
      </c>
      <c r="H1232">
        <v>13.600983333333332</v>
      </c>
      <c r="I1232">
        <v>0</v>
      </c>
      <c r="J1232">
        <v>13.600983333333334</v>
      </c>
      <c r="K1232">
        <v>255.99999999999997</v>
      </c>
      <c r="L1232">
        <v>18.081521366307985</v>
      </c>
      <c r="M1232">
        <v>46.263496443434214</v>
      </c>
      <c r="N1232">
        <v>11.642050995766592</v>
      </c>
      <c r="O1232">
        <v>6.948665692704119</v>
      </c>
      <c r="P1232">
        <v>19</v>
      </c>
      <c r="Q1232">
        <v>0</v>
      </c>
    </row>
    <row r="1233" spans="1:17" ht="15.5" x14ac:dyDescent="0.35">
      <c r="A1233" s="1" t="s">
        <v>0</v>
      </c>
    </row>
    <row r="1234" spans="1:17" ht="78.5" x14ac:dyDescent="0.35">
      <c r="A1234" s="2" t="s">
        <v>1</v>
      </c>
      <c r="B1234" s="2" t="s">
        <v>2</v>
      </c>
      <c r="C1234" s="2" t="s">
        <v>3</v>
      </c>
      <c r="D1234" s="2" t="s">
        <v>4</v>
      </c>
      <c r="E1234" s="2" t="s">
        <v>5</v>
      </c>
      <c r="F1234" s="2" t="s">
        <v>6</v>
      </c>
      <c r="G1234" s="2" t="s">
        <v>7</v>
      </c>
      <c r="H1234" s="2" t="s">
        <v>8</v>
      </c>
      <c r="I1234" s="2" t="s">
        <v>9</v>
      </c>
      <c r="J1234" s="2" t="s">
        <v>10</v>
      </c>
      <c r="K1234" s="2" t="s">
        <v>11</v>
      </c>
      <c r="L1234" s="3" t="s">
        <v>12</v>
      </c>
      <c r="M1234" s="4" t="s">
        <v>13</v>
      </c>
      <c r="N1234" s="4" t="s">
        <v>14</v>
      </c>
      <c r="O1234" s="4" t="s">
        <v>15</v>
      </c>
      <c r="P1234" s="4" t="s">
        <v>16</v>
      </c>
      <c r="Q1234" s="4" t="s">
        <v>17</v>
      </c>
    </row>
    <row r="1235" spans="1:17" ht="15" x14ac:dyDescent="0.4">
      <c r="A1235" s="5"/>
      <c r="B1235" s="5"/>
      <c r="C1235" s="5"/>
      <c r="D1235" s="5"/>
      <c r="E1235" s="6" t="s">
        <v>18</v>
      </c>
      <c r="F1235" s="6" t="s">
        <v>19</v>
      </c>
      <c r="G1235" s="6" t="s">
        <v>20</v>
      </c>
      <c r="H1235" s="6" t="s">
        <v>21</v>
      </c>
      <c r="I1235" s="6" t="s">
        <v>22</v>
      </c>
      <c r="J1235" s="6" t="s">
        <v>23</v>
      </c>
      <c r="K1235" s="5"/>
      <c r="L1235" s="6" t="s">
        <v>24</v>
      </c>
      <c r="M1235" s="5" t="s">
        <v>25</v>
      </c>
      <c r="N1235" s="5" t="s">
        <v>26</v>
      </c>
      <c r="O1235" s="5" t="s">
        <v>27</v>
      </c>
      <c r="P1235" s="5"/>
      <c r="Q1235" s="5"/>
    </row>
    <row r="1236" spans="1:17" ht="16" thickBot="1" x14ac:dyDescent="0.4">
      <c r="A1236" s="7"/>
      <c r="B1236" s="7"/>
      <c r="C1236" s="7"/>
      <c r="D1236" s="7"/>
      <c r="E1236" s="7" t="s">
        <v>28</v>
      </c>
      <c r="F1236" s="7" t="s">
        <v>28</v>
      </c>
      <c r="G1236" s="7" t="s">
        <v>28</v>
      </c>
      <c r="H1236" s="7" t="s">
        <v>28</v>
      </c>
      <c r="I1236" s="7" t="s">
        <v>28</v>
      </c>
      <c r="J1236" s="7" t="s">
        <v>28</v>
      </c>
      <c r="K1236" s="7" t="s">
        <v>29</v>
      </c>
      <c r="L1236" s="8" t="s">
        <v>30</v>
      </c>
      <c r="M1236" s="7" t="s">
        <v>28</v>
      </c>
      <c r="N1236" s="7" t="s">
        <v>28</v>
      </c>
      <c r="O1236" s="7" t="s">
        <v>31</v>
      </c>
      <c r="P1236" s="7" t="s">
        <v>30</v>
      </c>
      <c r="Q1236" s="7" t="s">
        <v>28</v>
      </c>
    </row>
    <row r="1237" spans="1:17" x14ac:dyDescent="0.35">
      <c r="A1237">
        <v>1</v>
      </c>
      <c r="B1237" s="9">
        <v>42031</v>
      </c>
      <c r="C1237">
        <v>1.1527777777777777</v>
      </c>
      <c r="D1237">
        <v>0.61111111111111116</v>
      </c>
      <c r="E1237">
        <v>6.7667333333333337</v>
      </c>
      <c r="F1237">
        <v>11.288883333333333</v>
      </c>
      <c r="G1237">
        <v>0</v>
      </c>
      <c r="H1237">
        <v>18.055616666666666</v>
      </c>
      <c r="I1237">
        <v>0</v>
      </c>
      <c r="J1237">
        <v>18.055616666666666</v>
      </c>
      <c r="K1237">
        <v>118</v>
      </c>
      <c r="L1237">
        <v>18.415129947564342</v>
      </c>
      <c r="M1237">
        <v>50.306256691928489</v>
      </c>
      <c r="N1237">
        <v>7.154822130966572</v>
      </c>
      <c r="O1237">
        <v>6.8953294587474261</v>
      </c>
      <c r="P1237">
        <v>21</v>
      </c>
      <c r="Q1237">
        <v>0</v>
      </c>
    </row>
    <row r="1238" spans="1:17" x14ac:dyDescent="0.35">
      <c r="A1238">
        <v>2</v>
      </c>
      <c r="B1238" s="9">
        <v>42031</v>
      </c>
      <c r="C1238">
        <v>0.5625</v>
      </c>
      <c r="D1238">
        <v>0.54861111111111116</v>
      </c>
      <c r="E1238">
        <v>2.0735999999999999</v>
      </c>
      <c r="F1238">
        <v>17.218499999999999</v>
      </c>
      <c r="G1238">
        <v>0</v>
      </c>
      <c r="H1238">
        <v>19.292099999999998</v>
      </c>
      <c r="I1238">
        <v>0</v>
      </c>
      <c r="J1238">
        <v>19.292100000000001</v>
      </c>
      <c r="K1238">
        <v>150.00000000000003</v>
      </c>
      <c r="L1238">
        <v>15.807347609572357</v>
      </c>
      <c r="M1238">
        <v>36.486633180204301</v>
      </c>
      <c r="N1238">
        <v>9.4921754270239518</v>
      </c>
      <c r="O1238">
        <v>5.5174570328673997</v>
      </c>
      <c r="P1238">
        <v>17</v>
      </c>
      <c r="Q1238">
        <v>0</v>
      </c>
    </row>
    <row r="1239" spans="1:17" x14ac:dyDescent="0.35">
      <c r="A1239">
        <v>3</v>
      </c>
      <c r="B1239" s="9">
        <v>42031</v>
      </c>
      <c r="C1239">
        <v>0.56944444444444442</v>
      </c>
      <c r="D1239">
        <v>0.4513888888888889</v>
      </c>
      <c r="E1239">
        <v>1.0506666666666666</v>
      </c>
      <c r="F1239">
        <v>5.7690000000000001</v>
      </c>
      <c r="G1239">
        <v>0</v>
      </c>
      <c r="H1239">
        <v>6.8196666666666665</v>
      </c>
      <c r="I1239">
        <v>0</v>
      </c>
      <c r="J1239">
        <v>6.8196666666666665</v>
      </c>
      <c r="K1239">
        <v>67</v>
      </c>
      <c r="L1239">
        <v>17.786944461180003</v>
      </c>
      <c r="M1239">
        <v>53.423034362798411</v>
      </c>
      <c r="N1239">
        <v>4.6267335999934227</v>
      </c>
      <c r="O1239">
        <v>6.9659721555350265</v>
      </c>
      <c r="P1239">
        <v>21</v>
      </c>
      <c r="Q1239">
        <v>0</v>
      </c>
    </row>
    <row r="1240" spans="1:17" x14ac:dyDescent="0.35">
      <c r="A1240">
        <v>4</v>
      </c>
      <c r="B1240" s="9">
        <v>42031</v>
      </c>
      <c r="C1240">
        <v>0.90277777777777779</v>
      </c>
      <c r="D1240">
        <v>0.49305555555555558</v>
      </c>
      <c r="E1240">
        <v>3.5389666666666666</v>
      </c>
      <c r="F1240">
        <v>10.169933333333333</v>
      </c>
      <c r="G1240">
        <v>0</v>
      </c>
      <c r="H1240">
        <v>13.7089</v>
      </c>
      <c r="I1240">
        <v>0</v>
      </c>
      <c r="J1240">
        <v>13.7089</v>
      </c>
      <c r="K1240">
        <v>139</v>
      </c>
      <c r="L1240">
        <v>18.497268324567628</v>
      </c>
      <c r="M1240">
        <v>58.766330556240135</v>
      </c>
      <c r="N1240">
        <v>10.400573585983453</v>
      </c>
      <c r="O1240">
        <v>8.3000284970668634</v>
      </c>
      <c r="P1240">
        <v>20</v>
      </c>
      <c r="Q1240">
        <v>0</v>
      </c>
    </row>
    <row r="1241" spans="1:17" x14ac:dyDescent="0.35">
      <c r="A1241">
        <v>5</v>
      </c>
      <c r="B1241" s="9">
        <v>42031</v>
      </c>
      <c r="C1241">
        <v>0.77083333333333337</v>
      </c>
      <c r="D1241">
        <v>0.39583333333333331</v>
      </c>
      <c r="E1241">
        <v>2.1743666666666668</v>
      </c>
      <c r="F1241">
        <v>9.837883333333334</v>
      </c>
      <c r="G1241">
        <v>0</v>
      </c>
      <c r="H1241">
        <v>12.012250000000002</v>
      </c>
      <c r="I1241">
        <v>0</v>
      </c>
      <c r="J1241">
        <v>12.01225</v>
      </c>
      <c r="K1241">
        <v>27</v>
      </c>
      <c r="L1241">
        <v>17.820974560198486</v>
      </c>
      <c r="M1241">
        <v>54.10384749932166</v>
      </c>
      <c r="N1241">
        <v>1.8044953814698403</v>
      </c>
      <c r="O1241">
        <v>6.7090011456949865</v>
      </c>
      <c r="P1241">
        <v>22</v>
      </c>
      <c r="Q1241">
        <v>0</v>
      </c>
    </row>
    <row r="1242" spans="1:17" x14ac:dyDescent="0.35">
      <c r="A1242">
        <v>6</v>
      </c>
      <c r="B1242" s="9">
        <v>42031</v>
      </c>
      <c r="C1242">
        <v>0.86111111111111116</v>
      </c>
      <c r="D1242">
        <v>0.4861111111111111</v>
      </c>
      <c r="E1242">
        <v>2.8004666666666669</v>
      </c>
      <c r="F1242">
        <v>6.081083333333333</v>
      </c>
      <c r="G1242">
        <v>0</v>
      </c>
      <c r="H1242">
        <v>8.8815500000000007</v>
      </c>
      <c r="I1242">
        <v>0</v>
      </c>
      <c r="J1242">
        <v>8.8815500000000007</v>
      </c>
      <c r="K1242">
        <v>193.99999999999997</v>
      </c>
      <c r="L1242">
        <v>18.432770790840245</v>
      </c>
      <c r="M1242">
        <v>58.691171784417236</v>
      </c>
      <c r="N1242">
        <v>10.665157200210915</v>
      </c>
      <c r="O1242">
        <v>8.3227594781553957</v>
      </c>
      <c r="P1242">
        <v>22</v>
      </c>
      <c r="Q1242">
        <v>0</v>
      </c>
    </row>
    <row r="1243" spans="1:17" x14ac:dyDescent="0.35">
      <c r="A1243">
        <v>7</v>
      </c>
      <c r="B1243" s="9">
        <v>42031</v>
      </c>
      <c r="C1243">
        <v>0.83333333333333337</v>
      </c>
      <c r="D1243">
        <v>0.70138888888888884</v>
      </c>
      <c r="E1243">
        <v>2.1156000000000001</v>
      </c>
      <c r="F1243">
        <v>23.14405</v>
      </c>
      <c r="G1243">
        <v>0</v>
      </c>
      <c r="H1243">
        <v>25.259650000000001</v>
      </c>
      <c r="I1243">
        <v>0</v>
      </c>
      <c r="J1243">
        <v>25.259650000000001</v>
      </c>
      <c r="K1243">
        <v>97.000000000000014</v>
      </c>
      <c r="L1243">
        <v>19.796488009525355</v>
      </c>
      <c r="M1243">
        <v>63.406769801256665</v>
      </c>
      <c r="N1243">
        <v>3.8015111668706116</v>
      </c>
      <c r="O1243">
        <v>8.0649937161752892</v>
      </c>
      <c r="P1243">
        <v>23</v>
      </c>
      <c r="Q1243">
        <v>0</v>
      </c>
    </row>
    <row r="1244" spans="1:17" x14ac:dyDescent="0.35">
      <c r="A1244">
        <v>8</v>
      </c>
      <c r="B1244" s="9">
        <v>42031</v>
      </c>
      <c r="C1244">
        <v>1.2222222222222223</v>
      </c>
      <c r="D1244">
        <v>0.72222222222222221</v>
      </c>
      <c r="E1244">
        <v>4.3501666666666665</v>
      </c>
      <c r="F1244">
        <v>16.667733333333334</v>
      </c>
      <c r="G1244">
        <v>0</v>
      </c>
      <c r="H1244">
        <v>21.017900000000001</v>
      </c>
      <c r="I1244">
        <v>0</v>
      </c>
      <c r="J1244">
        <v>21.017900000000001</v>
      </c>
      <c r="K1244">
        <v>166</v>
      </c>
      <c r="L1244">
        <v>18.217447213555566</v>
      </c>
      <c r="M1244">
        <v>43.394092004651405</v>
      </c>
      <c r="N1244">
        <v>7.4277469132417089</v>
      </c>
      <c r="O1244">
        <v>6.098620670147179</v>
      </c>
      <c r="P1244">
        <v>22</v>
      </c>
      <c r="Q1244">
        <v>0</v>
      </c>
    </row>
    <row r="1245" spans="1:17" x14ac:dyDescent="0.35">
      <c r="A1245">
        <v>9</v>
      </c>
      <c r="B1245" s="9">
        <v>42031</v>
      </c>
      <c r="C1245">
        <v>0.93055555555555558</v>
      </c>
      <c r="D1245">
        <v>0.47222222222222221</v>
      </c>
      <c r="E1245">
        <v>3.6799499999999998</v>
      </c>
      <c r="F1245">
        <v>6.7276499999999997</v>
      </c>
      <c r="G1245">
        <v>0</v>
      </c>
      <c r="H1245">
        <v>10.407599999999999</v>
      </c>
      <c r="I1245">
        <v>0</v>
      </c>
      <c r="J1245">
        <v>10.4076</v>
      </c>
      <c r="K1245">
        <v>160</v>
      </c>
      <c r="L1245">
        <v>19.5406786815537</v>
      </c>
      <c r="M1245">
        <v>66.029328949644182</v>
      </c>
      <c r="N1245">
        <v>7.6564902878273253</v>
      </c>
      <c r="O1245">
        <v>8.8422983084965772</v>
      </c>
      <c r="P1245">
        <v>23</v>
      </c>
      <c r="Q1245">
        <v>0</v>
      </c>
    </row>
    <row r="1246" spans="1:17" x14ac:dyDescent="0.35">
      <c r="A1246">
        <v>10</v>
      </c>
      <c r="B1246" s="9">
        <v>42031</v>
      </c>
      <c r="C1246">
        <v>1.1458333333333333</v>
      </c>
      <c r="D1246">
        <v>0.63888888888888884</v>
      </c>
      <c r="E1246">
        <v>4.1546500000000002</v>
      </c>
      <c r="F1246">
        <v>12.423433333333334</v>
      </c>
      <c r="G1246">
        <v>0</v>
      </c>
      <c r="H1246">
        <v>16.578083333333332</v>
      </c>
      <c r="I1246">
        <v>0</v>
      </c>
      <c r="J1246">
        <v>16.578083333333332</v>
      </c>
      <c r="K1246">
        <v>124.00000000000003</v>
      </c>
      <c r="L1246">
        <v>19.890011826091964</v>
      </c>
      <c r="M1246">
        <v>64.820190224247085</v>
      </c>
      <c r="N1246">
        <v>6.0305398142559064</v>
      </c>
      <c r="O1246">
        <v>8.5020876046203746</v>
      </c>
      <c r="P1246">
        <v>21</v>
      </c>
      <c r="Q1246">
        <v>0</v>
      </c>
    </row>
    <row r="1247" spans="1:17" ht="15.5" x14ac:dyDescent="0.35">
      <c r="A1247" s="1" t="s">
        <v>0</v>
      </c>
    </row>
    <row r="1248" spans="1:17" ht="78.5" x14ac:dyDescent="0.35">
      <c r="A1248" s="2" t="s">
        <v>1</v>
      </c>
      <c r="B1248" s="2" t="s">
        <v>2</v>
      </c>
      <c r="C1248" s="2" t="s">
        <v>3</v>
      </c>
      <c r="D1248" s="2" t="s">
        <v>4</v>
      </c>
      <c r="E1248" s="2" t="s">
        <v>5</v>
      </c>
      <c r="F1248" s="2" t="s">
        <v>6</v>
      </c>
      <c r="G1248" s="2" t="s">
        <v>7</v>
      </c>
      <c r="H1248" s="2" t="s">
        <v>8</v>
      </c>
      <c r="I1248" s="2" t="s">
        <v>9</v>
      </c>
      <c r="J1248" s="2" t="s">
        <v>10</v>
      </c>
      <c r="K1248" s="2" t="s">
        <v>11</v>
      </c>
      <c r="L1248" s="3" t="s">
        <v>12</v>
      </c>
      <c r="M1248" s="4" t="s">
        <v>13</v>
      </c>
      <c r="N1248" s="4" t="s">
        <v>14</v>
      </c>
      <c r="O1248" s="4" t="s">
        <v>15</v>
      </c>
      <c r="P1248" s="4" t="s">
        <v>16</v>
      </c>
      <c r="Q1248" s="4" t="s">
        <v>17</v>
      </c>
    </row>
    <row r="1249" spans="1:17" ht="15" x14ac:dyDescent="0.4">
      <c r="A1249" s="5"/>
      <c r="B1249" s="5"/>
      <c r="C1249" s="5"/>
      <c r="D1249" s="5"/>
      <c r="E1249" s="6" t="s">
        <v>18</v>
      </c>
      <c r="F1249" s="6" t="s">
        <v>19</v>
      </c>
      <c r="G1249" s="6" t="s">
        <v>20</v>
      </c>
      <c r="H1249" s="6" t="s">
        <v>21</v>
      </c>
      <c r="I1249" s="6" t="s">
        <v>22</v>
      </c>
      <c r="J1249" s="6" t="s">
        <v>23</v>
      </c>
      <c r="K1249" s="5"/>
      <c r="L1249" s="6" t="s">
        <v>24</v>
      </c>
      <c r="M1249" s="5" t="s">
        <v>25</v>
      </c>
      <c r="N1249" s="5" t="s">
        <v>26</v>
      </c>
      <c r="O1249" s="5" t="s">
        <v>27</v>
      </c>
      <c r="P1249" s="5"/>
      <c r="Q1249" s="5"/>
    </row>
    <row r="1250" spans="1:17" ht="16" thickBot="1" x14ac:dyDescent="0.4">
      <c r="A1250" s="7"/>
      <c r="B1250" s="7"/>
      <c r="C1250" s="7"/>
      <c r="D1250" s="7"/>
      <c r="E1250" s="7" t="s">
        <v>28</v>
      </c>
      <c r="F1250" s="7" t="s">
        <v>28</v>
      </c>
      <c r="G1250" s="7" t="s">
        <v>28</v>
      </c>
      <c r="H1250" s="7" t="s">
        <v>28</v>
      </c>
      <c r="I1250" s="7" t="s">
        <v>28</v>
      </c>
      <c r="J1250" s="7" t="s">
        <v>28</v>
      </c>
      <c r="K1250" s="7" t="s">
        <v>29</v>
      </c>
      <c r="L1250" s="8" t="s">
        <v>30</v>
      </c>
      <c r="M1250" s="7" t="s">
        <v>28</v>
      </c>
      <c r="N1250" s="7" t="s">
        <v>28</v>
      </c>
      <c r="O1250" s="7" t="s">
        <v>31</v>
      </c>
      <c r="P1250" s="7" t="s">
        <v>30</v>
      </c>
      <c r="Q1250" s="7" t="s">
        <v>28</v>
      </c>
    </row>
    <row r="1251" spans="1:17" x14ac:dyDescent="0.35">
      <c r="A1251">
        <v>1</v>
      </c>
      <c r="B1251" s="9">
        <v>42032</v>
      </c>
      <c r="C1251">
        <v>0.43055555555555558</v>
      </c>
      <c r="D1251">
        <v>0.21527777777777779</v>
      </c>
      <c r="E1251">
        <v>1.5288166666666667</v>
      </c>
      <c r="F1251">
        <v>4.3396499999999998</v>
      </c>
      <c r="G1251">
        <v>0</v>
      </c>
      <c r="H1251">
        <v>5.8684666666666665</v>
      </c>
      <c r="I1251">
        <v>0</v>
      </c>
      <c r="J1251">
        <v>5.8684666666666665</v>
      </c>
      <c r="K1251">
        <v>36</v>
      </c>
      <c r="L1251">
        <v>14.375940457787483</v>
      </c>
      <c r="M1251">
        <v>39.11504800719824</v>
      </c>
      <c r="N1251">
        <v>1.7332980610495341</v>
      </c>
      <c r="O1251">
        <v>4.9018015281897318</v>
      </c>
      <c r="P1251">
        <v>17</v>
      </c>
      <c r="Q1251">
        <v>0</v>
      </c>
    </row>
    <row r="1252" spans="1:17" x14ac:dyDescent="0.35">
      <c r="A1252">
        <v>2</v>
      </c>
      <c r="B1252" s="9">
        <v>42032</v>
      </c>
      <c r="C1252">
        <v>1.0902777777777777</v>
      </c>
      <c r="D1252">
        <v>0.71527777777777779</v>
      </c>
      <c r="E1252">
        <v>2.8214999999999999</v>
      </c>
      <c r="F1252">
        <v>9.9476166666666668</v>
      </c>
      <c r="G1252">
        <v>0</v>
      </c>
      <c r="H1252">
        <v>12.769116666666667</v>
      </c>
      <c r="I1252">
        <v>0</v>
      </c>
      <c r="J1252">
        <v>12.769116666666667</v>
      </c>
      <c r="K1252">
        <v>126</v>
      </c>
      <c r="L1252">
        <v>16.91178897212281</v>
      </c>
      <c r="M1252">
        <v>58.609007200210897</v>
      </c>
      <c r="N1252">
        <v>8.3518869996551572</v>
      </c>
      <c r="O1252">
        <v>8.0353073039839433</v>
      </c>
      <c r="P1252">
        <v>20</v>
      </c>
      <c r="Q1252">
        <v>0</v>
      </c>
    </row>
    <row r="1253" spans="1:17" x14ac:dyDescent="0.35">
      <c r="A1253">
        <v>3</v>
      </c>
      <c r="B1253" s="9">
        <v>42032</v>
      </c>
      <c r="C1253">
        <v>0.65972222222222221</v>
      </c>
      <c r="D1253">
        <v>0.30555555555555558</v>
      </c>
      <c r="E1253">
        <v>1.7180333333333333</v>
      </c>
      <c r="F1253">
        <v>7.3046833333333332</v>
      </c>
      <c r="G1253">
        <v>0</v>
      </c>
      <c r="H1253">
        <v>9.0227166666666658</v>
      </c>
      <c r="I1253">
        <v>0</v>
      </c>
      <c r="J1253">
        <v>9.0227166666666658</v>
      </c>
      <c r="K1253">
        <v>98.000000000000014</v>
      </c>
      <c r="L1253">
        <v>16.972470176726127</v>
      </c>
      <c r="M1253">
        <v>60.710270021274454</v>
      </c>
      <c r="N1253">
        <v>6.8574700428782931</v>
      </c>
      <c r="O1253">
        <v>8.1081288076983498</v>
      </c>
      <c r="P1253">
        <v>20</v>
      </c>
      <c r="Q1253">
        <v>0</v>
      </c>
    </row>
    <row r="1254" spans="1:17" x14ac:dyDescent="0.35">
      <c r="A1254">
        <v>4</v>
      </c>
      <c r="B1254" s="9">
        <v>42032</v>
      </c>
      <c r="C1254">
        <v>1.0555555555555556</v>
      </c>
      <c r="D1254">
        <v>0.57638888888888884</v>
      </c>
      <c r="E1254">
        <v>3.9525000000000001</v>
      </c>
      <c r="F1254">
        <v>5.8896499999999996</v>
      </c>
      <c r="G1254">
        <v>0</v>
      </c>
      <c r="H1254">
        <v>9.8421500000000002</v>
      </c>
      <c r="I1254">
        <v>0</v>
      </c>
      <c r="J1254">
        <v>9.8421500000000002</v>
      </c>
      <c r="K1254">
        <v>196.99999999999997</v>
      </c>
      <c r="L1254">
        <v>19.835184905599988</v>
      </c>
      <c r="M1254">
        <v>78.269383218166169</v>
      </c>
      <c r="N1254">
        <v>10.879421441863478</v>
      </c>
      <c r="O1254">
        <v>10.697856559203567</v>
      </c>
      <c r="P1254">
        <v>23</v>
      </c>
      <c r="Q1254">
        <v>0</v>
      </c>
    </row>
    <row r="1255" spans="1:17" x14ac:dyDescent="0.35">
      <c r="A1255">
        <v>5</v>
      </c>
      <c r="B1255" s="9">
        <v>42032</v>
      </c>
      <c r="C1255">
        <v>0.72222222222222221</v>
      </c>
      <c r="D1255">
        <v>0.4375</v>
      </c>
      <c r="E1255">
        <v>3.4749333333333334</v>
      </c>
      <c r="F1255">
        <v>9.6658000000000008</v>
      </c>
      <c r="G1255">
        <v>0</v>
      </c>
      <c r="H1255">
        <v>13.140733333333333</v>
      </c>
      <c r="I1255">
        <v>0</v>
      </c>
      <c r="J1255">
        <v>13.140733333333333</v>
      </c>
      <c r="K1255">
        <v>142.00000000000003</v>
      </c>
      <c r="L1255">
        <v>16.320517234957745</v>
      </c>
      <c r="M1255">
        <v>59.919528936393959</v>
      </c>
      <c r="N1255">
        <v>8.9662080360566261</v>
      </c>
      <c r="O1255">
        <v>8.2662884366940972</v>
      </c>
      <c r="P1255">
        <v>16</v>
      </c>
      <c r="Q1255">
        <v>0</v>
      </c>
    </row>
    <row r="1256" spans="1:17" x14ac:dyDescent="0.35">
      <c r="A1256">
        <v>6</v>
      </c>
      <c r="B1256" s="9">
        <v>42032</v>
      </c>
      <c r="C1256">
        <v>0.625</v>
      </c>
      <c r="D1256">
        <v>0.34722222222222221</v>
      </c>
      <c r="E1256">
        <v>1.81585</v>
      </c>
      <c r="F1256">
        <v>6.9812000000000003</v>
      </c>
      <c r="G1256">
        <v>0</v>
      </c>
      <c r="H1256">
        <v>8.7970500000000005</v>
      </c>
      <c r="I1256">
        <v>0</v>
      </c>
      <c r="J1256">
        <v>8.7970500000000005</v>
      </c>
      <c r="K1256">
        <v>122</v>
      </c>
      <c r="L1256">
        <v>17.132003788780519</v>
      </c>
      <c r="M1256">
        <v>59.680666627037994</v>
      </c>
      <c r="N1256">
        <v>7.2772683759324099</v>
      </c>
      <c r="O1256">
        <v>8.0349522003564644</v>
      </c>
      <c r="P1256">
        <v>20</v>
      </c>
      <c r="Q1256">
        <v>0</v>
      </c>
    </row>
    <row r="1257" spans="1:17" x14ac:dyDescent="0.35">
      <c r="A1257">
        <v>7</v>
      </c>
      <c r="B1257" s="9">
        <v>42032</v>
      </c>
      <c r="C1257">
        <v>1.3958333333333333</v>
      </c>
      <c r="D1257">
        <v>0.65972222222222221</v>
      </c>
      <c r="E1257">
        <v>4.1863000000000001</v>
      </c>
      <c r="F1257">
        <v>11.8903</v>
      </c>
      <c r="G1257">
        <v>0</v>
      </c>
      <c r="H1257">
        <v>16.076599999999999</v>
      </c>
      <c r="I1257">
        <v>0</v>
      </c>
      <c r="J1257">
        <v>16.076599999999999</v>
      </c>
      <c r="K1257">
        <v>203</v>
      </c>
      <c r="L1257">
        <v>16.264913097280804</v>
      </c>
      <c r="M1257">
        <v>47.077310167032827</v>
      </c>
      <c r="N1257">
        <v>10.658929087210243</v>
      </c>
      <c r="O1257">
        <v>6.9283487105091881</v>
      </c>
      <c r="P1257">
        <v>19</v>
      </c>
      <c r="Q1257">
        <v>0</v>
      </c>
    </row>
    <row r="1258" spans="1:17" x14ac:dyDescent="0.35">
      <c r="A1258">
        <v>8</v>
      </c>
      <c r="B1258" s="9">
        <v>42032</v>
      </c>
      <c r="C1258">
        <v>0.68055555555555558</v>
      </c>
      <c r="D1258">
        <v>0.31944444444444442</v>
      </c>
      <c r="E1258">
        <v>2.5367333333333333</v>
      </c>
      <c r="F1258">
        <v>4.3855166666666667</v>
      </c>
      <c r="G1258">
        <v>0</v>
      </c>
      <c r="H1258">
        <v>6.92225</v>
      </c>
      <c r="I1258">
        <v>0</v>
      </c>
      <c r="J1258">
        <v>6.92225</v>
      </c>
      <c r="K1258">
        <v>84.000000000000014</v>
      </c>
      <c r="L1258">
        <v>15.506458941437163</v>
      </c>
      <c r="M1258">
        <v>53.798085562217068</v>
      </c>
      <c r="N1258">
        <v>5.674137059407995</v>
      </c>
      <c r="O1258">
        <v>7.1366667145950178</v>
      </c>
      <c r="P1258">
        <v>21</v>
      </c>
      <c r="Q1258">
        <v>0</v>
      </c>
    </row>
    <row r="1259" spans="1:17" x14ac:dyDescent="0.35">
      <c r="A1259">
        <v>9</v>
      </c>
      <c r="B1259" s="9">
        <v>42032</v>
      </c>
      <c r="C1259">
        <v>1.0625</v>
      </c>
      <c r="D1259">
        <v>0.57638888888888884</v>
      </c>
      <c r="E1259">
        <v>3.8315000000000001</v>
      </c>
      <c r="F1259">
        <v>15.39045</v>
      </c>
      <c r="G1259">
        <v>0</v>
      </c>
      <c r="H1259">
        <v>19.22195</v>
      </c>
      <c r="I1259">
        <v>0</v>
      </c>
      <c r="J1259">
        <v>19.22195</v>
      </c>
      <c r="K1259">
        <v>175.00000000000003</v>
      </c>
      <c r="L1259">
        <v>17.80006928048407</v>
      </c>
      <c r="M1259">
        <v>64.068421626415457</v>
      </c>
      <c r="N1259">
        <v>9.2085860407585258</v>
      </c>
      <c r="O1259">
        <v>8.7932409200608799</v>
      </c>
      <c r="P1259">
        <v>25</v>
      </c>
      <c r="Q1259">
        <v>0</v>
      </c>
    </row>
    <row r="1260" spans="1:17" x14ac:dyDescent="0.35">
      <c r="A1260">
        <v>10</v>
      </c>
      <c r="B1260" s="9">
        <v>42032</v>
      </c>
      <c r="C1260">
        <v>1.0138888888888888</v>
      </c>
      <c r="D1260">
        <v>0.61805555555555558</v>
      </c>
      <c r="E1260">
        <v>2.6981000000000002</v>
      </c>
      <c r="F1260">
        <v>7.4473500000000001</v>
      </c>
      <c r="G1260">
        <v>0</v>
      </c>
      <c r="H1260">
        <v>10.14545</v>
      </c>
      <c r="I1260">
        <v>0</v>
      </c>
      <c r="J1260">
        <v>10.14545</v>
      </c>
      <c r="K1260">
        <v>95</v>
      </c>
      <c r="L1260">
        <v>16.967986315728297</v>
      </c>
      <c r="M1260">
        <v>62.263348317728344</v>
      </c>
      <c r="N1260">
        <v>3.0545005097233497</v>
      </c>
      <c r="O1260">
        <v>7.8381418592942254</v>
      </c>
      <c r="P1260">
        <v>19</v>
      </c>
      <c r="Q1260">
        <v>0</v>
      </c>
    </row>
    <row r="1261" spans="1:17" ht="15.5" x14ac:dyDescent="0.35">
      <c r="A1261" s="1" t="s">
        <v>0</v>
      </c>
    </row>
    <row r="1262" spans="1:17" ht="78.5" x14ac:dyDescent="0.35">
      <c r="A1262" s="2" t="s">
        <v>1</v>
      </c>
      <c r="B1262" s="2" t="s">
        <v>2</v>
      </c>
      <c r="C1262" s="2" t="s">
        <v>3</v>
      </c>
      <c r="D1262" s="2" t="s">
        <v>4</v>
      </c>
      <c r="E1262" s="2" t="s">
        <v>5</v>
      </c>
      <c r="F1262" s="2" t="s">
        <v>6</v>
      </c>
      <c r="G1262" s="2" t="s">
        <v>7</v>
      </c>
      <c r="H1262" s="2" t="s">
        <v>8</v>
      </c>
      <c r="I1262" s="2" t="s">
        <v>9</v>
      </c>
      <c r="J1262" s="2" t="s">
        <v>10</v>
      </c>
      <c r="K1262" s="2" t="s">
        <v>11</v>
      </c>
      <c r="L1262" s="3" t="s">
        <v>12</v>
      </c>
      <c r="M1262" s="4" t="s">
        <v>13</v>
      </c>
      <c r="N1262" s="4" t="s">
        <v>14</v>
      </c>
      <c r="O1262" s="4" t="s">
        <v>15</v>
      </c>
      <c r="P1262" s="4" t="s">
        <v>16</v>
      </c>
      <c r="Q1262" s="4" t="s">
        <v>17</v>
      </c>
    </row>
    <row r="1263" spans="1:17" ht="15" x14ac:dyDescent="0.4">
      <c r="A1263" s="5"/>
      <c r="B1263" s="5"/>
      <c r="C1263" s="5"/>
      <c r="D1263" s="5"/>
      <c r="E1263" s="6" t="s">
        <v>18</v>
      </c>
      <c r="F1263" s="6" t="s">
        <v>19</v>
      </c>
      <c r="G1263" s="6" t="s">
        <v>20</v>
      </c>
      <c r="H1263" s="6" t="s">
        <v>21</v>
      </c>
      <c r="I1263" s="6" t="s">
        <v>22</v>
      </c>
      <c r="J1263" s="6" t="s">
        <v>23</v>
      </c>
      <c r="K1263" s="5"/>
      <c r="L1263" s="6" t="s">
        <v>24</v>
      </c>
      <c r="M1263" s="5" t="s">
        <v>25</v>
      </c>
      <c r="N1263" s="5" t="s">
        <v>26</v>
      </c>
      <c r="O1263" s="5" t="s">
        <v>27</v>
      </c>
      <c r="P1263" s="5"/>
      <c r="Q1263" s="5"/>
    </row>
    <row r="1264" spans="1:17" ht="16" thickBot="1" x14ac:dyDescent="0.4">
      <c r="A1264" s="7"/>
      <c r="B1264" s="7"/>
      <c r="C1264" s="7"/>
      <c r="D1264" s="7"/>
      <c r="E1264" s="7" t="s">
        <v>28</v>
      </c>
      <c r="F1264" s="7" t="s">
        <v>28</v>
      </c>
      <c r="G1264" s="7" t="s">
        <v>28</v>
      </c>
      <c r="H1264" s="7" t="s">
        <v>28</v>
      </c>
      <c r="I1264" s="7" t="s">
        <v>28</v>
      </c>
      <c r="J1264" s="7" t="s">
        <v>28</v>
      </c>
      <c r="K1264" s="7" t="s">
        <v>29</v>
      </c>
      <c r="L1264" s="8" t="s">
        <v>30</v>
      </c>
      <c r="M1264" s="7" t="s">
        <v>28</v>
      </c>
      <c r="N1264" s="7" t="s">
        <v>28</v>
      </c>
      <c r="O1264" s="7" t="s">
        <v>31</v>
      </c>
      <c r="P1264" s="7" t="s">
        <v>30</v>
      </c>
      <c r="Q1264" s="7" t="s">
        <v>28</v>
      </c>
    </row>
    <row r="1265" spans="1:17" x14ac:dyDescent="0.35">
      <c r="A1265">
        <v>1</v>
      </c>
      <c r="B1265" s="9">
        <v>42033</v>
      </c>
      <c r="C1265">
        <v>0.67361111111111116</v>
      </c>
      <c r="D1265">
        <v>0.54861111111111116</v>
      </c>
      <c r="E1265">
        <v>3.1901666666666668</v>
      </c>
      <c r="F1265">
        <v>8.1905833333333327</v>
      </c>
      <c r="G1265">
        <v>0</v>
      </c>
      <c r="H1265">
        <v>11.380749999999999</v>
      </c>
      <c r="I1265">
        <v>0</v>
      </c>
      <c r="J1265">
        <v>11.380750000000001</v>
      </c>
      <c r="K1265">
        <v>240.99999999999997</v>
      </c>
      <c r="L1265">
        <v>15.639097303759687</v>
      </c>
      <c r="M1265">
        <v>47.656511528432823</v>
      </c>
      <c r="N1265">
        <v>12.346916241821022</v>
      </c>
      <c r="O1265">
        <v>7.2004113324304653</v>
      </c>
      <c r="P1265">
        <v>20</v>
      </c>
      <c r="Q1265">
        <v>0</v>
      </c>
    </row>
    <row r="1266" spans="1:17" x14ac:dyDescent="0.35">
      <c r="A1266">
        <v>2</v>
      </c>
      <c r="B1266" s="9">
        <v>42033</v>
      </c>
      <c r="C1266">
        <v>0.80555555555555558</v>
      </c>
      <c r="D1266">
        <v>0.4513888888888889</v>
      </c>
      <c r="E1266">
        <v>4.1378833333333329</v>
      </c>
      <c r="F1266">
        <v>18.096533333333333</v>
      </c>
      <c r="G1266">
        <v>0</v>
      </c>
      <c r="H1266">
        <v>22.234416666666668</v>
      </c>
      <c r="I1266">
        <v>0</v>
      </c>
      <c r="J1266">
        <v>22.234416666666668</v>
      </c>
      <c r="K1266">
        <v>207.99999999999997</v>
      </c>
      <c r="L1266">
        <v>16.372878757375393</v>
      </c>
      <c r="M1266">
        <v>38.081047808436267</v>
      </c>
      <c r="N1266">
        <v>12.684804424670666</v>
      </c>
      <c r="O1266">
        <v>6.0919022679728414</v>
      </c>
      <c r="P1266">
        <v>18</v>
      </c>
      <c r="Q1266">
        <v>0</v>
      </c>
    </row>
    <row r="1267" spans="1:17" x14ac:dyDescent="0.35">
      <c r="A1267">
        <v>3</v>
      </c>
      <c r="B1267" s="9">
        <v>42033</v>
      </c>
      <c r="C1267">
        <v>1.1597222222222223</v>
      </c>
      <c r="D1267">
        <v>0.52083333333333337</v>
      </c>
      <c r="E1267">
        <v>2.2404000000000002</v>
      </c>
      <c r="F1267">
        <v>9.6564166666666669</v>
      </c>
      <c r="G1267">
        <v>0</v>
      </c>
      <c r="H1267">
        <v>11.896816666666666</v>
      </c>
      <c r="I1267">
        <v>0</v>
      </c>
      <c r="J1267">
        <v>11.896816666666666</v>
      </c>
      <c r="K1267">
        <v>110</v>
      </c>
      <c r="L1267">
        <v>15.135418420628341</v>
      </c>
      <c r="M1267">
        <v>36.815042355854843</v>
      </c>
      <c r="N1267">
        <v>10.032981261779627</v>
      </c>
      <c r="O1267">
        <v>5.6217628341161534</v>
      </c>
      <c r="P1267">
        <v>16</v>
      </c>
      <c r="Q1267">
        <v>0</v>
      </c>
    </row>
    <row r="1268" spans="1:17" x14ac:dyDescent="0.35">
      <c r="A1268">
        <v>4</v>
      </c>
      <c r="B1268" s="9">
        <v>42033</v>
      </c>
      <c r="C1268">
        <v>0.5</v>
      </c>
      <c r="D1268">
        <v>0.3263888888888889</v>
      </c>
      <c r="E1268">
        <v>1.9834666666666667</v>
      </c>
      <c r="F1268">
        <v>10.506550000000001</v>
      </c>
      <c r="G1268">
        <v>0</v>
      </c>
      <c r="H1268">
        <v>12.490016666666667</v>
      </c>
      <c r="I1268">
        <v>0</v>
      </c>
      <c r="J1268">
        <v>12.490016666666667</v>
      </c>
      <c r="K1268">
        <v>23</v>
      </c>
      <c r="L1268">
        <v>18.295241423713058</v>
      </c>
      <c r="M1268">
        <v>72.314062624731562</v>
      </c>
      <c r="N1268">
        <v>1.9574627084400067</v>
      </c>
      <c r="O1268">
        <v>8.9125830399806265</v>
      </c>
      <c r="P1268">
        <v>20</v>
      </c>
      <c r="Q1268">
        <v>0</v>
      </c>
    </row>
    <row r="1269" spans="1:17" x14ac:dyDescent="0.35">
      <c r="A1269">
        <v>5</v>
      </c>
      <c r="B1269" s="9">
        <v>42033</v>
      </c>
      <c r="C1269">
        <v>1.0069444444444444</v>
      </c>
      <c r="D1269">
        <v>0.47916666666666669</v>
      </c>
      <c r="E1269">
        <v>4.1015833333333331</v>
      </c>
      <c r="F1269">
        <v>5.3285833333333334</v>
      </c>
      <c r="G1269">
        <v>0</v>
      </c>
      <c r="H1269">
        <v>9.4301666666666666</v>
      </c>
      <c r="I1269">
        <v>0</v>
      </c>
      <c r="J1269">
        <v>9.4301666666666666</v>
      </c>
      <c r="K1269">
        <v>206.99999999999994</v>
      </c>
      <c r="L1269">
        <v>16.587746235003401</v>
      </c>
      <c r="M1269">
        <v>53.245539567402396</v>
      </c>
      <c r="N1269">
        <v>11.501677070316799</v>
      </c>
      <c r="O1269">
        <v>7.7696659965263262</v>
      </c>
      <c r="P1269">
        <v>19</v>
      </c>
      <c r="Q1269">
        <v>0</v>
      </c>
    </row>
    <row r="1270" spans="1:17" x14ac:dyDescent="0.35">
      <c r="A1270">
        <v>6</v>
      </c>
      <c r="B1270" s="9">
        <v>42033</v>
      </c>
      <c r="C1270">
        <v>1.0486111111111112</v>
      </c>
      <c r="D1270">
        <v>0.54166666666666663</v>
      </c>
      <c r="E1270">
        <v>4.6365666666666669</v>
      </c>
      <c r="F1270">
        <v>9.7249333333333325</v>
      </c>
      <c r="G1270">
        <v>0</v>
      </c>
      <c r="H1270">
        <v>14.361499999999999</v>
      </c>
      <c r="I1270">
        <v>0</v>
      </c>
      <c r="J1270">
        <v>14.361499999999999</v>
      </c>
      <c r="K1270">
        <v>86</v>
      </c>
      <c r="L1270">
        <v>15.011810424089813</v>
      </c>
      <c r="M1270">
        <v>31.88513540326182</v>
      </c>
      <c r="N1270">
        <v>6.4456608585524373</v>
      </c>
      <c r="O1270">
        <v>4.5996955514177165</v>
      </c>
      <c r="P1270">
        <v>20</v>
      </c>
      <c r="Q1270">
        <v>0</v>
      </c>
    </row>
    <row r="1271" spans="1:17" x14ac:dyDescent="0.35">
      <c r="A1271">
        <v>7</v>
      </c>
      <c r="B1271" s="9">
        <v>42033</v>
      </c>
      <c r="C1271">
        <v>0.79166666666666663</v>
      </c>
      <c r="D1271">
        <v>0.58333333333333337</v>
      </c>
      <c r="E1271">
        <v>2.6916666666666669</v>
      </c>
      <c r="F1271">
        <v>16.301633333333335</v>
      </c>
      <c r="G1271">
        <v>0</v>
      </c>
      <c r="H1271">
        <v>18.993300000000001</v>
      </c>
      <c r="I1271">
        <v>0</v>
      </c>
      <c r="J1271">
        <v>18.993300000000001</v>
      </c>
      <c r="K1271">
        <v>128.00000000000003</v>
      </c>
      <c r="L1271">
        <v>16.856377890087405</v>
      </c>
      <c r="M1271">
        <v>52.313662951699783</v>
      </c>
      <c r="N1271">
        <v>7.5635822766405747</v>
      </c>
      <c r="O1271">
        <v>7.1852694274008639</v>
      </c>
      <c r="P1271">
        <v>20</v>
      </c>
      <c r="Q1271">
        <v>0</v>
      </c>
    </row>
    <row r="1272" spans="1:17" x14ac:dyDescent="0.35">
      <c r="A1272">
        <v>8</v>
      </c>
      <c r="B1272" s="9">
        <v>42033</v>
      </c>
      <c r="C1272">
        <v>0.58333333333333337</v>
      </c>
      <c r="D1272">
        <v>0.33333333333333331</v>
      </c>
      <c r="E1272">
        <v>1.5275666666666667</v>
      </c>
      <c r="F1272">
        <v>17.442633333333333</v>
      </c>
      <c r="G1272">
        <v>0</v>
      </c>
      <c r="H1272">
        <v>18.970199999999998</v>
      </c>
      <c r="I1272">
        <v>0</v>
      </c>
      <c r="J1272">
        <v>18.970199999999998</v>
      </c>
      <c r="K1272">
        <v>94.000000000000014</v>
      </c>
      <c r="L1272">
        <v>15.76582974790692</v>
      </c>
      <c r="M1272">
        <v>43.766316036557718</v>
      </c>
      <c r="N1272">
        <v>3.8867395087734211</v>
      </c>
      <c r="O1272">
        <v>5.7183666654397483</v>
      </c>
      <c r="P1272">
        <v>23</v>
      </c>
      <c r="Q1272">
        <v>0</v>
      </c>
    </row>
    <row r="1273" spans="1:17" x14ac:dyDescent="0.35">
      <c r="A1273">
        <v>9</v>
      </c>
      <c r="B1273" s="9">
        <v>42033</v>
      </c>
      <c r="C1273">
        <v>0.68055555555555558</v>
      </c>
      <c r="D1273">
        <v>0.54861111111111116</v>
      </c>
      <c r="E1273">
        <v>2.0473333333333334</v>
      </c>
      <c r="F1273">
        <v>4.1054000000000004</v>
      </c>
      <c r="G1273">
        <v>0</v>
      </c>
      <c r="H1273">
        <v>6.1527333333333338</v>
      </c>
      <c r="I1273">
        <v>0</v>
      </c>
      <c r="J1273">
        <v>6.1527333333333329</v>
      </c>
      <c r="K1273">
        <v>140</v>
      </c>
      <c r="L1273">
        <v>16.805569549474793</v>
      </c>
      <c r="M1273">
        <v>60.231541080906759</v>
      </c>
      <c r="N1273">
        <v>5.0536213559823864</v>
      </c>
      <c r="O1273">
        <v>7.8342194924267101</v>
      </c>
      <c r="P1273">
        <v>21</v>
      </c>
      <c r="Q1273">
        <v>0</v>
      </c>
    </row>
    <row r="1274" spans="1:17" x14ac:dyDescent="0.35">
      <c r="A1274">
        <v>10</v>
      </c>
      <c r="B1274" s="9">
        <v>42033</v>
      </c>
      <c r="C1274">
        <v>1.1458333333333333</v>
      </c>
      <c r="D1274">
        <v>0.625</v>
      </c>
      <c r="E1274">
        <v>3.5116833333333335</v>
      </c>
      <c r="F1274">
        <v>15.521316666666667</v>
      </c>
      <c r="G1274">
        <v>0</v>
      </c>
      <c r="H1274">
        <v>19.033000000000001</v>
      </c>
      <c r="I1274">
        <v>0</v>
      </c>
      <c r="J1274">
        <v>19.033000000000001</v>
      </c>
      <c r="K1274">
        <v>242.99999999999994</v>
      </c>
      <c r="L1274">
        <v>15.233542067821897</v>
      </c>
      <c r="M1274">
        <v>31.089718232906886</v>
      </c>
      <c r="N1274">
        <v>10.838326838294957</v>
      </c>
      <c r="O1274">
        <v>5.0313654085442243</v>
      </c>
      <c r="P1274">
        <v>16</v>
      </c>
      <c r="Q1274">
        <v>0</v>
      </c>
    </row>
    <row r="1275" spans="1:17" ht="15.5" x14ac:dyDescent="0.35">
      <c r="A1275" s="1" t="s">
        <v>0</v>
      </c>
    </row>
    <row r="1276" spans="1:17" ht="78.5" x14ac:dyDescent="0.35">
      <c r="A1276" s="2" t="s">
        <v>1</v>
      </c>
      <c r="B1276" s="2" t="s">
        <v>2</v>
      </c>
      <c r="C1276" s="2" t="s">
        <v>3</v>
      </c>
      <c r="D1276" s="2" t="s">
        <v>4</v>
      </c>
      <c r="E1276" s="2" t="s">
        <v>5</v>
      </c>
      <c r="F1276" s="2" t="s">
        <v>6</v>
      </c>
      <c r="G1276" s="2" t="s">
        <v>7</v>
      </c>
      <c r="H1276" s="2" t="s">
        <v>8</v>
      </c>
      <c r="I1276" s="2" t="s">
        <v>9</v>
      </c>
      <c r="J1276" s="2" t="s">
        <v>10</v>
      </c>
      <c r="K1276" s="2" t="s">
        <v>11</v>
      </c>
      <c r="L1276" s="3" t="s">
        <v>12</v>
      </c>
      <c r="M1276" s="4" t="s">
        <v>13</v>
      </c>
      <c r="N1276" s="4" t="s">
        <v>14</v>
      </c>
      <c r="O1276" s="4" t="s">
        <v>15</v>
      </c>
      <c r="P1276" s="4" t="s">
        <v>16</v>
      </c>
      <c r="Q1276" s="4" t="s">
        <v>17</v>
      </c>
    </row>
    <row r="1277" spans="1:17" ht="15" x14ac:dyDescent="0.4">
      <c r="A1277" s="5"/>
      <c r="B1277" s="5"/>
      <c r="C1277" s="5"/>
      <c r="D1277" s="5"/>
      <c r="E1277" s="6" t="s">
        <v>18</v>
      </c>
      <c r="F1277" s="6" t="s">
        <v>19</v>
      </c>
      <c r="G1277" s="6" t="s">
        <v>20</v>
      </c>
      <c r="H1277" s="6" t="s">
        <v>21</v>
      </c>
      <c r="I1277" s="6" t="s">
        <v>22</v>
      </c>
      <c r="J1277" s="6" t="s">
        <v>23</v>
      </c>
      <c r="K1277" s="5"/>
      <c r="L1277" s="6" t="s">
        <v>24</v>
      </c>
      <c r="M1277" s="5" t="s">
        <v>25</v>
      </c>
      <c r="N1277" s="5" t="s">
        <v>26</v>
      </c>
      <c r="O1277" s="5" t="s">
        <v>27</v>
      </c>
      <c r="P1277" s="5"/>
      <c r="Q1277" s="5"/>
    </row>
    <row r="1278" spans="1:17" ht="16" thickBot="1" x14ac:dyDescent="0.4">
      <c r="A1278" s="7"/>
      <c r="B1278" s="7"/>
      <c r="C1278" s="7"/>
      <c r="D1278" s="7"/>
      <c r="E1278" s="7" t="s">
        <v>28</v>
      </c>
      <c r="F1278" s="7" t="s">
        <v>28</v>
      </c>
      <c r="G1278" s="7" t="s">
        <v>28</v>
      </c>
      <c r="H1278" s="7" t="s">
        <v>28</v>
      </c>
      <c r="I1278" s="7" t="s">
        <v>28</v>
      </c>
      <c r="J1278" s="7" t="s">
        <v>28</v>
      </c>
      <c r="K1278" s="7" t="s">
        <v>29</v>
      </c>
      <c r="L1278" s="8" t="s">
        <v>30</v>
      </c>
      <c r="M1278" s="7" t="s">
        <v>28</v>
      </c>
      <c r="N1278" s="7" t="s">
        <v>28</v>
      </c>
      <c r="O1278" s="7" t="s">
        <v>31</v>
      </c>
      <c r="P1278" s="7" t="s">
        <v>30</v>
      </c>
      <c r="Q1278" s="7" t="s">
        <v>28</v>
      </c>
    </row>
    <row r="1279" spans="1:17" x14ac:dyDescent="0.35">
      <c r="A1279">
        <v>1</v>
      </c>
      <c r="B1279" s="9">
        <v>42034</v>
      </c>
      <c r="C1279">
        <v>0.56944444444444442</v>
      </c>
      <c r="D1279">
        <v>0.39583333333333331</v>
      </c>
      <c r="E1279">
        <v>2.1571666666666665</v>
      </c>
      <c r="F1279">
        <v>4.5246500000000003</v>
      </c>
      <c r="G1279">
        <v>0</v>
      </c>
      <c r="H1279">
        <v>6.6818166666666663</v>
      </c>
      <c r="I1279">
        <v>0</v>
      </c>
      <c r="J1279">
        <v>6.6818166666666663</v>
      </c>
      <c r="K1279">
        <v>40</v>
      </c>
      <c r="L1279">
        <v>15.23100407724683</v>
      </c>
      <c r="M1279">
        <v>37.236432075344311</v>
      </c>
      <c r="N1279">
        <v>1.1911210934285881</v>
      </c>
      <c r="O1279">
        <v>4.6113063802527563</v>
      </c>
      <c r="P1279">
        <v>15</v>
      </c>
      <c r="Q1279">
        <v>0</v>
      </c>
    </row>
    <row r="1280" spans="1:17" x14ac:dyDescent="0.35">
      <c r="A1280">
        <v>2</v>
      </c>
      <c r="B1280" s="9">
        <v>42034</v>
      </c>
      <c r="C1280">
        <v>1.0069444444444444</v>
      </c>
      <c r="D1280">
        <v>0.50694444444444442</v>
      </c>
      <c r="E1280">
        <v>3.4238666666666666</v>
      </c>
      <c r="F1280">
        <v>5.9770500000000002</v>
      </c>
      <c r="G1280">
        <v>0</v>
      </c>
      <c r="H1280">
        <v>9.4009166666666673</v>
      </c>
      <c r="I1280">
        <v>0</v>
      </c>
      <c r="J1280">
        <v>9.4009166666666673</v>
      </c>
      <c r="K1280">
        <v>155.00000000000003</v>
      </c>
      <c r="L1280">
        <v>18.19268874010853</v>
      </c>
      <c r="M1280">
        <v>59.160743570478147</v>
      </c>
      <c r="N1280">
        <v>9.6827863798935478</v>
      </c>
      <c r="O1280">
        <v>8.2612235940446208</v>
      </c>
      <c r="P1280">
        <v>21</v>
      </c>
      <c r="Q1280">
        <v>0</v>
      </c>
    </row>
    <row r="1281" spans="1:17" x14ac:dyDescent="0.35">
      <c r="A1281">
        <v>3</v>
      </c>
      <c r="B1281" s="9">
        <v>42034</v>
      </c>
      <c r="C1281">
        <v>1.0555555555555556</v>
      </c>
      <c r="D1281">
        <v>0.53472222222222221</v>
      </c>
      <c r="E1281">
        <v>5.0007000000000001</v>
      </c>
      <c r="F1281">
        <v>13.336383333333334</v>
      </c>
      <c r="G1281">
        <v>0</v>
      </c>
      <c r="H1281">
        <v>18.337083333333332</v>
      </c>
      <c r="I1281">
        <v>0</v>
      </c>
      <c r="J1281">
        <v>18.337083333333332</v>
      </c>
      <c r="K1281">
        <v>164.99999999999997</v>
      </c>
      <c r="L1281">
        <v>19.597220195821865</v>
      </c>
      <c r="M1281">
        <v>62.840846705910216</v>
      </c>
      <c r="N1281">
        <v>8.5249274497403746</v>
      </c>
      <c r="O1281">
        <v>8.5638928986780947</v>
      </c>
      <c r="P1281">
        <v>22</v>
      </c>
      <c r="Q1281">
        <v>0</v>
      </c>
    </row>
    <row r="1282" spans="1:17" x14ac:dyDescent="0.35">
      <c r="A1282">
        <v>4</v>
      </c>
      <c r="B1282" s="9">
        <v>42034</v>
      </c>
      <c r="C1282">
        <v>0.57638888888888884</v>
      </c>
      <c r="D1282">
        <v>0.3611111111111111</v>
      </c>
      <c r="E1282">
        <v>1.9318500000000001</v>
      </c>
      <c r="F1282">
        <v>7.3410500000000001</v>
      </c>
      <c r="G1282">
        <v>0</v>
      </c>
      <c r="H1282">
        <v>9.2728999999999999</v>
      </c>
      <c r="I1282">
        <v>0</v>
      </c>
      <c r="J1282">
        <v>9.2728999999999999</v>
      </c>
      <c r="K1282">
        <v>36</v>
      </c>
      <c r="L1282">
        <v>18.986267698085474</v>
      </c>
      <c r="M1282">
        <v>69.67422041668965</v>
      </c>
      <c r="N1282">
        <v>2.9774185805201183</v>
      </c>
      <c r="O1282">
        <v>8.7181966796651942</v>
      </c>
      <c r="P1282">
        <v>22</v>
      </c>
      <c r="Q1282">
        <v>0</v>
      </c>
    </row>
    <row r="1283" spans="1:17" x14ac:dyDescent="0.35">
      <c r="A1283">
        <v>5</v>
      </c>
      <c r="B1283" s="9">
        <v>42034</v>
      </c>
      <c r="C1283">
        <v>1.0347222222222223</v>
      </c>
      <c r="D1283">
        <v>0.59027777777777779</v>
      </c>
      <c r="E1283">
        <v>3.0081333333333333</v>
      </c>
      <c r="F1283">
        <v>7.1359500000000002</v>
      </c>
      <c r="G1283">
        <v>0</v>
      </c>
      <c r="H1283">
        <v>10.144083333333334</v>
      </c>
      <c r="I1283">
        <v>0</v>
      </c>
      <c r="J1283">
        <v>10.144083333333333</v>
      </c>
      <c r="K1283">
        <v>102</v>
      </c>
      <c r="L1283">
        <v>18.098516130852111</v>
      </c>
      <c r="M1283">
        <v>56.964388649220105</v>
      </c>
      <c r="N1283">
        <v>3.3535178955295137</v>
      </c>
      <c r="O1283">
        <v>7.2381487853699564</v>
      </c>
      <c r="P1283">
        <v>21</v>
      </c>
      <c r="Q1283">
        <v>0</v>
      </c>
    </row>
    <row r="1284" spans="1:17" x14ac:dyDescent="0.35">
      <c r="A1284">
        <v>6</v>
      </c>
      <c r="B1284" s="9">
        <v>42034</v>
      </c>
      <c r="C1284">
        <v>0.79861111111111116</v>
      </c>
      <c r="D1284">
        <v>0.45833333333333331</v>
      </c>
      <c r="E1284">
        <v>3.1337833333333331</v>
      </c>
      <c r="F1284">
        <v>8.5549833333333325</v>
      </c>
      <c r="G1284">
        <v>0</v>
      </c>
      <c r="H1284">
        <v>11.688766666666666</v>
      </c>
      <c r="I1284">
        <v>0</v>
      </c>
      <c r="J1284">
        <v>11.688766666666666</v>
      </c>
      <c r="K1284">
        <v>94.000000000000014</v>
      </c>
      <c r="L1284">
        <v>17.634729713233757</v>
      </c>
      <c r="M1284">
        <v>45.454654803452279</v>
      </c>
      <c r="N1284">
        <v>8.4912433927853801</v>
      </c>
      <c r="O1284">
        <v>6.4735077835485333</v>
      </c>
      <c r="P1284">
        <v>20</v>
      </c>
      <c r="Q1284">
        <v>0</v>
      </c>
    </row>
    <row r="1285" spans="1:17" x14ac:dyDescent="0.35">
      <c r="A1285">
        <v>7</v>
      </c>
      <c r="B1285" s="9">
        <v>42034</v>
      </c>
      <c r="C1285">
        <v>0.92361111111111116</v>
      </c>
      <c r="D1285">
        <v>0.60416666666666663</v>
      </c>
      <c r="E1285">
        <v>1.48645</v>
      </c>
      <c r="F1285">
        <v>25.33155</v>
      </c>
      <c r="G1285">
        <v>0</v>
      </c>
      <c r="H1285">
        <v>26.818000000000001</v>
      </c>
      <c r="I1285">
        <v>0</v>
      </c>
      <c r="J1285">
        <v>26.818000000000001</v>
      </c>
      <c r="K1285">
        <v>182.99999999999997</v>
      </c>
      <c r="L1285">
        <v>19.227698740163738</v>
      </c>
      <c r="M1285">
        <v>66.268329189447286</v>
      </c>
      <c r="N1285">
        <v>6.3484578415036417</v>
      </c>
      <c r="O1285">
        <v>8.7140144437141238</v>
      </c>
      <c r="P1285">
        <v>21</v>
      </c>
      <c r="Q1285">
        <v>0</v>
      </c>
    </row>
    <row r="1286" spans="1:17" x14ac:dyDescent="0.35">
      <c r="A1286">
        <v>8</v>
      </c>
      <c r="B1286" s="9">
        <v>42034</v>
      </c>
      <c r="C1286">
        <v>1.0277777777777777</v>
      </c>
      <c r="D1286">
        <v>0.6875</v>
      </c>
      <c r="E1286">
        <v>2.5360833333333335</v>
      </c>
      <c r="F1286">
        <v>9.9259666666666675</v>
      </c>
      <c r="G1286">
        <v>0</v>
      </c>
      <c r="H1286">
        <v>12.462050000000001</v>
      </c>
      <c r="I1286">
        <v>0</v>
      </c>
      <c r="J1286">
        <v>12.46205</v>
      </c>
      <c r="K1286">
        <v>177.99999999999997</v>
      </c>
      <c r="L1286">
        <v>16.89657014334929</v>
      </c>
      <c r="M1286">
        <v>41.589901077009955</v>
      </c>
      <c r="N1286">
        <v>12.605547877149728</v>
      </c>
      <c r="O1286">
        <v>6.5034538744991854</v>
      </c>
      <c r="P1286">
        <v>19</v>
      </c>
      <c r="Q1286">
        <v>0</v>
      </c>
    </row>
    <row r="1287" spans="1:17" x14ac:dyDescent="0.35">
      <c r="A1287">
        <v>9</v>
      </c>
      <c r="B1287" s="9">
        <v>42034</v>
      </c>
      <c r="C1287">
        <v>0.85416666666666663</v>
      </c>
      <c r="D1287">
        <v>0.47222222222222221</v>
      </c>
      <c r="E1287">
        <v>3.8976333333333333</v>
      </c>
      <c r="F1287">
        <v>11.369383333333333</v>
      </c>
      <c r="G1287">
        <v>0</v>
      </c>
      <c r="H1287">
        <v>15.267016666666667</v>
      </c>
      <c r="I1287">
        <v>0</v>
      </c>
      <c r="J1287">
        <v>15.267016666666667</v>
      </c>
      <c r="K1287">
        <v>190.99999999999994</v>
      </c>
      <c r="L1287">
        <v>19.291816499942499</v>
      </c>
      <c r="M1287">
        <v>68.283506918595933</v>
      </c>
      <c r="N1287">
        <v>6.4692288244025686</v>
      </c>
      <c r="O1287">
        <v>8.9703282891598484</v>
      </c>
      <c r="P1287">
        <v>22</v>
      </c>
      <c r="Q1287">
        <v>0</v>
      </c>
    </row>
    <row r="1288" spans="1:17" x14ac:dyDescent="0.35">
      <c r="A1288">
        <v>10</v>
      </c>
      <c r="B1288" s="9">
        <v>42034</v>
      </c>
      <c r="C1288">
        <v>0.67361111111111116</v>
      </c>
      <c r="D1288">
        <v>0.5</v>
      </c>
      <c r="E1288">
        <v>1.7764333333333333</v>
      </c>
      <c r="F1288">
        <v>7.0982666666666665</v>
      </c>
      <c r="G1288">
        <v>0</v>
      </c>
      <c r="H1288">
        <v>8.8747000000000007</v>
      </c>
      <c r="I1288">
        <v>0</v>
      </c>
      <c r="J1288">
        <v>8.8747000000000007</v>
      </c>
      <c r="K1288">
        <v>177</v>
      </c>
      <c r="L1288">
        <v>16.415615657904592</v>
      </c>
      <c r="M1288">
        <v>45.69888412405416</v>
      </c>
      <c r="N1288">
        <v>6.2423586599296152</v>
      </c>
      <c r="O1288">
        <v>6.2329491340780487</v>
      </c>
      <c r="P1288">
        <v>20</v>
      </c>
      <c r="Q1288">
        <v>0</v>
      </c>
    </row>
    <row r="1289" spans="1:17" ht="15.5" x14ac:dyDescent="0.35">
      <c r="A1289" s="1" t="s">
        <v>0</v>
      </c>
    </row>
    <row r="1290" spans="1:17" ht="78.5" x14ac:dyDescent="0.35">
      <c r="A1290" s="2" t="s">
        <v>1</v>
      </c>
      <c r="B1290" s="2" t="s">
        <v>2</v>
      </c>
      <c r="C1290" s="2" t="s">
        <v>3</v>
      </c>
      <c r="D1290" s="2" t="s">
        <v>4</v>
      </c>
      <c r="E1290" s="2" t="s">
        <v>5</v>
      </c>
      <c r="F1290" s="2" t="s">
        <v>6</v>
      </c>
      <c r="G1290" s="2" t="s">
        <v>7</v>
      </c>
      <c r="H1290" s="2" t="s">
        <v>8</v>
      </c>
      <c r="I1290" s="2" t="s">
        <v>9</v>
      </c>
      <c r="J1290" s="2" t="s">
        <v>10</v>
      </c>
      <c r="K1290" s="2" t="s">
        <v>11</v>
      </c>
      <c r="L1290" s="3" t="s">
        <v>12</v>
      </c>
      <c r="M1290" s="4" t="s">
        <v>13</v>
      </c>
      <c r="N1290" s="4" t="s">
        <v>14</v>
      </c>
      <c r="O1290" s="4" t="s">
        <v>15</v>
      </c>
      <c r="P1290" s="4" t="s">
        <v>16</v>
      </c>
      <c r="Q1290" s="4" t="s">
        <v>17</v>
      </c>
    </row>
    <row r="1291" spans="1:17" ht="15" x14ac:dyDescent="0.4">
      <c r="A1291" s="5"/>
      <c r="B1291" s="5"/>
      <c r="C1291" s="5"/>
      <c r="D1291" s="5"/>
      <c r="E1291" s="6" t="s">
        <v>18</v>
      </c>
      <c r="F1291" s="6" t="s">
        <v>19</v>
      </c>
      <c r="G1291" s="6" t="s">
        <v>20</v>
      </c>
      <c r="H1291" s="6" t="s">
        <v>21</v>
      </c>
      <c r="I1291" s="6" t="s">
        <v>22</v>
      </c>
      <c r="J1291" s="6" t="s">
        <v>23</v>
      </c>
      <c r="K1291" s="5"/>
      <c r="L1291" s="6" t="s">
        <v>24</v>
      </c>
      <c r="M1291" s="5" t="s">
        <v>25</v>
      </c>
      <c r="N1291" s="5" t="s">
        <v>26</v>
      </c>
      <c r="O1291" s="5" t="s">
        <v>27</v>
      </c>
      <c r="P1291" s="5"/>
      <c r="Q1291" s="5"/>
    </row>
    <row r="1292" spans="1:17" ht="16" thickBot="1" x14ac:dyDescent="0.4">
      <c r="A1292" s="7"/>
      <c r="B1292" s="7"/>
      <c r="C1292" s="7"/>
      <c r="D1292" s="7"/>
      <c r="E1292" s="7" t="s">
        <v>28</v>
      </c>
      <c r="F1292" s="7" t="s">
        <v>28</v>
      </c>
      <c r="G1292" s="7" t="s">
        <v>28</v>
      </c>
      <c r="H1292" s="7" t="s">
        <v>28</v>
      </c>
      <c r="I1292" s="7" t="s">
        <v>28</v>
      </c>
      <c r="J1292" s="7" t="s">
        <v>28</v>
      </c>
      <c r="K1292" s="7" t="s">
        <v>29</v>
      </c>
      <c r="L1292" s="8" t="s">
        <v>30</v>
      </c>
      <c r="M1292" s="7" t="s">
        <v>28</v>
      </c>
      <c r="N1292" s="7" t="s">
        <v>28</v>
      </c>
      <c r="O1292" s="7" t="s">
        <v>31</v>
      </c>
      <c r="P1292" s="7" t="s">
        <v>30</v>
      </c>
      <c r="Q1292" s="7" t="s">
        <v>28</v>
      </c>
    </row>
    <row r="1293" spans="1:17" x14ac:dyDescent="0.35">
      <c r="A1293">
        <v>1</v>
      </c>
      <c r="B1293" s="9">
        <v>42035</v>
      </c>
      <c r="C1293">
        <v>1.2708333333333333</v>
      </c>
      <c r="D1293">
        <v>0.65277777777777779</v>
      </c>
      <c r="E1293">
        <v>4.8680166666666667</v>
      </c>
      <c r="F1293">
        <v>10.041399999999999</v>
      </c>
      <c r="G1293">
        <v>0</v>
      </c>
      <c r="H1293">
        <v>14.909416666666665</v>
      </c>
      <c r="I1293">
        <v>0</v>
      </c>
      <c r="J1293">
        <v>14.909416666666667</v>
      </c>
      <c r="K1293">
        <v>182.99999999999997</v>
      </c>
      <c r="L1293">
        <v>15.21625770270666</v>
      </c>
      <c r="M1293">
        <v>30.849703069865374</v>
      </c>
      <c r="N1293">
        <v>7.5487917824494355</v>
      </c>
      <c r="O1293">
        <v>4.6078193822777864</v>
      </c>
      <c r="P1293">
        <v>16</v>
      </c>
      <c r="Q1293">
        <v>0</v>
      </c>
    </row>
    <row r="1294" spans="1:17" x14ac:dyDescent="0.35">
      <c r="A1294">
        <v>2</v>
      </c>
      <c r="B1294" s="9">
        <v>42035</v>
      </c>
      <c r="C1294">
        <v>0.63888888888888884</v>
      </c>
      <c r="D1294">
        <v>0.52083333333333337</v>
      </c>
      <c r="E1294">
        <v>4.3604333333333329</v>
      </c>
      <c r="F1294">
        <v>11.719666666666667</v>
      </c>
      <c r="G1294">
        <v>0</v>
      </c>
      <c r="H1294">
        <v>16.080100000000002</v>
      </c>
      <c r="I1294">
        <v>0</v>
      </c>
      <c r="J1294">
        <v>16.080100000000002</v>
      </c>
      <c r="K1294">
        <v>100</v>
      </c>
      <c r="L1294">
        <v>13.550290378191001</v>
      </c>
      <c r="M1294">
        <v>22.86798804720112</v>
      </c>
      <c r="N1294">
        <v>6.3234438840363714</v>
      </c>
      <c r="O1294">
        <v>3.5029718317484955</v>
      </c>
      <c r="P1294">
        <v>17</v>
      </c>
      <c r="Q1294">
        <v>0</v>
      </c>
    </row>
    <row r="1295" spans="1:17" x14ac:dyDescent="0.35">
      <c r="A1295">
        <v>3</v>
      </c>
      <c r="B1295" s="9">
        <v>42035</v>
      </c>
      <c r="C1295">
        <v>1.2291666666666667</v>
      </c>
      <c r="D1295">
        <v>0.70138888888888884</v>
      </c>
      <c r="E1295">
        <v>2.3354666666666666</v>
      </c>
      <c r="F1295">
        <v>8.9226166666666664</v>
      </c>
      <c r="G1295">
        <v>0</v>
      </c>
      <c r="H1295">
        <v>11.258083333333333</v>
      </c>
      <c r="I1295">
        <v>0</v>
      </c>
      <c r="J1295">
        <v>11.258083333333333</v>
      </c>
      <c r="K1295">
        <v>72</v>
      </c>
      <c r="L1295">
        <v>17.715377222189826</v>
      </c>
      <c r="M1295">
        <v>55.537939158204615</v>
      </c>
      <c r="N1295">
        <v>2.9896113601444676</v>
      </c>
      <c r="O1295">
        <v>7.0233060622019163</v>
      </c>
      <c r="P1295">
        <v>19</v>
      </c>
      <c r="Q1295">
        <v>0</v>
      </c>
    </row>
    <row r="1296" spans="1:17" x14ac:dyDescent="0.35">
      <c r="A1296">
        <v>4</v>
      </c>
      <c r="B1296" s="9">
        <v>42035</v>
      </c>
      <c r="C1296">
        <v>1.0972222222222223</v>
      </c>
      <c r="D1296">
        <v>0.56944444444444442</v>
      </c>
      <c r="E1296">
        <v>3.2010666666666667</v>
      </c>
      <c r="F1296">
        <v>7.2724166666666665</v>
      </c>
      <c r="G1296">
        <v>0</v>
      </c>
      <c r="H1296">
        <v>10.473483333333334</v>
      </c>
      <c r="I1296">
        <v>0</v>
      </c>
      <c r="J1296">
        <v>10.473483333333334</v>
      </c>
      <c r="K1296">
        <v>136.00000000000003</v>
      </c>
      <c r="L1296">
        <v>16.471788201762362</v>
      </c>
      <c r="M1296">
        <v>42.82582542196937</v>
      </c>
      <c r="N1296">
        <v>11.184900205155893</v>
      </c>
      <c r="O1296">
        <v>6.481287075255036</v>
      </c>
      <c r="P1296">
        <v>24</v>
      </c>
      <c r="Q1296">
        <v>0</v>
      </c>
    </row>
    <row r="1297" spans="1:17" x14ac:dyDescent="0.35">
      <c r="A1297">
        <v>5</v>
      </c>
      <c r="B1297" s="9">
        <v>42035</v>
      </c>
      <c r="C1297">
        <v>0.63194444444444442</v>
      </c>
      <c r="D1297">
        <v>0.43055555555555558</v>
      </c>
      <c r="E1297">
        <v>3.0834999999999999</v>
      </c>
      <c r="F1297">
        <v>6.8316833333333333</v>
      </c>
      <c r="G1297">
        <v>0</v>
      </c>
      <c r="H1297">
        <v>9.9151833333333332</v>
      </c>
      <c r="I1297">
        <v>0</v>
      </c>
      <c r="J1297">
        <v>9.9151833333333332</v>
      </c>
      <c r="K1297">
        <v>139.00000000000003</v>
      </c>
      <c r="L1297">
        <v>16.606634713107479</v>
      </c>
      <c r="M1297">
        <v>47.832104082461328</v>
      </c>
      <c r="N1297">
        <v>11.394178617297557</v>
      </c>
      <c r="O1297">
        <v>7.1071539239710804</v>
      </c>
      <c r="P1297">
        <v>19</v>
      </c>
      <c r="Q1297">
        <v>0</v>
      </c>
    </row>
    <row r="1298" spans="1:17" x14ac:dyDescent="0.35">
      <c r="A1298">
        <v>6</v>
      </c>
      <c r="B1298" s="9">
        <v>42035</v>
      </c>
      <c r="C1298">
        <v>1.1319444444444444</v>
      </c>
      <c r="D1298">
        <v>0.61111111111111116</v>
      </c>
      <c r="E1298">
        <v>3.7756166666666666</v>
      </c>
      <c r="F1298">
        <v>9.5617999999999999</v>
      </c>
      <c r="G1298">
        <v>0</v>
      </c>
      <c r="H1298">
        <v>13.337416666666666</v>
      </c>
      <c r="I1298">
        <v>0</v>
      </c>
      <c r="J1298">
        <v>13.337416666666666</v>
      </c>
      <c r="K1298">
        <v>213</v>
      </c>
      <c r="L1298">
        <v>18.370098137566963</v>
      </c>
      <c r="M1298">
        <v>60.187335558032657</v>
      </c>
      <c r="N1298">
        <v>11.66134422516293</v>
      </c>
      <c r="O1298">
        <v>8.6218415739834917</v>
      </c>
      <c r="P1298">
        <v>20</v>
      </c>
      <c r="Q1298">
        <v>0</v>
      </c>
    </row>
    <row r="1299" spans="1:17" x14ac:dyDescent="0.35">
      <c r="A1299">
        <v>7</v>
      </c>
      <c r="B1299" s="9">
        <v>42035</v>
      </c>
      <c r="C1299">
        <v>0.60416666666666663</v>
      </c>
      <c r="D1299">
        <v>0.29166666666666669</v>
      </c>
      <c r="E1299">
        <v>0.78236666666666665</v>
      </c>
      <c r="F1299">
        <v>3.3558666666666666</v>
      </c>
      <c r="G1299">
        <v>0</v>
      </c>
      <c r="H1299">
        <v>4.138233333333333</v>
      </c>
      <c r="I1299">
        <v>0</v>
      </c>
      <c r="J1299">
        <v>4.138233333333333</v>
      </c>
      <c r="K1299">
        <v>103.00000000000001</v>
      </c>
      <c r="L1299">
        <v>15.777007548516472</v>
      </c>
      <c r="M1299">
        <v>44.780844967715574</v>
      </c>
      <c r="N1299">
        <v>7.8527080870446859</v>
      </c>
      <c r="O1299">
        <v>6.3160263665712382</v>
      </c>
      <c r="P1299">
        <v>21</v>
      </c>
      <c r="Q1299">
        <v>0</v>
      </c>
    </row>
    <row r="1300" spans="1:17" x14ac:dyDescent="0.35">
      <c r="A1300">
        <v>8</v>
      </c>
      <c r="B1300" s="9">
        <v>42035</v>
      </c>
      <c r="C1300">
        <v>1.0486111111111112</v>
      </c>
      <c r="D1300">
        <v>0.5</v>
      </c>
      <c r="E1300">
        <v>2.5322666666666667</v>
      </c>
      <c r="F1300">
        <v>5.9884666666666666</v>
      </c>
      <c r="G1300">
        <v>0</v>
      </c>
      <c r="H1300">
        <v>8.5207333333333324</v>
      </c>
      <c r="I1300">
        <v>0</v>
      </c>
      <c r="J1300">
        <v>8.5207333333333342</v>
      </c>
      <c r="K1300">
        <v>143.00000000000003</v>
      </c>
      <c r="L1300">
        <v>16.958569196639552</v>
      </c>
      <c r="M1300">
        <v>53.586223115881843</v>
      </c>
      <c r="N1300">
        <v>10.483485842852966</v>
      </c>
      <c r="O1300">
        <v>7.6883650750481909</v>
      </c>
      <c r="P1300">
        <v>22</v>
      </c>
      <c r="Q1300">
        <v>0</v>
      </c>
    </row>
    <row r="1301" spans="1:17" x14ac:dyDescent="0.35">
      <c r="A1301">
        <v>9</v>
      </c>
      <c r="B1301" s="9">
        <v>42035</v>
      </c>
      <c r="C1301">
        <v>1.4583333333333333</v>
      </c>
      <c r="D1301">
        <v>0.63194444444444442</v>
      </c>
      <c r="E1301">
        <v>6.0512666666666668</v>
      </c>
      <c r="F1301">
        <v>9.6955666666666662</v>
      </c>
      <c r="G1301">
        <v>0</v>
      </c>
      <c r="H1301">
        <v>15.746833333333333</v>
      </c>
      <c r="I1301">
        <v>0</v>
      </c>
      <c r="J1301">
        <v>15.746833333333333</v>
      </c>
      <c r="K1301">
        <v>221.99999999999997</v>
      </c>
      <c r="L1301">
        <v>16.932050374020552</v>
      </c>
      <c r="M1301">
        <v>43.196615953746544</v>
      </c>
      <c r="N1301">
        <v>8.2770358030279922</v>
      </c>
      <c r="O1301">
        <v>6.1768382108129574</v>
      </c>
      <c r="P1301">
        <v>20</v>
      </c>
      <c r="Q1301">
        <v>0</v>
      </c>
    </row>
    <row r="1302" spans="1:17" x14ac:dyDescent="0.35">
      <c r="A1302">
        <v>10</v>
      </c>
      <c r="B1302" s="9">
        <v>42035</v>
      </c>
      <c r="C1302">
        <v>1.5</v>
      </c>
      <c r="D1302">
        <v>0.95138888888888884</v>
      </c>
      <c r="E1302">
        <v>3.8805166666666668</v>
      </c>
      <c r="F1302">
        <v>13.529933333333334</v>
      </c>
      <c r="G1302">
        <v>0</v>
      </c>
      <c r="H1302">
        <v>17.410450000000001</v>
      </c>
      <c r="I1302">
        <v>0</v>
      </c>
      <c r="J1302">
        <v>17.410450000000001</v>
      </c>
      <c r="K1302">
        <v>277.99999999999989</v>
      </c>
      <c r="L1302">
        <v>17.002111306316014</v>
      </c>
      <c r="M1302">
        <v>39.777640142280376</v>
      </c>
      <c r="N1302">
        <v>14.838912110186843</v>
      </c>
      <c r="O1302">
        <v>6.5539862702960798</v>
      </c>
      <c r="P1302">
        <v>24</v>
      </c>
      <c r="Q1302">
        <v>0</v>
      </c>
    </row>
    <row r="1303" spans="1:17" ht="15.5" x14ac:dyDescent="0.35">
      <c r="A1303" s="1" t="s">
        <v>0</v>
      </c>
    </row>
    <row r="1304" spans="1:17" ht="78.5" x14ac:dyDescent="0.35">
      <c r="A1304" s="2" t="s">
        <v>1</v>
      </c>
      <c r="B1304" s="2" t="s">
        <v>2</v>
      </c>
      <c r="C1304" s="2" t="s">
        <v>3</v>
      </c>
      <c r="D1304" s="2" t="s">
        <v>4</v>
      </c>
      <c r="E1304" s="2" t="s">
        <v>5</v>
      </c>
      <c r="F1304" s="2" t="s">
        <v>6</v>
      </c>
      <c r="G1304" s="2" t="s">
        <v>7</v>
      </c>
      <c r="H1304" s="2" t="s">
        <v>8</v>
      </c>
      <c r="I1304" s="2" t="s">
        <v>9</v>
      </c>
      <c r="J1304" s="2" t="s">
        <v>10</v>
      </c>
      <c r="K1304" s="2" t="s">
        <v>11</v>
      </c>
      <c r="L1304" s="3" t="s">
        <v>12</v>
      </c>
      <c r="M1304" s="4" t="s">
        <v>13</v>
      </c>
      <c r="N1304" s="4" t="s">
        <v>14</v>
      </c>
      <c r="O1304" s="4" t="s">
        <v>15</v>
      </c>
      <c r="P1304" s="4" t="s">
        <v>16</v>
      </c>
      <c r="Q1304" s="4" t="s">
        <v>17</v>
      </c>
    </row>
    <row r="1305" spans="1:17" ht="15" x14ac:dyDescent="0.4">
      <c r="A1305" s="5"/>
      <c r="B1305" s="5"/>
      <c r="C1305" s="5"/>
      <c r="D1305" s="5"/>
      <c r="E1305" s="6" t="s">
        <v>18</v>
      </c>
      <c r="F1305" s="6" t="s">
        <v>19</v>
      </c>
      <c r="G1305" s="6" t="s">
        <v>20</v>
      </c>
      <c r="H1305" s="6" t="s">
        <v>21</v>
      </c>
      <c r="I1305" s="6" t="s">
        <v>22</v>
      </c>
      <c r="J1305" s="6" t="s">
        <v>23</v>
      </c>
      <c r="K1305" s="5"/>
      <c r="L1305" s="6" t="s">
        <v>24</v>
      </c>
      <c r="M1305" s="5" t="s">
        <v>25</v>
      </c>
      <c r="N1305" s="5" t="s">
        <v>26</v>
      </c>
      <c r="O1305" s="5" t="s">
        <v>27</v>
      </c>
      <c r="P1305" s="5"/>
      <c r="Q1305" s="5"/>
    </row>
    <row r="1306" spans="1:17" ht="16" thickBot="1" x14ac:dyDescent="0.4">
      <c r="A1306" s="7"/>
      <c r="B1306" s="7"/>
      <c r="C1306" s="7"/>
      <c r="D1306" s="7"/>
      <c r="E1306" s="7" t="s">
        <v>28</v>
      </c>
      <c r="F1306" s="7" t="s">
        <v>28</v>
      </c>
      <c r="G1306" s="7" t="s">
        <v>28</v>
      </c>
      <c r="H1306" s="7" t="s">
        <v>28</v>
      </c>
      <c r="I1306" s="7" t="s">
        <v>28</v>
      </c>
      <c r="J1306" s="7" t="s">
        <v>28</v>
      </c>
      <c r="K1306" s="7" t="s">
        <v>29</v>
      </c>
      <c r="L1306" s="8" t="s">
        <v>30</v>
      </c>
      <c r="M1306" s="7" t="s">
        <v>28</v>
      </c>
      <c r="N1306" s="7" t="s">
        <v>28</v>
      </c>
      <c r="O1306" s="7" t="s">
        <v>31</v>
      </c>
      <c r="P1306" s="7" t="s">
        <v>30</v>
      </c>
      <c r="Q1306" s="7" t="s">
        <v>28</v>
      </c>
    </row>
    <row r="1307" spans="1:17" x14ac:dyDescent="0.35">
      <c r="A1307">
        <v>1</v>
      </c>
      <c r="B1307" s="9">
        <v>42005</v>
      </c>
      <c r="C1307">
        <v>1.1111111111111112</v>
      </c>
      <c r="D1307">
        <v>0.55555555555555558</v>
      </c>
      <c r="E1307">
        <v>4.1593999999999998</v>
      </c>
      <c r="F1307">
        <v>8.2432833333333342</v>
      </c>
      <c r="G1307">
        <v>0</v>
      </c>
      <c r="H1307">
        <v>12.402683333333334</v>
      </c>
      <c r="I1307">
        <v>0</v>
      </c>
      <c r="J1307">
        <v>12.402683333333334</v>
      </c>
      <c r="K1307">
        <v>278.99999999999989</v>
      </c>
      <c r="L1307">
        <v>14.878437947087882</v>
      </c>
      <c r="M1307">
        <v>29.321392494637969</v>
      </c>
      <c r="N1307">
        <v>15.265722064757513</v>
      </c>
      <c r="O1307">
        <v>5.3504537471274665</v>
      </c>
      <c r="P1307">
        <v>19</v>
      </c>
      <c r="Q1307">
        <v>0</v>
      </c>
    </row>
    <row r="1308" spans="1:17" x14ac:dyDescent="0.35">
      <c r="A1308">
        <v>2</v>
      </c>
      <c r="B1308" s="9">
        <v>42005</v>
      </c>
      <c r="C1308">
        <v>1.3055555555555556</v>
      </c>
      <c r="D1308">
        <v>0.59027777777777779</v>
      </c>
      <c r="E1308">
        <v>5.1476833333333332</v>
      </c>
      <c r="F1308">
        <v>18.858116666666668</v>
      </c>
      <c r="G1308">
        <v>0</v>
      </c>
      <c r="H1308">
        <v>24.005800000000001</v>
      </c>
      <c r="I1308">
        <v>0</v>
      </c>
      <c r="J1308">
        <v>24.005800000000001</v>
      </c>
      <c r="K1308">
        <v>201.99999999999994</v>
      </c>
      <c r="L1308">
        <v>20.589887596642996</v>
      </c>
      <c r="M1308">
        <v>77.466974372581987</v>
      </c>
      <c r="N1308">
        <v>7.9421468608114267</v>
      </c>
      <c r="O1308">
        <v>10.249094548007212</v>
      </c>
      <c r="P1308">
        <v>24</v>
      </c>
      <c r="Q1308">
        <v>0</v>
      </c>
    </row>
    <row r="1309" spans="1:17" x14ac:dyDescent="0.35">
      <c r="A1309">
        <v>3</v>
      </c>
      <c r="B1309" s="9">
        <v>42005</v>
      </c>
      <c r="C1309">
        <v>1.0486111111111112</v>
      </c>
      <c r="D1309">
        <v>0.49305555555555558</v>
      </c>
      <c r="E1309">
        <v>4.7481</v>
      </c>
      <c r="F1309">
        <v>7.1941833333333332</v>
      </c>
      <c r="G1309">
        <v>0</v>
      </c>
      <c r="H1309">
        <v>11.942283333333332</v>
      </c>
      <c r="I1309">
        <v>0</v>
      </c>
      <c r="J1309">
        <v>11.942283333333334</v>
      </c>
      <c r="K1309">
        <v>242.99999999999991</v>
      </c>
      <c r="L1309">
        <v>16.90533551829698</v>
      </c>
      <c r="M1309">
        <v>49.577847700482188</v>
      </c>
      <c r="N1309">
        <v>12.272551830559745</v>
      </c>
      <c r="O1309">
        <v>7.4220479437250484</v>
      </c>
      <c r="P1309">
        <v>21</v>
      </c>
      <c r="Q1309">
        <v>0</v>
      </c>
    </row>
    <row r="1310" spans="1:17" x14ac:dyDescent="0.35">
      <c r="A1310">
        <v>4</v>
      </c>
      <c r="B1310" s="9">
        <v>42005</v>
      </c>
      <c r="C1310">
        <v>1.0486111111111112</v>
      </c>
      <c r="D1310">
        <v>0.41666666666666669</v>
      </c>
      <c r="E1310">
        <v>2.6938333333333335</v>
      </c>
      <c r="F1310">
        <v>8.0281166666666675</v>
      </c>
      <c r="G1310">
        <v>0</v>
      </c>
      <c r="H1310">
        <v>10.721950000000001</v>
      </c>
      <c r="I1310">
        <v>0</v>
      </c>
      <c r="J1310">
        <v>10.72195</v>
      </c>
      <c r="K1310">
        <v>54</v>
      </c>
      <c r="L1310">
        <v>16.722754058916752</v>
      </c>
      <c r="M1310">
        <v>46.413157520230236</v>
      </c>
      <c r="N1310">
        <v>1.6819341827084437</v>
      </c>
      <c r="O1310">
        <v>5.7714110043526468</v>
      </c>
      <c r="P1310">
        <v>22</v>
      </c>
      <c r="Q1310">
        <v>0</v>
      </c>
    </row>
    <row r="1311" spans="1:17" x14ac:dyDescent="0.35">
      <c r="A1311">
        <v>5</v>
      </c>
      <c r="B1311" s="9">
        <v>42005</v>
      </c>
      <c r="C1311">
        <v>1.1944444444444444</v>
      </c>
      <c r="D1311">
        <v>0.61805555555555558</v>
      </c>
      <c r="E1311">
        <v>3.9567833333333335</v>
      </c>
      <c r="F1311">
        <v>6.4968000000000004</v>
      </c>
      <c r="G1311">
        <v>0</v>
      </c>
      <c r="H1311">
        <v>10.453583333333334</v>
      </c>
      <c r="I1311">
        <v>0</v>
      </c>
      <c r="J1311">
        <v>10.453583333333333</v>
      </c>
      <c r="K1311">
        <v>111</v>
      </c>
      <c r="L1311">
        <v>16.994013202611107</v>
      </c>
      <c r="M1311">
        <v>57.799558953818654</v>
      </c>
      <c r="N1311">
        <v>5.0126381333905075</v>
      </c>
      <c r="O1311">
        <v>7.5374636504651251</v>
      </c>
      <c r="P1311">
        <v>17</v>
      </c>
      <c r="Q1311">
        <v>0</v>
      </c>
    </row>
    <row r="1312" spans="1:17" x14ac:dyDescent="0.35">
      <c r="A1312">
        <v>6</v>
      </c>
      <c r="B1312" s="9">
        <v>42005</v>
      </c>
      <c r="C1312">
        <v>1.7430555555555556</v>
      </c>
      <c r="D1312">
        <v>0.78472222222222221</v>
      </c>
      <c r="E1312">
        <v>8.27</v>
      </c>
      <c r="F1312">
        <v>12.07005</v>
      </c>
      <c r="G1312">
        <v>0</v>
      </c>
      <c r="H1312">
        <v>20.340049999999998</v>
      </c>
      <c r="I1312">
        <v>0</v>
      </c>
      <c r="J1312">
        <v>20.340050000000002</v>
      </c>
      <c r="K1312">
        <v>208.99999999999997</v>
      </c>
      <c r="L1312">
        <v>18.98326790963127</v>
      </c>
      <c r="M1312">
        <v>50.316176073252208</v>
      </c>
      <c r="N1312">
        <v>11.589860198513312</v>
      </c>
      <c r="O1312">
        <v>7.4287243526118738</v>
      </c>
      <c r="P1312">
        <v>23</v>
      </c>
      <c r="Q1312">
        <v>0</v>
      </c>
    </row>
    <row r="1313" spans="1:17" x14ac:dyDescent="0.35">
      <c r="A1313">
        <v>7</v>
      </c>
      <c r="B1313" s="9">
        <v>42005</v>
      </c>
      <c r="C1313">
        <v>1.0625</v>
      </c>
      <c r="D1313">
        <v>0.4861111111111111</v>
      </c>
      <c r="E1313">
        <v>4.0269500000000003</v>
      </c>
      <c r="F1313">
        <v>9.5568166666666663</v>
      </c>
      <c r="G1313">
        <v>0</v>
      </c>
      <c r="H1313">
        <v>13.583766666666666</v>
      </c>
      <c r="I1313">
        <v>0</v>
      </c>
      <c r="J1313">
        <v>13.583766666666667</v>
      </c>
      <c r="K1313">
        <v>288.99999999999994</v>
      </c>
      <c r="L1313">
        <v>16.491984798497054</v>
      </c>
      <c r="M1313">
        <v>45.670780109276492</v>
      </c>
      <c r="N1313">
        <v>13.623821810610115</v>
      </c>
      <c r="O1313">
        <v>7.1153522303864154</v>
      </c>
      <c r="P1313">
        <v>16</v>
      </c>
      <c r="Q1313">
        <v>0</v>
      </c>
    </row>
    <row r="1314" spans="1:17" x14ac:dyDescent="0.35">
      <c r="A1314">
        <v>8</v>
      </c>
      <c r="B1314" s="9">
        <v>42005</v>
      </c>
      <c r="C1314">
        <v>1.1666666666666667</v>
      </c>
      <c r="D1314">
        <v>0.54861111111111116</v>
      </c>
      <c r="E1314">
        <v>4.0561499999999997</v>
      </c>
      <c r="F1314">
        <v>12.09445</v>
      </c>
      <c r="G1314">
        <v>0</v>
      </c>
      <c r="H1314">
        <v>16.150600000000001</v>
      </c>
      <c r="I1314">
        <v>0</v>
      </c>
      <c r="J1314">
        <v>16.150600000000001</v>
      </c>
      <c r="K1314">
        <v>131</v>
      </c>
      <c r="L1314">
        <v>15.256993723293997</v>
      </c>
      <c r="M1314">
        <v>40.51650777612322</v>
      </c>
      <c r="N1314">
        <v>8.7466896521349788</v>
      </c>
      <c r="O1314">
        <v>5.91158369139099</v>
      </c>
      <c r="P1314">
        <v>21</v>
      </c>
      <c r="Q1314">
        <v>0</v>
      </c>
    </row>
    <row r="1315" spans="1:17" x14ac:dyDescent="0.35">
      <c r="A1315">
        <v>9</v>
      </c>
      <c r="B1315" s="9">
        <v>42005</v>
      </c>
      <c r="C1315">
        <v>0.86111111111111116</v>
      </c>
      <c r="D1315">
        <v>0.4375</v>
      </c>
      <c r="E1315">
        <v>4.1188000000000002</v>
      </c>
      <c r="F1315">
        <v>9.2906499999999994</v>
      </c>
      <c r="G1315">
        <v>0</v>
      </c>
      <c r="H1315">
        <v>13.40945</v>
      </c>
      <c r="I1315">
        <v>0</v>
      </c>
      <c r="J1315">
        <v>13.40945</v>
      </c>
      <c r="K1315">
        <v>194.99999999999997</v>
      </c>
      <c r="L1315">
        <v>13.950814426486779</v>
      </c>
      <c r="M1315">
        <v>23.992702617653119</v>
      </c>
      <c r="N1315">
        <v>10.307089117167052</v>
      </c>
      <c r="O1315">
        <v>4.1159750081784319</v>
      </c>
      <c r="P1315">
        <v>15</v>
      </c>
      <c r="Q1315">
        <v>0</v>
      </c>
    </row>
    <row r="1316" spans="1:17" x14ac:dyDescent="0.35">
      <c r="A1316">
        <v>10</v>
      </c>
      <c r="B1316" s="9">
        <v>42005</v>
      </c>
      <c r="C1316">
        <v>1.3055555555555556</v>
      </c>
      <c r="D1316">
        <v>0.54861111111111116</v>
      </c>
      <c r="E1316">
        <v>4.9344000000000001</v>
      </c>
      <c r="F1316">
        <v>16.1236</v>
      </c>
      <c r="G1316">
        <v>0</v>
      </c>
      <c r="H1316">
        <v>21.058</v>
      </c>
      <c r="I1316">
        <v>0</v>
      </c>
      <c r="J1316">
        <v>21.058</v>
      </c>
      <c r="K1316">
        <v>283.99999999999989</v>
      </c>
      <c r="L1316">
        <v>16.905655171990055</v>
      </c>
      <c r="M1316">
        <v>46.516802561138221</v>
      </c>
      <c r="N1316">
        <v>18.2770354159303</v>
      </c>
      <c r="O1316">
        <v>7.7752605572482585</v>
      </c>
      <c r="P1316">
        <v>24</v>
      </c>
      <c r="Q1316">
        <v>0</v>
      </c>
    </row>
    <row r="1317" spans="1:17" ht="15.5" x14ac:dyDescent="0.35">
      <c r="A1317" s="1" t="s">
        <v>0</v>
      </c>
    </row>
    <row r="1318" spans="1:17" ht="78.5" x14ac:dyDescent="0.35">
      <c r="A1318" s="2" t="s">
        <v>1</v>
      </c>
      <c r="B1318" s="2" t="s">
        <v>2</v>
      </c>
      <c r="C1318" s="2" t="s">
        <v>3</v>
      </c>
      <c r="D1318" s="2" t="s">
        <v>4</v>
      </c>
      <c r="E1318" s="2" t="s">
        <v>5</v>
      </c>
      <c r="F1318" s="2" t="s">
        <v>6</v>
      </c>
      <c r="G1318" s="2" t="s">
        <v>7</v>
      </c>
      <c r="H1318" s="2" t="s">
        <v>8</v>
      </c>
      <c r="I1318" s="2" t="s">
        <v>9</v>
      </c>
      <c r="J1318" s="2" t="s">
        <v>10</v>
      </c>
      <c r="K1318" s="2" t="s">
        <v>11</v>
      </c>
      <c r="L1318" s="3" t="s">
        <v>12</v>
      </c>
      <c r="M1318" s="4" t="s">
        <v>13</v>
      </c>
      <c r="N1318" s="4" t="s">
        <v>14</v>
      </c>
      <c r="O1318" s="4" t="s">
        <v>15</v>
      </c>
      <c r="P1318" s="4" t="s">
        <v>16</v>
      </c>
      <c r="Q1318" s="4" t="s">
        <v>17</v>
      </c>
    </row>
    <row r="1319" spans="1:17" ht="15" x14ac:dyDescent="0.4">
      <c r="A1319" s="5"/>
      <c r="B1319" s="5"/>
      <c r="C1319" s="5"/>
      <c r="D1319" s="5"/>
      <c r="E1319" s="6" t="s">
        <v>18</v>
      </c>
      <c r="F1319" s="6" t="s">
        <v>19</v>
      </c>
      <c r="G1319" s="6" t="s">
        <v>20</v>
      </c>
      <c r="H1319" s="6" t="s">
        <v>21</v>
      </c>
      <c r="I1319" s="6" t="s">
        <v>22</v>
      </c>
      <c r="J1319" s="6" t="s">
        <v>23</v>
      </c>
      <c r="K1319" s="5"/>
      <c r="L1319" s="6" t="s">
        <v>24</v>
      </c>
      <c r="M1319" s="5" t="s">
        <v>25</v>
      </c>
      <c r="N1319" s="5" t="s">
        <v>26</v>
      </c>
      <c r="O1319" s="5" t="s">
        <v>27</v>
      </c>
      <c r="P1319" s="5"/>
      <c r="Q1319" s="5"/>
    </row>
    <row r="1320" spans="1:17" ht="16" thickBot="1" x14ac:dyDescent="0.4">
      <c r="A1320" s="7"/>
      <c r="B1320" s="7"/>
      <c r="C1320" s="7"/>
      <c r="D1320" s="7"/>
      <c r="E1320" s="7" t="s">
        <v>28</v>
      </c>
      <c r="F1320" s="7" t="s">
        <v>28</v>
      </c>
      <c r="G1320" s="7" t="s">
        <v>28</v>
      </c>
      <c r="H1320" s="7" t="s">
        <v>28</v>
      </c>
      <c r="I1320" s="7" t="s">
        <v>28</v>
      </c>
      <c r="J1320" s="7" t="s">
        <v>28</v>
      </c>
      <c r="K1320" s="7" t="s">
        <v>29</v>
      </c>
      <c r="L1320" s="8" t="s">
        <v>30</v>
      </c>
      <c r="M1320" s="7" t="s">
        <v>28</v>
      </c>
      <c r="N1320" s="7" t="s">
        <v>28</v>
      </c>
      <c r="O1320" s="7" t="s">
        <v>31</v>
      </c>
      <c r="P1320" s="7" t="s">
        <v>30</v>
      </c>
      <c r="Q1320" s="7" t="s">
        <v>28</v>
      </c>
    </row>
    <row r="1321" spans="1:17" x14ac:dyDescent="0.35">
      <c r="A1321">
        <v>1</v>
      </c>
      <c r="B1321" s="9">
        <v>42006</v>
      </c>
      <c r="C1321">
        <v>1.2638888888888888</v>
      </c>
      <c r="D1321">
        <v>0.56944444444444442</v>
      </c>
      <c r="E1321">
        <v>1.6796500000000001</v>
      </c>
      <c r="F1321">
        <v>6.2987333333333337</v>
      </c>
      <c r="G1321">
        <v>0</v>
      </c>
      <c r="H1321">
        <v>7.9783833333333334</v>
      </c>
      <c r="I1321">
        <v>0</v>
      </c>
      <c r="J1321">
        <v>7.9783833333333334</v>
      </c>
      <c r="K1321">
        <v>187.99999999999997</v>
      </c>
      <c r="L1321">
        <v>14.516463192078653</v>
      </c>
      <c r="M1321">
        <v>37.605449185611803</v>
      </c>
      <c r="N1321">
        <v>10.764613380362857</v>
      </c>
      <c r="O1321">
        <v>5.8044075079169781</v>
      </c>
      <c r="P1321">
        <v>15</v>
      </c>
      <c r="Q1321">
        <v>0</v>
      </c>
    </row>
    <row r="1322" spans="1:17" x14ac:dyDescent="0.35">
      <c r="A1322">
        <v>2</v>
      </c>
      <c r="B1322" s="9">
        <v>42006</v>
      </c>
      <c r="C1322">
        <v>1.2361111111111112</v>
      </c>
      <c r="D1322">
        <v>0.70833333333333337</v>
      </c>
      <c r="E1322">
        <v>2.6733333333333333</v>
      </c>
      <c r="F1322">
        <v>11.074266666666666</v>
      </c>
      <c r="G1322">
        <v>0</v>
      </c>
      <c r="H1322">
        <v>13.7476</v>
      </c>
      <c r="I1322">
        <v>0</v>
      </c>
      <c r="J1322">
        <v>13.7476</v>
      </c>
      <c r="K1322">
        <v>202.99999999999997</v>
      </c>
      <c r="L1322">
        <v>17.049045892942601</v>
      </c>
      <c r="M1322">
        <v>48.654334760070206</v>
      </c>
      <c r="N1322">
        <v>14.135928961902135</v>
      </c>
      <c r="O1322">
        <v>7.5348316466366958</v>
      </c>
      <c r="P1322">
        <v>21</v>
      </c>
      <c r="Q1322">
        <v>0</v>
      </c>
    </row>
    <row r="1323" spans="1:17" x14ac:dyDescent="0.35">
      <c r="A1323">
        <v>3</v>
      </c>
      <c r="B1323" s="9">
        <v>42006</v>
      </c>
      <c r="C1323">
        <v>0.68055555555555558</v>
      </c>
      <c r="D1323">
        <v>0.39583333333333331</v>
      </c>
      <c r="E1323">
        <v>3.4521333333333333</v>
      </c>
      <c r="F1323">
        <v>9.3340999999999994</v>
      </c>
      <c r="G1323">
        <v>0</v>
      </c>
      <c r="H1323">
        <v>12.786233333333332</v>
      </c>
      <c r="I1323">
        <v>0</v>
      </c>
      <c r="J1323">
        <v>12.786233333333334</v>
      </c>
      <c r="K1323">
        <v>270.99999999999989</v>
      </c>
      <c r="L1323">
        <v>17.032898184776698</v>
      </c>
      <c r="M1323">
        <v>55.735002821361249</v>
      </c>
      <c r="N1323">
        <v>10.099459180608079</v>
      </c>
      <c r="O1323">
        <v>7.9001354402363262</v>
      </c>
      <c r="P1323">
        <v>20</v>
      </c>
      <c r="Q1323">
        <v>0</v>
      </c>
    </row>
    <row r="1324" spans="1:17" x14ac:dyDescent="0.35">
      <c r="A1324">
        <v>4</v>
      </c>
      <c r="B1324" s="9">
        <v>42006</v>
      </c>
      <c r="C1324">
        <v>0.65972222222222221</v>
      </c>
      <c r="D1324">
        <v>0.375</v>
      </c>
      <c r="E1324">
        <v>2.7078500000000001</v>
      </c>
      <c r="F1324">
        <v>11.294866666666667</v>
      </c>
      <c r="G1324">
        <v>0</v>
      </c>
      <c r="H1324">
        <v>14.002716666666668</v>
      </c>
      <c r="I1324">
        <v>0</v>
      </c>
      <c r="J1324">
        <v>14.002716666666666</v>
      </c>
      <c r="K1324">
        <v>103</v>
      </c>
      <c r="L1324">
        <v>18.225178901427419</v>
      </c>
      <c r="M1324">
        <v>60.9047765904701</v>
      </c>
      <c r="N1324">
        <v>5.2339064099734678</v>
      </c>
      <c r="O1324">
        <v>7.9366419600532447</v>
      </c>
      <c r="P1324">
        <v>19</v>
      </c>
      <c r="Q1324">
        <v>0</v>
      </c>
    </row>
    <row r="1325" spans="1:17" x14ac:dyDescent="0.35">
      <c r="A1325">
        <v>5</v>
      </c>
      <c r="B1325" s="9">
        <v>42006</v>
      </c>
      <c r="C1325">
        <v>1.2986111111111112</v>
      </c>
      <c r="D1325">
        <v>0.66666666666666663</v>
      </c>
      <c r="E1325">
        <v>3.7613333333333334</v>
      </c>
      <c r="F1325">
        <v>10.701833333333333</v>
      </c>
      <c r="G1325">
        <v>0</v>
      </c>
      <c r="H1325">
        <v>14.463166666666666</v>
      </c>
      <c r="I1325">
        <v>0</v>
      </c>
      <c r="J1325">
        <v>14.463166666666666</v>
      </c>
      <c r="K1325">
        <v>324.99999999999994</v>
      </c>
      <c r="L1325">
        <v>17.265791182463463</v>
      </c>
      <c r="M1325">
        <v>52.77202221690564</v>
      </c>
      <c r="N1325">
        <v>19.1085519067035</v>
      </c>
      <c r="O1325">
        <v>8.6256688948331099</v>
      </c>
      <c r="P1325">
        <v>22</v>
      </c>
      <c r="Q1325">
        <v>0</v>
      </c>
    </row>
    <row r="1326" spans="1:17" x14ac:dyDescent="0.35">
      <c r="A1326">
        <v>6</v>
      </c>
      <c r="B1326" s="9">
        <v>42006</v>
      </c>
      <c r="C1326">
        <v>1.6041666666666667</v>
      </c>
      <c r="D1326">
        <v>0.78472222222222221</v>
      </c>
      <c r="E1326">
        <v>5.0604166666666668</v>
      </c>
      <c r="F1326">
        <v>12.58705</v>
      </c>
      <c r="G1326">
        <v>0</v>
      </c>
      <c r="H1326">
        <v>17.647466666666666</v>
      </c>
      <c r="I1326">
        <v>0</v>
      </c>
      <c r="J1326">
        <v>17.647466666666666</v>
      </c>
      <c r="K1326">
        <v>149</v>
      </c>
      <c r="L1326">
        <v>17.150575254671075</v>
      </c>
      <c r="M1326">
        <v>54.13099071324411</v>
      </c>
      <c r="N1326">
        <v>8.8898650649916284</v>
      </c>
      <c r="O1326">
        <v>7.5625026933883071</v>
      </c>
      <c r="P1326">
        <v>22</v>
      </c>
      <c r="Q1326">
        <v>0</v>
      </c>
    </row>
    <row r="1327" spans="1:17" x14ac:dyDescent="0.35">
      <c r="A1327">
        <v>7</v>
      </c>
      <c r="B1327" s="9">
        <v>42006</v>
      </c>
      <c r="C1327">
        <v>1.0069444444444444</v>
      </c>
      <c r="D1327">
        <v>0.68055555555555558</v>
      </c>
      <c r="E1327">
        <v>3.069</v>
      </c>
      <c r="F1327">
        <v>5.0060333333333329</v>
      </c>
      <c r="G1327">
        <v>0</v>
      </c>
      <c r="H1327">
        <v>8.0750333333333337</v>
      </c>
      <c r="I1327">
        <v>0</v>
      </c>
      <c r="J1327">
        <v>8.0750333333333337</v>
      </c>
      <c r="K1327">
        <v>252.99999999999994</v>
      </c>
      <c r="L1327">
        <v>18.783174666417111</v>
      </c>
      <c r="M1327">
        <v>69.808402177162662</v>
      </c>
      <c r="N1327">
        <v>12.713528618269461</v>
      </c>
      <c r="O1327">
        <v>9.9026316954518823</v>
      </c>
      <c r="P1327">
        <v>22</v>
      </c>
      <c r="Q1327">
        <v>0</v>
      </c>
    </row>
    <row r="1328" spans="1:17" x14ac:dyDescent="0.35">
      <c r="A1328">
        <v>8</v>
      </c>
      <c r="B1328" s="9">
        <v>42006</v>
      </c>
      <c r="C1328">
        <v>1.7638888888888888</v>
      </c>
      <c r="D1328">
        <v>0.78472222222222221</v>
      </c>
      <c r="E1328">
        <v>6.4660333333333337</v>
      </c>
      <c r="F1328">
        <v>10.427516666666667</v>
      </c>
      <c r="G1328">
        <v>0</v>
      </c>
      <c r="H1328">
        <v>16.893550000000001</v>
      </c>
      <c r="I1328">
        <v>0</v>
      </c>
      <c r="J1328">
        <v>16.893550000000001</v>
      </c>
      <c r="K1328">
        <v>590.99999999999977</v>
      </c>
      <c r="L1328">
        <v>20.815226529950166</v>
      </c>
      <c r="M1328">
        <v>80.655012483095078</v>
      </c>
      <c r="N1328">
        <v>29.781698513176398</v>
      </c>
      <c r="O1328">
        <v>13.25240531955259</v>
      </c>
      <c r="P1328">
        <v>25</v>
      </c>
      <c r="Q1328">
        <v>0</v>
      </c>
    </row>
    <row r="1329" spans="1:17" x14ac:dyDescent="0.35">
      <c r="A1329">
        <v>9</v>
      </c>
      <c r="B1329" s="9">
        <v>42006</v>
      </c>
      <c r="C1329">
        <v>1.1458333333333333</v>
      </c>
      <c r="D1329">
        <v>0.61111111111111116</v>
      </c>
      <c r="E1329">
        <v>3.8786166666666668</v>
      </c>
      <c r="F1329">
        <v>7.6438166666666669</v>
      </c>
      <c r="G1329">
        <v>0</v>
      </c>
      <c r="H1329">
        <v>11.522433333333334</v>
      </c>
      <c r="I1329">
        <v>0</v>
      </c>
      <c r="J1329">
        <v>11.522433333333334</v>
      </c>
      <c r="K1329">
        <v>317.99999999999989</v>
      </c>
      <c r="L1329">
        <v>15.03519901041196</v>
      </c>
      <c r="M1329">
        <v>31.244619182083053</v>
      </c>
      <c r="N1329">
        <v>21.015983127265535</v>
      </c>
      <c r="O1329">
        <v>6.2712722771218496</v>
      </c>
      <c r="P1329">
        <v>18</v>
      </c>
      <c r="Q1329">
        <v>0</v>
      </c>
    </row>
    <row r="1330" spans="1:17" x14ac:dyDescent="0.35">
      <c r="A1330">
        <v>10</v>
      </c>
      <c r="B1330" s="9">
        <v>42006</v>
      </c>
      <c r="C1330">
        <v>1.2361111111111112</v>
      </c>
      <c r="D1330">
        <v>0.63888888888888884</v>
      </c>
      <c r="E1330">
        <v>2.9404333333333335</v>
      </c>
      <c r="F1330">
        <v>9.563366666666667</v>
      </c>
      <c r="G1330">
        <v>0</v>
      </c>
      <c r="H1330">
        <v>12.5038</v>
      </c>
      <c r="I1330">
        <v>0</v>
      </c>
      <c r="J1330">
        <v>12.5038</v>
      </c>
      <c r="K1330">
        <v>283.99999999999994</v>
      </c>
      <c r="L1330">
        <v>16.926658723177873</v>
      </c>
      <c r="M1330">
        <v>43.897508892637276</v>
      </c>
      <c r="N1330">
        <v>14.634786026510067</v>
      </c>
      <c r="O1330">
        <v>7.0238753902977074</v>
      </c>
      <c r="P1330">
        <v>20</v>
      </c>
      <c r="Q1330">
        <v>0</v>
      </c>
    </row>
    <row r="1331" spans="1:17" ht="15.5" x14ac:dyDescent="0.35">
      <c r="A1331" s="1" t="s">
        <v>0</v>
      </c>
    </row>
    <row r="1332" spans="1:17" ht="78.5" x14ac:dyDescent="0.35">
      <c r="A1332" s="2" t="s">
        <v>1</v>
      </c>
      <c r="B1332" s="2" t="s">
        <v>2</v>
      </c>
      <c r="C1332" s="2" t="s">
        <v>3</v>
      </c>
      <c r="D1332" s="2" t="s">
        <v>4</v>
      </c>
      <c r="E1332" s="2" t="s">
        <v>5</v>
      </c>
      <c r="F1332" s="2" t="s">
        <v>6</v>
      </c>
      <c r="G1332" s="2" t="s">
        <v>7</v>
      </c>
      <c r="H1332" s="2" t="s">
        <v>8</v>
      </c>
      <c r="I1332" s="2" t="s">
        <v>9</v>
      </c>
      <c r="J1332" s="2" t="s">
        <v>10</v>
      </c>
      <c r="K1332" s="2" t="s">
        <v>11</v>
      </c>
      <c r="L1332" s="3" t="s">
        <v>12</v>
      </c>
      <c r="M1332" s="4" t="s">
        <v>13</v>
      </c>
      <c r="N1332" s="4" t="s">
        <v>14</v>
      </c>
      <c r="O1332" s="4" t="s">
        <v>15</v>
      </c>
      <c r="P1332" s="4" t="s">
        <v>16</v>
      </c>
      <c r="Q1332" s="4" t="s">
        <v>17</v>
      </c>
    </row>
    <row r="1333" spans="1:17" ht="15" x14ac:dyDescent="0.4">
      <c r="A1333" s="5"/>
      <c r="B1333" s="5"/>
      <c r="C1333" s="5"/>
      <c r="D1333" s="5"/>
      <c r="E1333" s="6" t="s">
        <v>18</v>
      </c>
      <c r="F1333" s="6" t="s">
        <v>19</v>
      </c>
      <c r="G1333" s="6" t="s">
        <v>20</v>
      </c>
      <c r="H1333" s="6" t="s">
        <v>21</v>
      </c>
      <c r="I1333" s="6" t="s">
        <v>22</v>
      </c>
      <c r="J1333" s="6" t="s">
        <v>23</v>
      </c>
      <c r="K1333" s="5"/>
      <c r="L1333" s="6" t="s">
        <v>24</v>
      </c>
      <c r="M1333" s="5" t="s">
        <v>25</v>
      </c>
      <c r="N1333" s="5" t="s">
        <v>26</v>
      </c>
      <c r="O1333" s="5" t="s">
        <v>27</v>
      </c>
      <c r="P1333" s="5"/>
      <c r="Q1333" s="5"/>
    </row>
    <row r="1334" spans="1:17" ht="16" thickBot="1" x14ac:dyDescent="0.4">
      <c r="A1334" s="7"/>
      <c r="B1334" s="7"/>
      <c r="C1334" s="7"/>
      <c r="D1334" s="7"/>
      <c r="E1334" s="7" t="s">
        <v>28</v>
      </c>
      <c r="F1334" s="7" t="s">
        <v>28</v>
      </c>
      <c r="G1334" s="7" t="s">
        <v>28</v>
      </c>
      <c r="H1334" s="7" t="s">
        <v>28</v>
      </c>
      <c r="I1334" s="7" t="s">
        <v>28</v>
      </c>
      <c r="J1334" s="7" t="s">
        <v>28</v>
      </c>
      <c r="K1334" s="7" t="s">
        <v>29</v>
      </c>
      <c r="L1334" s="8" t="s">
        <v>30</v>
      </c>
      <c r="M1334" s="7" t="s">
        <v>28</v>
      </c>
      <c r="N1334" s="7" t="s">
        <v>28</v>
      </c>
      <c r="O1334" s="7" t="s">
        <v>31</v>
      </c>
      <c r="P1334" s="7" t="s">
        <v>30</v>
      </c>
      <c r="Q1334" s="7" t="s">
        <v>28</v>
      </c>
    </row>
    <row r="1335" spans="1:17" x14ac:dyDescent="0.35">
      <c r="A1335">
        <v>1</v>
      </c>
      <c r="B1335" s="9">
        <v>42007</v>
      </c>
      <c r="C1335">
        <v>1.4583333333333333</v>
      </c>
      <c r="D1335">
        <v>0.69444444444444442</v>
      </c>
      <c r="E1335">
        <v>4.3928666666666665</v>
      </c>
      <c r="F1335">
        <v>16.052316666666666</v>
      </c>
      <c r="G1335">
        <v>0</v>
      </c>
      <c r="H1335">
        <v>20.445183333333333</v>
      </c>
      <c r="I1335">
        <v>0</v>
      </c>
      <c r="J1335">
        <v>20.445183333333333</v>
      </c>
      <c r="K1335">
        <v>122</v>
      </c>
      <c r="L1335">
        <v>17.615317965150492</v>
      </c>
      <c r="M1335">
        <v>51.199052808987979</v>
      </c>
      <c r="N1335">
        <v>8.1634625797674385</v>
      </c>
      <c r="O1335">
        <v>7.123501846650659</v>
      </c>
      <c r="P1335">
        <v>20</v>
      </c>
      <c r="Q1335">
        <v>0</v>
      </c>
    </row>
    <row r="1336" spans="1:17" x14ac:dyDescent="0.35">
      <c r="A1336">
        <v>2</v>
      </c>
      <c r="B1336" s="9">
        <v>42007</v>
      </c>
      <c r="C1336">
        <v>1.5763888888888888</v>
      </c>
      <c r="D1336">
        <v>0.73611111111111116</v>
      </c>
      <c r="E1336">
        <v>3.0635833333333333</v>
      </c>
      <c r="F1336">
        <v>11.690066666666667</v>
      </c>
      <c r="G1336">
        <v>0</v>
      </c>
      <c r="H1336">
        <v>14.75365</v>
      </c>
      <c r="I1336">
        <v>0</v>
      </c>
      <c r="J1336">
        <v>14.75365</v>
      </c>
      <c r="K1336">
        <v>148</v>
      </c>
      <c r="L1336">
        <v>13.632627963909135</v>
      </c>
      <c r="M1336">
        <v>22.867524795464416</v>
      </c>
      <c r="N1336">
        <v>11.06488375165325</v>
      </c>
      <c r="O1336">
        <v>4.0718890256541256</v>
      </c>
      <c r="P1336">
        <v>20</v>
      </c>
      <c r="Q1336">
        <v>0</v>
      </c>
    </row>
    <row r="1337" spans="1:17" x14ac:dyDescent="0.35">
      <c r="A1337">
        <v>3</v>
      </c>
      <c r="B1337" s="9">
        <v>42007</v>
      </c>
      <c r="C1337">
        <v>1.2083333333333333</v>
      </c>
      <c r="D1337">
        <v>0.54166666666666663</v>
      </c>
      <c r="E1337">
        <v>6.4071666666666669</v>
      </c>
      <c r="F1337">
        <v>5.2782166666666663</v>
      </c>
      <c r="G1337">
        <v>0</v>
      </c>
      <c r="H1337">
        <v>11.685383333333334</v>
      </c>
      <c r="I1337">
        <v>0</v>
      </c>
      <c r="J1337">
        <v>11.685383333333334</v>
      </c>
      <c r="K1337">
        <v>249.99999999999989</v>
      </c>
      <c r="L1337">
        <v>17.264898295447445</v>
      </c>
      <c r="M1337">
        <v>53.244050527846369</v>
      </c>
      <c r="N1337">
        <v>10.970613427108168</v>
      </c>
      <c r="O1337">
        <v>7.7057596745945514</v>
      </c>
      <c r="P1337">
        <v>22</v>
      </c>
      <c r="Q1337">
        <v>0</v>
      </c>
    </row>
    <row r="1338" spans="1:17" x14ac:dyDescent="0.35">
      <c r="A1338">
        <v>4</v>
      </c>
      <c r="B1338" s="9">
        <v>42007</v>
      </c>
      <c r="C1338">
        <v>1.4375</v>
      </c>
      <c r="D1338">
        <v>0.60416666666666663</v>
      </c>
      <c r="E1338">
        <v>4.8044000000000002</v>
      </c>
      <c r="F1338">
        <v>6.9151499999999997</v>
      </c>
      <c r="G1338">
        <v>0</v>
      </c>
      <c r="H1338">
        <v>11.71955</v>
      </c>
      <c r="I1338">
        <v>0</v>
      </c>
      <c r="J1338">
        <v>11.71955</v>
      </c>
      <c r="K1338">
        <v>242.99999999999991</v>
      </c>
      <c r="L1338">
        <v>18.424631121707048</v>
      </c>
      <c r="M1338">
        <v>65.307177046611102</v>
      </c>
      <c r="N1338">
        <v>12.353038873282623</v>
      </c>
      <c r="O1338">
        <v>9.3192259103872388</v>
      </c>
      <c r="P1338">
        <v>22</v>
      </c>
      <c r="Q1338">
        <v>0</v>
      </c>
    </row>
    <row r="1339" spans="1:17" x14ac:dyDescent="0.35">
      <c r="A1339">
        <v>5</v>
      </c>
      <c r="B1339" s="9">
        <v>42007</v>
      </c>
      <c r="C1339">
        <v>1.625</v>
      </c>
      <c r="D1339">
        <v>0.74305555555555558</v>
      </c>
      <c r="E1339">
        <v>4.2199833333333334</v>
      </c>
      <c r="F1339">
        <v>18.164933333333334</v>
      </c>
      <c r="G1339">
        <v>0</v>
      </c>
      <c r="H1339">
        <v>22.384916666666669</v>
      </c>
      <c r="I1339">
        <v>0</v>
      </c>
      <c r="J1339">
        <v>22.384916666666665</v>
      </c>
      <c r="K1339">
        <v>197</v>
      </c>
      <c r="L1339">
        <v>17.313447681007368</v>
      </c>
      <c r="M1339">
        <v>53.877437477745652</v>
      </c>
      <c r="N1339">
        <v>9.5667253030414034</v>
      </c>
      <c r="O1339">
        <v>7.6132995336944616</v>
      </c>
      <c r="P1339">
        <v>21</v>
      </c>
      <c r="Q1339">
        <v>0</v>
      </c>
    </row>
    <row r="1340" spans="1:17" x14ac:dyDescent="0.35">
      <c r="A1340">
        <v>6</v>
      </c>
      <c r="B1340" s="9">
        <v>42007</v>
      </c>
      <c r="C1340">
        <v>0.96527777777777779</v>
      </c>
      <c r="D1340">
        <v>0.41666666666666669</v>
      </c>
      <c r="E1340">
        <v>2.7694000000000001</v>
      </c>
      <c r="F1340">
        <v>9.1779333333333337</v>
      </c>
      <c r="G1340">
        <v>0</v>
      </c>
      <c r="H1340">
        <v>11.947333333333333</v>
      </c>
      <c r="I1340">
        <v>0</v>
      </c>
      <c r="J1340">
        <v>11.947333333333333</v>
      </c>
      <c r="K1340">
        <v>147</v>
      </c>
      <c r="L1340">
        <v>18.040388836986093</v>
      </c>
      <c r="M1340">
        <v>64.30299877323408</v>
      </c>
      <c r="N1340">
        <v>7.2430199910992474</v>
      </c>
      <c r="O1340">
        <v>8.5855222517200058</v>
      </c>
      <c r="P1340">
        <v>21</v>
      </c>
      <c r="Q1340">
        <v>0</v>
      </c>
    </row>
    <row r="1341" spans="1:17" x14ac:dyDescent="0.35">
      <c r="A1341">
        <v>7</v>
      </c>
      <c r="B1341" s="9">
        <v>42007</v>
      </c>
      <c r="C1341">
        <v>1.1458333333333333</v>
      </c>
      <c r="D1341">
        <v>0.58333333333333337</v>
      </c>
      <c r="E1341">
        <v>2.1346666666666665</v>
      </c>
      <c r="F1341">
        <v>11.240233333333334</v>
      </c>
      <c r="G1341">
        <v>0</v>
      </c>
      <c r="H1341">
        <v>13.3749</v>
      </c>
      <c r="I1341">
        <v>0</v>
      </c>
      <c r="J1341">
        <v>13.3749</v>
      </c>
      <c r="K1341">
        <v>249.99999999999997</v>
      </c>
      <c r="L1341">
        <v>16.758483987100394</v>
      </c>
      <c r="M1341">
        <v>47.536064345399865</v>
      </c>
      <c r="N1341">
        <v>13.418250973599211</v>
      </c>
      <c r="O1341">
        <v>7.3145178382799054</v>
      </c>
      <c r="P1341">
        <v>21</v>
      </c>
      <c r="Q1341">
        <v>0</v>
      </c>
    </row>
    <row r="1342" spans="1:17" x14ac:dyDescent="0.35">
      <c r="A1342">
        <v>8</v>
      </c>
      <c r="B1342" s="9">
        <v>42007</v>
      </c>
      <c r="C1342">
        <v>1.6458333333333333</v>
      </c>
      <c r="D1342">
        <v>0.70138888888888884</v>
      </c>
      <c r="E1342">
        <v>3.9434833333333335</v>
      </c>
      <c r="F1342">
        <v>8.2428333333333335</v>
      </c>
      <c r="G1342">
        <v>0</v>
      </c>
      <c r="H1342">
        <v>12.186316666666666</v>
      </c>
      <c r="I1342">
        <v>0</v>
      </c>
      <c r="J1342">
        <v>12.186316666666666</v>
      </c>
      <c r="K1342">
        <v>116</v>
      </c>
      <c r="L1342">
        <v>18.445403339069955</v>
      </c>
      <c r="M1342">
        <v>64.510238177208407</v>
      </c>
      <c r="N1342">
        <v>6.5022629775970744</v>
      </c>
      <c r="O1342">
        <v>8.5215001385766858</v>
      </c>
      <c r="P1342">
        <v>20</v>
      </c>
      <c r="Q1342">
        <v>0</v>
      </c>
    </row>
    <row r="1343" spans="1:17" x14ac:dyDescent="0.35">
      <c r="A1343">
        <v>9</v>
      </c>
      <c r="B1343" s="9">
        <v>42007</v>
      </c>
      <c r="C1343">
        <v>1.0625</v>
      </c>
      <c r="D1343">
        <v>0.57638888888888884</v>
      </c>
      <c r="E1343">
        <v>2.1871166666666668</v>
      </c>
      <c r="F1343">
        <v>10.365133333333333</v>
      </c>
      <c r="G1343">
        <v>0</v>
      </c>
      <c r="H1343">
        <v>12.552249999999999</v>
      </c>
      <c r="I1343">
        <v>0</v>
      </c>
      <c r="J1343">
        <v>12.552250000000001</v>
      </c>
      <c r="K1343">
        <v>86</v>
      </c>
      <c r="L1343">
        <v>16.391801772524268</v>
      </c>
      <c r="M1343">
        <v>51.216304462390362</v>
      </c>
      <c r="N1343">
        <v>7.3192931003820219</v>
      </c>
      <c r="O1343">
        <v>7.0242717075326917</v>
      </c>
      <c r="P1343">
        <v>21</v>
      </c>
      <c r="Q1343">
        <v>0</v>
      </c>
    </row>
    <row r="1344" spans="1:17" x14ac:dyDescent="0.35">
      <c r="A1344">
        <v>10</v>
      </c>
      <c r="B1344" s="9">
        <v>42007</v>
      </c>
      <c r="C1344">
        <v>1.6597222222222223</v>
      </c>
      <c r="D1344">
        <v>0.65277777777777779</v>
      </c>
      <c r="E1344">
        <v>2.3180166666666668</v>
      </c>
      <c r="F1344">
        <v>8.2172999999999998</v>
      </c>
      <c r="G1344">
        <v>0</v>
      </c>
      <c r="H1344">
        <v>10.535316666666667</v>
      </c>
      <c r="I1344">
        <v>0</v>
      </c>
      <c r="J1344">
        <v>10.535316666666667</v>
      </c>
      <c r="K1344">
        <v>192.99999999999994</v>
      </c>
      <c r="L1344">
        <v>15.376375921903641</v>
      </c>
      <c r="M1344">
        <v>39.332221601898823</v>
      </c>
      <c r="N1344">
        <v>10.329577920394907</v>
      </c>
      <c r="O1344">
        <v>5.9594159426752631</v>
      </c>
      <c r="P1344">
        <v>21</v>
      </c>
      <c r="Q1344">
        <v>0</v>
      </c>
    </row>
    <row r="1345" spans="1:17" ht="15.5" x14ac:dyDescent="0.35">
      <c r="A1345" s="1" t="s">
        <v>0</v>
      </c>
    </row>
    <row r="1346" spans="1:17" ht="78.5" x14ac:dyDescent="0.35">
      <c r="A1346" s="2" t="s">
        <v>1</v>
      </c>
      <c r="B1346" s="2" t="s">
        <v>2</v>
      </c>
      <c r="C1346" s="2" t="s">
        <v>3</v>
      </c>
      <c r="D1346" s="2" t="s">
        <v>4</v>
      </c>
      <c r="E1346" s="2" t="s">
        <v>5</v>
      </c>
      <c r="F1346" s="2" t="s">
        <v>6</v>
      </c>
      <c r="G1346" s="2" t="s">
        <v>7</v>
      </c>
      <c r="H1346" s="2" t="s">
        <v>8</v>
      </c>
      <c r="I1346" s="2" t="s">
        <v>9</v>
      </c>
      <c r="J1346" s="2" t="s">
        <v>10</v>
      </c>
      <c r="K1346" s="2" t="s">
        <v>11</v>
      </c>
      <c r="L1346" s="3" t="s">
        <v>12</v>
      </c>
      <c r="M1346" s="4" t="s">
        <v>13</v>
      </c>
      <c r="N1346" s="4" t="s">
        <v>14</v>
      </c>
      <c r="O1346" s="4" t="s">
        <v>15</v>
      </c>
      <c r="P1346" s="4" t="s">
        <v>16</v>
      </c>
      <c r="Q1346" s="4" t="s">
        <v>17</v>
      </c>
    </row>
    <row r="1347" spans="1:17" ht="15" x14ac:dyDescent="0.4">
      <c r="A1347" s="5"/>
      <c r="B1347" s="5"/>
      <c r="C1347" s="5"/>
      <c r="D1347" s="5"/>
      <c r="E1347" s="6" t="s">
        <v>18</v>
      </c>
      <c r="F1347" s="6" t="s">
        <v>19</v>
      </c>
      <c r="G1347" s="6" t="s">
        <v>20</v>
      </c>
      <c r="H1347" s="6" t="s">
        <v>21</v>
      </c>
      <c r="I1347" s="6" t="s">
        <v>22</v>
      </c>
      <c r="J1347" s="6" t="s">
        <v>23</v>
      </c>
      <c r="K1347" s="5"/>
      <c r="L1347" s="6" t="s">
        <v>24</v>
      </c>
      <c r="M1347" s="5" t="s">
        <v>25</v>
      </c>
      <c r="N1347" s="5" t="s">
        <v>26</v>
      </c>
      <c r="O1347" s="5" t="s">
        <v>27</v>
      </c>
      <c r="P1347" s="5"/>
      <c r="Q1347" s="5"/>
    </row>
    <row r="1348" spans="1:17" ht="16" thickBot="1" x14ac:dyDescent="0.4">
      <c r="A1348" s="7"/>
      <c r="B1348" s="7"/>
      <c r="C1348" s="7"/>
      <c r="D1348" s="7"/>
      <c r="E1348" s="7" t="s">
        <v>28</v>
      </c>
      <c r="F1348" s="7" t="s">
        <v>28</v>
      </c>
      <c r="G1348" s="7" t="s">
        <v>28</v>
      </c>
      <c r="H1348" s="7" t="s">
        <v>28</v>
      </c>
      <c r="I1348" s="7" t="s">
        <v>28</v>
      </c>
      <c r="J1348" s="7" t="s">
        <v>28</v>
      </c>
      <c r="K1348" s="7" t="s">
        <v>29</v>
      </c>
      <c r="L1348" s="8" t="s">
        <v>30</v>
      </c>
      <c r="M1348" s="7" t="s">
        <v>28</v>
      </c>
      <c r="N1348" s="7" t="s">
        <v>28</v>
      </c>
      <c r="O1348" s="7" t="s">
        <v>31</v>
      </c>
      <c r="P1348" s="7" t="s">
        <v>30</v>
      </c>
      <c r="Q1348" s="7" t="s">
        <v>28</v>
      </c>
    </row>
    <row r="1349" spans="1:17" x14ac:dyDescent="0.35">
      <c r="A1349">
        <v>1</v>
      </c>
      <c r="B1349" s="9">
        <v>42008</v>
      </c>
      <c r="C1349">
        <v>1.2916666666666667</v>
      </c>
      <c r="D1349">
        <v>0.5625</v>
      </c>
      <c r="E1349">
        <v>4.2690666666666663</v>
      </c>
      <c r="F1349">
        <v>15.19735</v>
      </c>
      <c r="G1349">
        <v>0</v>
      </c>
      <c r="H1349">
        <v>19.466416666666667</v>
      </c>
      <c r="I1349">
        <v>0</v>
      </c>
      <c r="J1349">
        <v>19.466416666666667</v>
      </c>
      <c r="K1349">
        <v>231.99999999999991</v>
      </c>
      <c r="L1349">
        <v>17.272741420104094</v>
      </c>
      <c r="M1349">
        <v>47.792026607094336</v>
      </c>
      <c r="N1349">
        <v>12.573312852416665</v>
      </c>
      <c r="O1349">
        <v>7.2438407351413243</v>
      </c>
      <c r="P1349">
        <v>24</v>
      </c>
      <c r="Q1349">
        <v>0</v>
      </c>
    </row>
    <row r="1350" spans="1:17" x14ac:dyDescent="0.35">
      <c r="A1350">
        <v>2</v>
      </c>
      <c r="B1350" s="9">
        <v>42008</v>
      </c>
      <c r="C1350">
        <v>1.6180555555555556</v>
      </c>
      <c r="D1350">
        <v>0.60416666666666663</v>
      </c>
      <c r="E1350">
        <v>3.0648833333333334</v>
      </c>
      <c r="F1350">
        <v>20.050766666666668</v>
      </c>
      <c r="G1350">
        <v>0</v>
      </c>
      <c r="H1350">
        <v>23.115650000000002</v>
      </c>
      <c r="I1350">
        <v>0</v>
      </c>
      <c r="J1350">
        <v>23.115649999999999</v>
      </c>
      <c r="K1350">
        <v>264.99999999999994</v>
      </c>
      <c r="L1350">
        <v>16.798274488436011</v>
      </c>
      <c r="M1350">
        <v>41.93223324042448</v>
      </c>
      <c r="N1350">
        <v>16.321471421022881</v>
      </c>
      <c r="O1350">
        <v>6.9904445593736968</v>
      </c>
      <c r="P1350">
        <v>23</v>
      </c>
      <c r="Q1350">
        <v>0</v>
      </c>
    </row>
    <row r="1351" spans="1:17" x14ac:dyDescent="0.35">
      <c r="A1351">
        <v>3</v>
      </c>
      <c r="B1351" s="9">
        <v>42008</v>
      </c>
      <c r="C1351">
        <v>1.7152777777777777</v>
      </c>
      <c r="D1351">
        <v>0.67361111111111116</v>
      </c>
      <c r="E1351">
        <v>3.4047999999999998</v>
      </c>
      <c r="F1351">
        <v>10.886883333333333</v>
      </c>
      <c r="G1351">
        <v>0</v>
      </c>
      <c r="H1351">
        <v>14.291683333333333</v>
      </c>
      <c r="I1351">
        <v>0</v>
      </c>
      <c r="J1351">
        <v>14.291683333333333</v>
      </c>
      <c r="K1351">
        <v>188</v>
      </c>
      <c r="L1351">
        <v>17.407521704069058</v>
      </c>
      <c r="M1351">
        <v>45.347616714391123</v>
      </c>
      <c r="N1351">
        <v>6.8925763010455929</v>
      </c>
      <c r="O1351">
        <v>6.2688231618524268</v>
      </c>
      <c r="P1351">
        <v>18</v>
      </c>
      <c r="Q1351">
        <v>0</v>
      </c>
    </row>
    <row r="1352" spans="1:17" x14ac:dyDescent="0.35">
      <c r="A1352">
        <v>4</v>
      </c>
      <c r="B1352" s="9">
        <v>42008</v>
      </c>
      <c r="C1352">
        <v>1.5833333333333333</v>
      </c>
      <c r="D1352">
        <v>0.61111111111111116</v>
      </c>
      <c r="E1352">
        <v>3.8726333333333334</v>
      </c>
      <c r="F1352">
        <v>11.896033333333333</v>
      </c>
      <c r="G1352">
        <v>0</v>
      </c>
      <c r="H1352">
        <v>15.768666666666666</v>
      </c>
      <c r="I1352">
        <v>0</v>
      </c>
      <c r="J1352">
        <v>15.768666666666666</v>
      </c>
      <c r="K1352">
        <v>111</v>
      </c>
      <c r="L1352">
        <v>19.071510002655863</v>
      </c>
      <c r="M1352">
        <v>54.677763474300882</v>
      </c>
      <c r="N1352">
        <v>6.7644558264176897</v>
      </c>
      <c r="O1352">
        <v>7.3730663160862457</v>
      </c>
      <c r="P1352">
        <v>21</v>
      </c>
      <c r="Q1352">
        <v>0</v>
      </c>
    </row>
    <row r="1353" spans="1:17" x14ac:dyDescent="0.35">
      <c r="A1353">
        <v>5</v>
      </c>
      <c r="B1353" s="9">
        <v>42008</v>
      </c>
      <c r="C1353">
        <v>1.3333333333333333</v>
      </c>
      <c r="D1353">
        <v>0.51388888888888884</v>
      </c>
      <c r="E1353">
        <v>3.6900166666666667</v>
      </c>
      <c r="F1353">
        <v>6.5395000000000003</v>
      </c>
      <c r="G1353">
        <v>0</v>
      </c>
      <c r="H1353">
        <v>10.229516666666667</v>
      </c>
      <c r="I1353">
        <v>0</v>
      </c>
      <c r="J1353">
        <v>10.229516666666667</v>
      </c>
      <c r="K1353">
        <v>282.99999999999994</v>
      </c>
      <c r="L1353">
        <v>18.389143977719733</v>
      </c>
      <c r="M1353">
        <v>55.725546846567532</v>
      </c>
      <c r="N1353">
        <v>19.458695633344565</v>
      </c>
      <c r="O1353">
        <v>9.0221090975894729</v>
      </c>
      <c r="P1353">
        <v>22</v>
      </c>
      <c r="Q1353">
        <v>0</v>
      </c>
    </row>
    <row r="1354" spans="1:17" x14ac:dyDescent="0.35">
      <c r="A1354">
        <v>6</v>
      </c>
      <c r="B1354" s="9">
        <v>42008</v>
      </c>
      <c r="C1354">
        <v>2.0555555555555554</v>
      </c>
      <c r="D1354">
        <v>0.75694444444444442</v>
      </c>
      <c r="E1354">
        <v>5.0196500000000004</v>
      </c>
      <c r="F1354">
        <v>12.221966666666667</v>
      </c>
      <c r="G1354">
        <v>0</v>
      </c>
      <c r="H1354">
        <v>17.241616666666665</v>
      </c>
      <c r="I1354">
        <v>0</v>
      </c>
      <c r="J1354">
        <v>17.241616666666665</v>
      </c>
      <c r="K1354">
        <v>363.99999999999989</v>
      </c>
      <c r="L1354">
        <v>19.140911635405185</v>
      </c>
      <c r="M1354">
        <v>54.343387717270566</v>
      </c>
      <c r="N1354">
        <v>19.168944127362888</v>
      </c>
      <c r="O1354">
        <v>8.8214798213560268</v>
      </c>
      <c r="P1354">
        <v>22</v>
      </c>
      <c r="Q1354">
        <v>0</v>
      </c>
    </row>
    <row r="1355" spans="1:17" x14ac:dyDescent="0.35">
      <c r="A1355">
        <v>7</v>
      </c>
      <c r="B1355" s="9">
        <v>42008</v>
      </c>
      <c r="C1355">
        <v>2.0347222222222223</v>
      </c>
      <c r="D1355">
        <v>0.60416666666666663</v>
      </c>
      <c r="E1355">
        <v>2.34605</v>
      </c>
      <c r="F1355">
        <v>9.1036833333333327</v>
      </c>
      <c r="G1355">
        <v>0</v>
      </c>
      <c r="H1355">
        <v>11.449733333333333</v>
      </c>
      <c r="I1355">
        <v>0</v>
      </c>
      <c r="J1355">
        <v>11.449733333333333</v>
      </c>
      <c r="K1355">
        <v>176</v>
      </c>
      <c r="L1355">
        <v>15.336029236725235</v>
      </c>
      <c r="M1355">
        <v>24.031785084116802</v>
      </c>
      <c r="N1355">
        <v>11.680581090075449</v>
      </c>
      <c r="O1355">
        <v>4.2854839409030738</v>
      </c>
      <c r="P1355">
        <v>16</v>
      </c>
      <c r="Q1355">
        <v>0</v>
      </c>
    </row>
    <row r="1356" spans="1:17" x14ac:dyDescent="0.35">
      <c r="A1356">
        <v>8</v>
      </c>
      <c r="B1356" s="9">
        <v>42008</v>
      </c>
      <c r="C1356">
        <v>1.2083333333333333</v>
      </c>
      <c r="D1356">
        <v>0.5625</v>
      </c>
      <c r="E1356">
        <v>4.1363833333333337</v>
      </c>
      <c r="F1356">
        <v>11.869066666666667</v>
      </c>
      <c r="G1356">
        <v>0</v>
      </c>
      <c r="H1356">
        <v>16.00545</v>
      </c>
      <c r="I1356">
        <v>0</v>
      </c>
      <c r="J1356">
        <v>16.00545</v>
      </c>
      <c r="K1356">
        <v>170</v>
      </c>
      <c r="L1356">
        <v>19.561361228547788</v>
      </c>
      <c r="M1356">
        <v>64.538538803339677</v>
      </c>
      <c r="N1356">
        <v>6.7093771097224923</v>
      </c>
      <c r="O1356">
        <v>8.5497499095674847</v>
      </c>
      <c r="P1356">
        <v>21</v>
      </c>
      <c r="Q1356">
        <v>0</v>
      </c>
    </row>
    <row r="1357" spans="1:17" x14ac:dyDescent="0.35">
      <c r="A1357">
        <v>9</v>
      </c>
      <c r="B1357" s="9">
        <v>42008</v>
      </c>
      <c r="C1357">
        <v>1.2013888888888888</v>
      </c>
      <c r="D1357">
        <v>0.58333333333333337</v>
      </c>
      <c r="E1357">
        <v>4.1406333333333336</v>
      </c>
      <c r="F1357">
        <v>8.4912166666666664</v>
      </c>
      <c r="G1357">
        <v>0</v>
      </c>
      <c r="H1357">
        <v>12.63185</v>
      </c>
      <c r="I1357">
        <v>0</v>
      </c>
      <c r="J1357">
        <v>12.63185</v>
      </c>
      <c r="K1357">
        <v>169</v>
      </c>
      <c r="L1357">
        <v>18.350910822960586</v>
      </c>
      <c r="M1357">
        <v>62.261930079504211</v>
      </c>
      <c r="N1357">
        <v>8.0689841631941359</v>
      </c>
      <c r="O1357">
        <v>8.439709709123818</v>
      </c>
      <c r="P1357">
        <v>20</v>
      </c>
      <c r="Q1357">
        <v>0</v>
      </c>
    </row>
    <row r="1358" spans="1:17" x14ac:dyDescent="0.35">
      <c r="A1358">
        <v>10</v>
      </c>
      <c r="B1358" s="9">
        <v>42008</v>
      </c>
      <c r="C1358">
        <v>0.6875</v>
      </c>
      <c r="D1358">
        <v>0.3611111111111111</v>
      </c>
      <c r="E1358">
        <v>1.7685</v>
      </c>
      <c r="F1358">
        <v>9.5158166666666659</v>
      </c>
      <c r="G1358">
        <v>0</v>
      </c>
      <c r="H1358">
        <v>11.284316666666665</v>
      </c>
      <c r="I1358">
        <v>0</v>
      </c>
      <c r="J1358">
        <v>11.284316666666667</v>
      </c>
      <c r="K1358">
        <v>156</v>
      </c>
      <c r="L1358">
        <v>12.682765306435737</v>
      </c>
      <c r="M1358">
        <v>12.893246636814039</v>
      </c>
      <c r="N1358">
        <v>7.8906878245698131</v>
      </c>
      <c r="O1358">
        <v>2.4940721353660624</v>
      </c>
      <c r="P1358">
        <v>13</v>
      </c>
      <c r="Q1358">
        <v>0</v>
      </c>
    </row>
    <row r="1359" spans="1:17" ht="15.5" x14ac:dyDescent="0.35">
      <c r="A1359" s="1" t="s">
        <v>0</v>
      </c>
    </row>
    <row r="1360" spans="1:17" ht="78.5" x14ac:dyDescent="0.35">
      <c r="A1360" s="2" t="s">
        <v>1</v>
      </c>
      <c r="B1360" s="2" t="s">
        <v>2</v>
      </c>
      <c r="C1360" s="2" t="s">
        <v>3</v>
      </c>
      <c r="D1360" s="2" t="s">
        <v>4</v>
      </c>
      <c r="E1360" s="2" t="s">
        <v>5</v>
      </c>
      <c r="F1360" s="2" t="s">
        <v>6</v>
      </c>
      <c r="G1360" s="2" t="s">
        <v>7</v>
      </c>
      <c r="H1360" s="2" t="s">
        <v>8</v>
      </c>
      <c r="I1360" s="2" t="s">
        <v>9</v>
      </c>
      <c r="J1360" s="2" t="s">
        <v>10</v>
      </c>
      <c r="K1360" s="2" t="s">
        <v>11</v>
      </c>
      <c r="L1360" s="3" t="s">
        <v>12</v>
      </c>
      <c r="M1360" s="4" t="s">
        <v>13</v>
      </c>
      <c r="N1360" s="4" t="s">
        <v>14</v>
      </c>
      <c r="O1360" s="4" t="s">
        <v>15</v>
      </c>
      <c r="P1360" s="4" t="s">
        <v>16</v>
      </c>
      <c r="Q1360" s="4" t="s">
        <v>17</v>
      </c>
    </row>
    <row r="1361" spans="1:17" ht="15" x14ac:dyDescent="0.4">
      <c r="A1361" s="5"/>
      <c r="B1361" s="5"/>
      <c r="C1361" s="5"/>
      <c r="D1361" s="5"/>
      <c r="E1361" s="6" t="s">
        <v>18</v>
      </c>
      <c r="F1361" s="6" t="s">
        <v>19</v>
      </c>
      <c r="G1361" s="6" t="s">
        <v>20</v>
      </c>
      <c r="H1361" s="6" t="s">
        <v>21</v>
      </c>
      <c r="I1361" s="6" t="s">
        <v>22</v>
      </c>
      <c r="J1361" s="6" t="s">
        <v>23</v>
      </c>
      <c r="K1361" s="5"/>
      <c r="L1361" s="6" t="s">
        <v>24</v>
      </c>
      <c r="M1361" s="5" t="s">
        <v>25</v>
      </c>
      <c r="N1361" s="5" t="s">
        <v>26</v>
      </c>
      <c r="O1361" s="5" t="s">
        <v>27</v>
      </c>
      <c r="P1361" s="5"/>
      <c r="Q1361" s="5"/>
    </row>
    <row r="1362" spans="1:17" ht="16" thickBot="1" x14ac:dyDescent="0.4">
      <c r="A1362" s="7"/>
      <c r="B1362" s="7"/>
      <c r="C1362" s="7"/>
      <c r="D1362" s="7"/>
      <c r="E1362" s="7" t="s">
        <v>28</v>
      </c>
      <c r="F1362" s="7" t="s">
        <v>28</v>
      </c>
      <c r="G1362" s="7" t="s">
        <v>28</v>
      </c>
      <c r="H1362" s="7" t="s">
        <v>28</v>
      </c>
      <c r="I1362" s="7" t="s">
        <v>28</v>
      </c>
      <c r="J1362" s="7" t="s">
        <v>28</v>
      </c>
      <c r="K1362" s="7" t="s">
        <v>29</v>
      </c>
      <c r="L1362" s="8" t="s">
        <v>30</v>
      </c>
      <c r="M1362" s="7" t="s">
        <v>28</v>
      </c>
      <c r="N1362" s="7" t="s">
        <v>28</v>
      </c>
      <c r="O1362" s="7" t="s">
        <v>31</v>
      </c>
      <c r="P1362" s="7" t="s">
        <v>30</v>
      </c>
      <c r="Q1362" s="7" t="s">
        <v>28</v>
      </c>
    </row>
    <row r="1363" spans="1:17" x14ac:dyDescent="0.35">
      <c r="A1363">
        <v>1</v>
      </c>
      <c r="B1363" s="9">
        <v>42009</v>
      </c>
      <c r="C1363">
        <v>1.2847222222222223</v>
      </c>
      <c r="D1363">
        <v>0.59027777777777779</v>
      </c>
      <c r="E1363">
        <v>6.3632</v>
      </c>
      <c r="F1363">
        <v>17.660233333333334</v>
      </c>
      <c r="G1363">
        <v>0</v>
      </c>
      <c r="H1363">
        <v>24.023433333333333</v>
      </c>
      <c r="I1363">
        <v>0</v>
      </c>
      <c r="J1363">
        <v>24.023433333333333</v>
      </c>
      <c r="K1363">
        <v>233.99999999999994</v>
      </c>
      <c r="L1363">
        <v>20.124605652194433</v>
      </c>
      <c r="M1363">
        <v>64.197062163439824</v>
      </c>
      <c r="N1363">
        <v>10.971215771395798</v>
      </c>
      <c r="O1363">
        <v>9.0201933521802946</v>
      </c>
      <c r="P1363">
        <v>23</v>
      </c>
      <c r="Q1363">
        <v>0</v>
      </c>
    </row>
    <row r="1364" spans="1:17" x14ac:dyDescent="0.35">
      <c r="A1364">
        <v>2</v>
      </c>
      <c r="B1364" s="9">
        <v>42009</v>
      </c>
      <c r="C1364">
        <v>1.375</v>
      </c>
      <c r="D1364">
        <v>0.59722222222222221</v>
      </c>
      <c r="E1364">
        <v>4.8285333333333336</v>
      </c>
      <c r="F1364">
        <v>8.9665166666666671</v>
      </c>
      <c r="G1364">
        <v>0</v>
      </c>
      <c r="H1364">
        <v>13.79505</v>
      </c>
      <c r="I1364">
        <v>0</v>
      </c>
      <c r="J1364">
        <v>13.79505</v>
      </c>
      <c r="K1364">
        <v>187.99999999999994</v>
      </c>
      <c r="L1364">
        <v>18.938771408869961</v>
      </c>
      <c r="M1364">
        <v>60.937428241271952</v>
      </c>
      <c r="N1364">
        <v>7.537007623480978</v>
      </c>
      <c r="O1364">
        <v>8.2169323037703617</v>
      </c>
      <c r="P1364">
        <v>21</v>
      </c>
      <c r="Q1364">
        <v>0</v>
      </c>
    </row>
    <row r="1365" spans="1:17" x14ac:dyDescent="0.35">
      <c r="A1365">
        <v>3</v>
      </c>
      <c r="B1365" s="9">
        <v>42009</v>
      </c>
      <c r="C1365">
        <v>0.94444444444444442</v>
      </c>
      <c r="D1365">
        <v>0.52083333333333337</v>
      </c>
      <c r="E1365">
        <v>1.9441833333333334</v>
      </c>
      <c r="F1365">
        <v>16.907766666666667</v>
      </c>
      <c r="G1365">
        <v>0</v>
      </c>
      <c r="H1365">
        <v>18.851950000000002</v>
      </c>
      <c r="I1365">
        <v>0</v>
      </c>
      <c r="J1365">
        <v>18.851949999999999</v>
      </c>
      <c r="K1365">
        <v>66</v>
      </c>
      <c r="L1365">
        <v>17.733177077281308</v>
      </c>
      <c r="M1365">
        <v>48.07336672849295</v>
      </c>
      <c r="N1365">
        <v>4.0417695422239683</v>
      </c>
      <c r="O1365">
        <v>6.2538163524860417</v>
      </c>
      <c r="P1365">
        <v>20</v>
      </c>
      <c r="Q1365">
        <v>0</v>
      </c>
    </row>
    <row r="1366" spans="1:17" x14ac:dyDescent="0.35">
      <c r="A1366">
        <v>4</v>
      </c>
      <c r="B1366" s="9">
        <v>42009</v>
      </c>
      <c r="C1366">
        <v>1.6041666666666667</v>
      </c>
      <c r="D1366">
        <v>0.65277777777777779</v>
      </c>
      <c r="E1366">
        <v>5.9705666666666666</v>
      </c>
      <c r="F1366">
        <v>11.074299999999999</v>
      </c>
      <c r="G1366">
        <v>0</v>
      </c>
      <c r="H1366">
        <v>17.044866666666664</v>
      </c>
      <c r="I1366">
        <v>0</v>
      </c>
      <c r="J1366">
        <v>17.044866666666667</v>
      </c>
      <c r="K1366">
        <v>142.00000000000003</v>
      </c>
      <c r="L1366">
        <v>16.331057399330291</v>
      </c>
      <c r="M1366">
        <v>31.587581260521748</v>
      </c>
      <c r="N1366">
        <v>8.6101537025563442</v>
      </c>
      <c r="O1366">
        <v>4.8237281955693838</v>
      </c>
      <c r="P1366">
        <v>18</v>
      </c>
      <c r="Q1366">
        <v>0</v>
      </c>
    </row>
    <row r="1367" spans="1:17" x14ac:dyDescent="0.35">
      <c r="A1367">
        <v>5</v>
      </c>
      <c r="B1367" s="9">
        <v>42009</v>
      </c>
      <c r="C1367">
        <v>1.1875</v>
      </c>
      <c r="D1367">
        <v>0.61111111111111116</v>
      </c>
      <c r="E1367">
        <v>2.5161666666666669</v>
      </c>
      <c r="F1367">
        <v>12.02835</v>
      </c>
      <c r="G1367">
        <v>0</v>
      </c>
      <c r="H1367">
        <v>14.544516666666667</v>
      </c>
      <c r="I1367">
        <v>0</v>
      </c>
      <c r="J1367">
        <v>14.544516666666667</v>
      </c>
      <c r="K1367">
        <v>129</v>
      </c>
      <c r="L1367">
        <v>18.809672659524935</v>
      </c>
      <c r="M1367">
        <v>63.219253569739138</v>
      </c>
      <c r="N1367">
        <v>8.2845759709619085</v>
      </c>
      <c r="O1367">
        <v>8.5804595448841567</v>
      </c>
      <c r="P1367">
        <v>21</v>
      </c>
      <c r="Q1367">
        <v>0</v>
      </c>
    </row>
    <row r="1368" spans="1:17" x14ac:dyDescent="0.35">
      <c r="A1368">
        <v>6</v>
      </c>
      <c r="B1368" s="9">
        <v>42009</v>
      </c>
      <c r="C1368">
        <v>1.2291666666666667</v>
      </c>
      <c r="D1368">
        <v>0.88888888888888884</v>
      </c>
      <c r="E1368">
        <v>5.9545833333333329</v>
      </c>
      <c r="F1368">
        <v>8.2693999999999992</v>
      </c>
      <c r="G1368">
        <v>0</v>
      </c>
      <c r="H1368">
        <v>14.223983333333333</v>
      </c>
      <c r="I1368">
        <v>0</v>
      </c>
      <c r="J1368">
        <v>14.223983333333333</v>
      </c>
      <c r="K1368">
        <v>236</v>
      </c>
      <c r="L1368">
        <v>16.520411523844803</v>
      </c>
      <c r="M1368">
        <v>35.988848097621577</v>
      </c>
      <c r="N1368">
        <v>9.611821697396179</v>
      </c>
      <c r="O1368">
        <v>5.472080375402137</v>
      </c>
      <c r="P1368">
        <v>18</v>
      </c>
      <c r="Q1368">
        <v>0</v>
      </c>
    </row>
    <row r="1369" spans="1:17" x14ac:dyDescent="0.35">
      <c r="A1369">
        <v>7</v>
      </c>
      <c r="B1369" s="9">
        <v>42009</v>
      </c>
      <c r="C1369">
        <v>1.2916666666666667</v>
      </c>
      <c r="D1369">
        <v>0.64583333333333337</v>
      </c>
      <c r="E1369">
        <v>2.2814999999999999</v>
      </c>
      <c r="F1369">
        <v>7.63985</v>
      </c>
      <c r="G1369">
        <v>0</v>
      </c>
      <c r="H1369">
        <v>9.9213500000000003</v>
      </c>
      <c r="I1369">
        <v>0</v>
      </c>
      <c r="J1369">
        <v>9.9213500000000003</v>
      </c>
      <c r="K1369">
        <v>172.99999999999997</v>
      </c>
      <c r="L1369">
        <v>19.079738556981269</v>
      </c>
      <c r="M1369">
        <v>59.681920180202432</v>
      </c>
      <c r="N1369">
        <v>6.9911048460802716</v>
      </c>
      <c r="O1369">
        <v>8.0007630031539385</v>
      </c>
      <c r="P1369">
        <v>23</v>
      </c>
      <c r="Q1369">
        <v>0</v>
      </c>
    </row>
    <row r="1370" spans="1:17" x14ac:dyDescent="0.35">
      <c r="A1370">
        <v>8</v>
      </c>
      <c r="B1370" s="9">
        <v>42009</v>
      </c>
      <c r="C1370">
        <v>1.3611111111111112</v>
      </c>
      <c r="D1370">
        <v>0.52083333333333337</v>
      </c>
      <c r="E1370">
        <v>7.4258833333333332</v>
      </c>
      <c r="F1370">
        <v>12.075083333333334</v>
      </c>
      <c r="G1370">
        <v>0</v>
      </c>
      <c r="H1370">
        <v>19.500966666666667</v>
      </c>
      <c r="I1370">
        <v>0</v>
      </c>
      <c r="J1370">
        <v>19.500966666666667</v>
      </c>
      <c r="K1370">
        <v>311</v>
      </c>
      <c r="L1370">
        <v>13.752059147649472</v>
      </c>
      <c r="M1370">
        <v>5.6793644799238834</v>
      </c>
      <c r="N1370">
        <v>16.779196759950302</v>
      </c>
      <c r="O1370">
        <v>2.6950273487849015</v>
      </c>
      <c r="P1370">
        <v>14</v>
      </c>
      <c r="Q1370">
        <v>0</v>
      </c>
    </row>
    <row r="1371" spans="1:17" x14ac:dyDescent="0.35">
      <c r="A1371">
        <v>9</v>
      </c>
      <c r="B1371" s="9">
        <v>42009</v>
      </c>
      <c r="C1371">
        <v>1.0347222222222223</v>
      </c>
      <c r="D1371">
        <v>0.52777777777777779</v>
      </c>
      <c r="E1371">
        <v>2.4488500000000002</v>
      </c>
      <c r="F1371">
        <v>8.9598999999999993</v>
      </c>
      <c r="G1371">
        <v>0</v>
      </c>
      <c r="H1371">
        <v>11.40875</v>
      </c>
      <c r="I1371">
        <v>0</v>
      </c>
      <c r="J1371">
        <v>11.40875</v>
      </c>
      <c r="K1371">
        <v>204.00000000000003</v>
      </c>
      <c r="L1371">
        <v>17.999445489192269</v>
      </c>
      <c r="M1371">
        <v>55.585401862475173</v>
      </c>
      <c r="N1371">
        <v>9.8693713201342455</v>
      </c>
      <c r="O1371">
        <v>7.8545727819131566</v>
      </c>
      <c r="P1371">
        <v>18</v>
      </c>
      <c r="Q1371">
        <v>0</v>
      </c>
    </row>
    <row r="1372" spans="1:17" x14ac:dyDescent="0.35">
      <c r="A1372">
        <v>10</v>
      </c>
      <c r="B1372" s="9">
        <v>42009</v>
      </c>
      <c r="C1372">
        <v>0.98611111111111116</v>
      </c>
      <c r="D1372">
        <v>0.4236111111111111</v>
      </c>
      <c r="E1372">
        <v>4.7065833333333336</v>
      </c>
      <c r="F1372">
        <v>10.993216666666667</v>
      </c>
      <c r="G1372">
        <v>0</v>
      </c>
      <c r="H1372">
        <v>15.6998</v>
      </c>
      <c r="I1372">
        <v>0</v>
      </c>
      <c r="J1372">
        <v>15.6998</v>
      </c>
      <c r="K1372">
        <v>145.99999999999997</v>
      </c>
      <c r="L1372">
        <v>19.338525491519103</v>
      </c>
      <c r="M1372">
        <v>66.818096054573374</v>
      </c>
      <c r="N1372">
        <v>9.6003631064328001</v>
      </c>
      <c r="O1372">
        <v>9.1702150993207603</v>
      </c>
      <c r="P1372">
        <v>24</v>
      </c>
      <c r="Q1372">
        <v>0</v>
      </c>
    </row>
    <row r="1373" spans="1:17" ht="15.5" x14ac:dyDescent="0.35">
      <c r="A1373" s="1" t="s">
        <v>0</v>
      </c>
    </row>
    <row r="1374" spans="1:17" ht="78.5" x14ac:dyDescent="0.35">
      <c r="A1374" s="2" t="s">
        <v>1</v>
      </c>
      <c r="B1374" s="2" t="s">
        <v>2</v>
      </c>
      <c r="C1374" s="2" t="s">
        <v>3</v>
      </c>
      <c r="D1374" s="2" t="s">
        <v>4</v>
      </c>
      <c r="E1374" s="2" t="s">
        <v>5</v>
      </c>
      <c r="F1374" s="2" t="s">
        <v>6</v>
      </c>
      <c r="G1374" s="2" t="s">
        <v>7</v>
      </c>
      <c r="H1374" s="2" t="s">
        <v>8</v>
      </c>
      <c r="I1374" s="2" t="s">
        <v>9</v>
      </c>
      <c r="J1374" s="2" t="s">
        <v>10</v>
      </c>
      <c r="K1374" s="2" t="s">
        <v>11</v>
      </c>
      <c r="L1374" s="3" t="s">
        <v>12</v>
      </c>
      <c r="M1374" s="4" t="s">
        <v>13</v>
      </c>
      <c r="N1374" s="4" t="s">
        <v>14</v>
      </c>
      <c r="O1374" s="4" t="s">
        <v>15</v>
      </c>
      <c r="P1374" s="4" t="s">
        <v>16</v>
      </c>
      <c r="Q1374" s="4" t="s">
        <v>17</v>
      </c>
    </row>
    <row r="1375" spans="1:17" ht="15" x14ac:dyDescent="0.4">
      <c r="A1375" s="5"/>
      <c r="B1375" s="5"/>
      <c r="C1375" s="5"/>
      <c r="D1375" s="5"/>
      <c r="E1375" s="6" t="s">
        <v>18</v>
      </c>
      <c r="F1375" s="6" t="s">
        <v>19</v>
      </c>
      <c r="G1375" s="6" t="s">
        <v>20</v>
      </c>
      <c r="H1375" s="6" t="s">
        <v>21</v>
      </c>
      <c r="I1375" s="6" t="s">
        <v>22</v>
      </c>
      <c r="J1375" s="6" t="s">
        <v>23</v>
      </c>
      <c r="K1375" s="5"/>
      <c r="L1375" s="6" t="s">
        <v>24</v>
      </c>
      <c r="M1375" s="5" t="s">
        <v>25</v>
      </c>
      <c r="N1375" s="5" t="s">
        <v>26</v>
      </c>
      <c r="O1375" s="5" t="s">
        <v>27</v>
      </c>
      <c r="P1375" s="5"/>
      <c r="Q1375" s="5"/>
    </row>
    <row r="1376" spans="1:17" ht="16" thickBot="1" x14ac:dyDescent="0.4">
      <c r="A1376" s="7"/>
      <c r="B1376" s="7"/>
      <c r="C1376" s="7"/>
      <c r="D1376" s="7"/>
      <c r="E1376" s="7" t="s">
        <v>28</v>
      </c>
      <c r="F1376" s="7" t="s">
        <v>28</v>
      </c>
      <c r="G1376" s="7" t="s">
        <v>28</v>
      </c>
      <c r="H1376" s="7" t="s">
        <v>28</v>
      </c>
      <c r="I1376" s="7" t="s">
        <v>28</v>
      </c>
      <c r="J1376" s="7" t="s">
        <v>28</v>
      </c>
      <c r="K1376" s="7" t="s">
        <v>29</v>
      </c>
      <c r="L1376" s="8" t="s">
        <v>30</v>
      </c>
      <c r="M1376" s="7" t="s">
        <v>28</v>
      </c>
      <c r="N1376" s="7" t="s">
        <v>28</v>
      </c>
      <c r="O1376" s="7" t="s">
        <v>31</v>
      </c>
      <c r="P1376" s="7" t="s">
        <v>30</v>
      </c>
      <c r="Q1376" s="7" t="s">
        <v>28</v>
      </c>
    </row>
    <row r="1377" spans="1:17" x14ac:dyDescent="0.35">
      <c r="A1377">
        <v>1</v>
      </c>
      <c r="B1377" s="9">
        <v>42010</v>
      </c>
      <c r="C1377">
        <v>0.95138888888888884</v>
      </c>
      <c r="D1377">
        <v>0.47916666666666669</v>
      </c>
      <c r="E1377">
        <v>3.5346666666666668</v>
      </c>
      <c r="F1377">
        <v>5.3857166666666663</v>
      </c>
      <c r="G1377">
        <v>0</v>
      </c>
      <c r="H1377">
        <v>8.9203833333333336</v>
      </c>
      <c r="I1377">
        <v>0</v>
      </c>
      <c r="J1377">
        <v>8.9203833333333336</v>
      </c>
      <c r="K1377">
        <v>192.99999999999997</v>
      </c>
      <c r="L1377">
        <v>18.992044028077505</v>
      </c>
      <c r="M1377">
        <v>70.541431019213761</v>
      </c>
      <c r="N1377">
        <v>13.14126215177629</v>
      </c>
      <c r="O1377">
        <v>10.04192318051884</v>
      </c>
      <c r="P1377">
        <v>22</v>
      </c>
      <c r="Q1377">
        <v>0</v>
      </c>
    </row>
    <row r="1378" spans="1:17" x14ac:dyDescent="0.35">
      <c r="A1378">
        <v>2</v>
      </c>
      <c r="B1378" s="9">
        <v>42010</v>
      </c>
      <c r="C1378">
        <v>1.3402777777777777</v>
      </c>
      <c r="D1378">
        <v>0.51388888888888884</v>
      </c>
      <c r="E1378">
        <v>5.8057999999999996</v>
      </c>
      <c r="F1378">
        <v>8.504366666666666</v>
      </c>
      <c r="G1378">
        <v>0</v>
      </c>
      <c r="H1378">
        <v>14.310166666666666</v>
      </c>
      <c r="I1378">
        <v>0</v>
      </c>
      <c r="J1378">
        <v>14.310166666666667</v>
      </c>
      <c r="K1378">
        <v>265.99999999999989</v>
      </c>
      <c r="L1378">
        <v>15.334640160426691</v>
      </c>
      <c r="M1378">
        <v>35.718709927584733</v>
      </c>
      <c r="N1378">
        <v>17.301614051818834</v>
      </c>
      <c r="O1378">
        <v>6.3624388775284393</v>
      </c>
      <c r="P1378">
        <v>20</v>
      </c>
      <c r="Q1378">
        <v>0</v>
      </c>
    </row>
    <row r="1379" spans="1:17" x14ac:dyDescent="0.35">
      <c r="A1379">
        <v>3</v>
      </c>
      <c r="B1379" s="9">
        <v>42010</v>
      </c>
      <c r="C1379">
        <v>1.2708333333333333</v>
      </c>
      <c r="D1379">
        <v>0.53472222222222221</v>
      </c>
      <c r="E1379">
        <v>2.3323</v>
      </c>
      <c r="F1379">
        <v>8.2927</v>
      </c>
      <c r="G1379">
        <v>0</v>
      </c>
      <c r="H1379">
        <v>10.625</v>
      </c>
      <c r="I1379">
        <v>0</v>
      </c>
      <c r="J1379">
        <v>10.625</v>
      </c>
      <c r="K1379">
        <v>134.00000000000003</v>
      </c>
      <c r="L1379">
        <v>16.31456241084523</v>
      </c>
      <c r="M1379">
        <v>49.291970091036724</v>
      </c>
      <c r="N1379">
        <v>9.4236717827810086</v>
      </c>
      <c r="O1379">
        <v>7.0458770248581404</v>
      </c>
      <c r="P1379">
        <v>20</v>
      </c>
      <c r="Q1379">
        <v>0</v>
      </c>
    </row>
    <row r="1380" spans="1:17" x14ac:dyDescent="0.35">
      <c r="A1380">
        <v>4</v>
      </c>
      <c r="B1380" s="9">
        <v>42010</v>
      </c>
      <c r="C1380">
        <v>1.3055555555555556</v>
      </c>
      <c r="D1380">
        <v>0.63888888888888884</v>
      </c>
      <c r="E1380">
        <v>2.7071000000000001</v>
      </c>
      <c r="F1380">
        <v>8.2939833333333333</v>
      </c>
      <c r="G1380">
        <v>0</v>
      </c>
      <c r="H1380">
        <v>11.001083333333334</v>
      </c>
      <c r="I1380">
        <v>0</v>
      </c>
      <c r="J1380">
        <v>11.001083333333334</v>
      </c>
      <c r="K1380">
        <v>300.99999999999994</v>
      </c>
      <c r="L1380">
        <v>17.898457548482423</v>
      </c>
      <c r="M1380">
        <v>57.709051594744892</v>
      </c>
      <c r="N1380">
        <v>17.094038938312114</v>
      </c>
      <c r="O1380">
        <v>8.9763708639668529</v>
      </c>
      <c r="P1380">
        <v>19</v>
      </c>
      <c r="Q1380">
        <v>0</v>
      </c>
    </row>
    <row r="1381" spans="1:17" x14ac:dyDescent="0.35">
      <c r="A1381">
        <v>5</v>
      </c>
      <c r="B1381" s="9">
        <v>42010</v>
      </c>
      <c r="C1381">
        <v>1.6319444444444444</v>
      </c>
      <c r="D1381">
        <v>0.66666666666666663</v>
      </c>
      <c r="E1381">
        <v>4.0941166666666664</v>
      </c>
      <c r="F1381">
        <v>9.2681500000000003</v>
      </c>
      <c r="G1381">
        <v>0</v>
      </c>
      <c r="H1381">
        <v>13.362266666666667</v>
      </c>
      <c r="I1381">
        <v>0</v>
      </c>
      <c r="J1381">
        <v>13.362266666666667</v>
      </c>
      <c r="K1381">
        <v>353.99999999999994</v>
      </c>
      <c r="L1381">
        <v>16.613138956837169</v>
      </c>
      <c r="M1381">
        <v>45.628428102270796</v>
      </c>
      <c r="N1381">
        <v>19.723865374096487</v>
      </c>
      <c r="O1381">
        <v>7.8422752171640875</v>
      </c>
      <c r="P1381">
        <v>20</v>
      </c>
      <c r="Q1381">
        <v>0</v>
      </c>
    </row>
    <row r="1382" spans="1:17" x14ac:dyDescent="0.35">
      <c r="A1382">
        <v>6</v>
      </c>
      <c r="B1382" s="9">
        <v>42010</v>
      </c>
      <c r="C1382">
        <v>1.8819444444444444</v>
      </c>
      <c r="D1382">
        <v>0.68055555555555558</v>
      </c>
      <c r="E1382">
        <v>3.47295</v>
      </c>
      <c r="F1382">
        <v>10.5236</v>
      </c>
      <c r="G1382">
        <v>0</v>
      </c>
      <c r="H1382">
        <v>13.996549999999999</v>
      </c>
      <c r="I1382">
        <v>0</v>
      </c>
      <c r="J1382">
        <v>13.996549999999999</v>
      </c>
      <c r="K1382">
        <v>221</v>
      </c>
      <c r="L1382">
        <v>18.339647571416631</v>
      </c>
      <c r="M1382">
        <v>68.557788729857364</v>
      </c>
      <c r="N1382">
        <v>7.695690153697722</v>
      </c>
      <c r="O1382">
        <v>9.1504174660266404</v>
      </c>
      <c r="P1382">
        <v>22</v>
      </c>
      <c r="Q1382">
        <v>0</v>
      </c>
    </row>
    <row r="1383" spans="1:17" x14ac:dyDescent="0.35">
      <c r="A1383">
        <v>7</v>
      </c>
      <c r="B1383" s="9">
        <v>42010</v>
      </c>
      <c r="C1383">
        <v>1.3958333333333333</v>
      </c>
      <c r="D1383">
        <v>0.70138888888888884</v>
      </c>
      <c r="E1383">
        <v>5.0529999999999999</v>
      </c>
      <c r="F1383">
        <v>9.9432166666666664</v>
      </c>
      <c r="G1383">
        <v>0</v>
      </c>
      <c r="H1383">
        <v>14.996216666666665</v>
      </c>
      <c r="I1383">
        <v>0</v>
      </c>
      <c r="J1383">
        <v>14.996216666666667</v>
      </c>
      <c r="K1383">
        <v>367.99999999999989</v>
      </c>
      <c r="L1383">
        <v>16.435288323011481</v>
      </c>
      <c r="M1383">
        <v>49.778252617510461</v>
      </c>
      <c r="N1383">
        <v>20.635223884859151</v>
      </c>
      <c r="O1383">
        <v>8.4496171802843651</v>
      </c>
      <c r="P1383">
        <v>20</v>
      </c>
      <c r="Q1383">
        <v>0</v>
      </c>
    </row>
    <row r="1384" spans="1:17" x14ac:dyDescent="0.35">
      <c r="A1384">
        <v>8</v>
      </c>
      <c r="B1384" s="9">
        <v>42010</v>
      </c>
      <c r="C1384">
        <v>1.3263888888888888</v>
      </c>
      <c r="D1384">
        <v>0.71527777777777779</v>
      </c>
      <c r="E1384">
        <v>5.1540999999999997</v>
      </c>
      <c r="F1384">
        <v>10.327016666666667</v>
      </c>
      <c r="G1384">
        <v>0</v>
      </c>
      <c r="H1384">
        <v>15.481116666666667</v>
      </c>
      <c r="I1384">
        <v>0</v>
      </c>
      <c r="J1384">
        <v>15.481116666666667</v>
      </c>
      <c r="K1384">
        <v>271.99999999999994</v>
      </c>
      <c r="L1384">
        <v>17.429835822020198</v>
      </c>
      <c r="M1384">
        <v>56.262831142079257</v>
      </c>
      <c r="N1384">
        <v>14.723963457212626</v>
      </c>
      <c r="O1384">
        <v>8.5184153519150403</v>
      </c>
      <c r="P1384">
        <v>20</v>
      </c>
      <c r="Q1384">
        <v>0</v>
      </c>
    </row>
    <row r="1385" spans="1:17" x14ac:dyDescent="0.35">
      <c r="A1385">
        <v>9</v>
      </c>
      <c r="B1385" s="9">
        <v>42010</v>
      </c>
      <c r="C1385">
        <v>1.4097222222222223</v>
      </c>
      <c r="D1385">
        <v>0.60416666666666663</v>
      </c>
      <c r="E1385">
        <v>4.1554000000000002</v>
      </c>
      <c r="F1385">
        <v>5.6713166666666668</v>
      </c>
      <c r="G1385">
        <v>0</v>
      </c>
      <c r="H1385">
        <v>9.8267166666666661</v>
      </c>
      <c r="I1385">
        <v>0</v>
      </c>
      <c r="J1385">
        <v>9.8267166666666661</v>
      </c>
      <c r="K1385">
        <v>308</v>
      </c>
      <c r="L1385">
        <v>18.342649823280929</v>
      </c>
      <c r="M1385">
        <v>65.905747991922325</v>
      </c>
      <c r="N1385">
        <v>17.293410299393635</v>
      </c>
      <c r="O1385">
        <v>9.98389899495794</v>
      </c>
      <c r="P1385">
        <v>20</v>
      </c>
      <c r="Q1385">
        <v>0</v>
      </c>
    </row>
    <row r="1386" spans="1:17" x14ac:dyDescent="0.35">
      <c r="A1386">
        <v>10</v>
      </c>
      <c r="B1386" s="9">
        <v>42010</v>
      </c>
      <c r="C1386">
        <v>1.2291666666666667</v>
      </c>
      <c r="D1386">
        <v>0.60416666666666663</v>
      </c>
      <c r="E1386">
        <v>3.8387166666666666</v>
      </c>
      <c r="F1386">
        <v>12.177949999999999</v>
      </c>
      <c r="G1386">
        <v>0</v>
      </c>
      <c r="H1386">
        <v>16.016666666666666</v>
      </c>
      <c r="I1386">
        <v>0</v>
      </c>
      <c r="J1386">
        <v>16.016666666666666</v>
      </c>
      <c r="K1386">
        <v>162</v>
      </c>
      <c r="L1386">
        <v>14.578159595851096</v>
      </c>
      <c r="M1386">
        <v>32.718422034508109</v>
      </c>
      <c r="N1386">
        <v>9.4626349510808634</v>
      </c>
      <c r="O1386">
        <v>5.0617268382706788</v>
      </c>
      <c r="P1386">
        <v>20</v>
      </c>
      <c r="Q1386">
        <v>0</v>
      </c>
    </row>
    <row r="1387" spans="1:17" ht="15.5" x14ac:dyDescent="0.35">
      <c r="A1387" s="1" t="s">
        <v>0</v>
      </c>
    </row>
    <row r="1388" spans="1:17" ht="78.5" x14ac:dyDescent="0.35">
      <c r="A1388" s="2" t="s">
        <v>1</v>
      </c>
      <c r="B1388" s="2" t="s">
        <v>2</v>
      </c>
      <c r="C1388" s="2" t="s">
        <v>3</v>
      </c>
      <c r="D1388" s="2" t="s">
        <v>4</v>
      </c>
      <c r="E1388" s="2" t="s">
        <v>5</v>
      </c>
      <c r="F1388" s="2" t="s">
        <v>6</v>
      </c>
      <c r="G1388" s="2" t="s">
        <v>7</v>
      </c>
      <c r="H1388" s="2" t="s">
        <v>8</v>
      </c>
      <c r="I1388" s="2" t="s">
        <v>9</v>
      </c>
      <c r="J1388" s="2" t="s">
        <v>10</v>
      </c>
      <c r="K1388" s="2" t="s">
        <v>11</v>
      </c>
      <c r="L1388" s="3" t="s">
        <v>12</v>
      </c>
      <c r="M1388" s="4" t="s">
        <v>13</v>
      </c>
      <c r="N1388" s="4" t="s">
        <v>14</v>
      </c>
      <c r="O1388" s="4" t="s">
        <v>15</v>
      </c>
      <c r="P1388" s="4" t="s">
        <v>16</v>
      </c>
      <c r="Q1388" s="4" t="s">
        <v>17</v>
      </c>
    </row>
    <row r="1389" spans="1:17" ht="15" x14ac:dyDescent="0.4">
      <c r="A1389" s="5"/>
      <c r="B1389" s="5"/>
      <c r="C1389" s="5"/>
      <c r="D1389" s="5"/>
      <c r="E1389" s="6" t="s">
        <v>18</v>
      </c>
      <c r="F1389" s="6" t="s">
        <v>19</v>
      </c>
      <c r="G1389" s="6" t="s">
        <v>20</v>
      </c>
      <c r="H1389" s="6" t="s">
        <v>21</v>
      </c>
      <c r="I1389" s="6" t="s">
        <v>22</v>
      </c>
      <c r="J1389" s="6" t="s">
        <v>23</v>
      </c>
      <c r="K1389" s="5"/>
      <c r="L1389" s="6" t="s">
        <v>24</v>
      </c>
      <c r="M1389" s="5" t="s">
        <v>25</v>
      </c>
      <c r="N1389" s="5" t="s">
        <v>26</v>
      </c>
      <c r="O1389" s="5" t="s">
        <v>27</v>
      </c>
      <c r="P1389" s="5"/>
      <c r="Q1389" s="5"/>
    </row>
    <row r="1390" spans="1:17" ht="16" thickBot="1" x14ac:dyDescent="0.4">
      <c r="A1390" s="7"/>
      <c r="B1390" s="7"/>
      <c r="C1390" s="7"/>
      <c r="D1390" s="7"/>
      <c r="E1390" s="7" t="s">
        <v>28</v>
      </c>
      <c r="F1390" s="7" t="s">
        <v>28</v>
      </c>
      <c r="G1390" s="7" t="s">
        <v>28</v>
      </c>
      <c r="H1390" s="7" t="s">
        <v>28</v>
      </c>
      <c r="I1390" s="7" t="s">
        <v>28</v>
      </c>
      <c r="J1390" s="7" t="s">
        <v>28</v>
      </c>
      <c r="K1390" s="7" t="s">
        <v>29</v>
      </c>
      <c r="L1390" s="8" t="s">
        <v>30</v>
      </c>
      <c r="M1390" s="7" t="s">
        <v>28</v>
      </c>
      <c r="N1390" s="7" t="s">
        <v>28</v>
      </c>
      <c r="O1390" s="7" t="s">
        <v>31</v>
      </c>
      <c r="P1390" s="7" t="s">
        <v>30</v>
      </c>
      <c r="Q1390" s="7" t="s">
        <v>28</v>
      </c>
    </row>
    <row r="1391" spans="1:17" x14ac:dyDescent="0.35">
      <c r="A1391">
        <v>1</v>
      </c>
      <c r="B1391" s="9">
        <v>42011</v>
      </c>
      <c r="C1391">
        <v>1.3263888888888888</v>
      </c>
      <c r="D1391">
        <v>0.52777777777777779</v>
      </c>
      <c r="E1391">
        <v>3.5892666666666666</v>
      </c>
      <c r="F1391">
        <v>15.0213</v>
      </c>
      <c r="G1391">
        <v>0</v>
      </c>
      <c r="H1391">
        <v>18.610566666666667</v>
      </c>
      <c r="I1391">
        <v>0</v>
      </c>
      <c r="J1391">
        <v>18.610566666666667</v>
      </c>
      <c r="K1391">
        <v>103</v>
      </c>
      <c r="L1391">
        <v>15.191656794671353</v>
      </c>
      <c r="M1391">
        <v>33.587512024820072</v>
      </c>
      <c r="N1391">
        <v>7.2761244758936723</v>
      </c>
      <c r="O1391">
        <v>4.9036363800856622</v>
      </c>
      <c r="P1391">
        <v>16</v>
      </c>
      <c r="Q1391">
        <v>0</v>
      </c>
    </row>
    <row r="1392" spans="1:17" x14ac:dyDescent="0.35">
      <c r="A1392">
        <v>2</v>
      </c>
      <c r="B1392" s="9">
        <v>42011</v>
      </c>
      <c r="C1392">
        <v>1.2777777777777777</v>
      </c>
      <c r="D1392">
        <v>0.67361111111111116</v>
      </c>
      <c r="E1392">
        <v>8.5388333333333328</v>
      </c>
      <c r="F1392">
        <v>14.96785</v>
      </c>
      <c r="G1392">
        <v>0</v>
      </c>
      <c r="H1392">
        <v>23.506683333333335</v>
      </c>
      <c r="I1392">
        <v>0</v>
      </c>
      <c r="J1392">
        <v>23.506683333333335</v>
      </c>
      <c r="K1392">
        <v>204</v>
      </c>
      <c r="L1392">
        <v>18.321625642586081</v>
      </c>
      <c r="M1392">
        <v>49.711652514469591</v>
      </c>
      <c r="N1392">
        <v>7.4051195920884574</v>
      </c>
      <c r="O1392">
        <v>6.8540126527869756</v>
      </c>
      <c r="P1392">
        <v>21</v>
      </c>
      <c r="Q1392">
        <v>0</v>
      </c>
    </row>
    <row r="1393" spans="1:17" x14ac:dyDescent="0.35">
      <c r="A1393">
        <v>3</v>
      </c>
      <c r="B1393" s="9">
        <v>42011</v>
      </c>
      <c r="C1393">
        <v>1.1180555555555556</v>
      </c>
      <c r="D1393">
        <v>0.65972222222222221</v>
      </c>
      <c r="E1393">
        <v>1.9050333333333334</v>
      </c>
      <c r="F1393">
        <v>6.2007833333333338</v>
      </c>
      <c r="G1393">
        <v>0</v>
      </c>
      <c r="H1393">
        <v>8.1058166666666676</v>
      </c>
      <c r="I1393">
        <v>0</v>
      </c>
      <c r="J1393">
        <v>8.1058166666666658</v>
      </c>
      <c r="K1393">
        <v>123</v>
      </c>
      <c r="L1393">
        <v>15.305843480774312</v>
      </c>
      <c r="M1393">
        <v>38.212016810891505</v>
      </c>
      <c r="N1393">
        <v>5.7116460922780599</v>
      </c>
      <c r="O1393">
        <v>5.270839548380355</v>
      </c>
      <c r="P1393">
        <v>19</v>
      </c>
      <c r="Q1393">
        <v>0</v>
      </c>
    </row>
    <row r="1394" spans="1:17" x14ac:dyDescent="0.35">
      <c r="A1394">
        <v>4</v>
      </c>
      <c r="B1394" s="9">
        <v>42011</v>
      </c>
      <c r="C1394">
        <v>1.0486111111111112</v>
      </c>
      <c r="D1394">
        <v>0.69444444444444442</v>
      </c>
      <c r="E1394">
        <v>5.0071166666666667</v>
      </c>
      <c r="F1394">
        <v>8.5238999999999994</v>
      </c>
      <c r="G1394">
        <v>0</v>
      </c>
      <c r="H1394">
        <v>13.531016666666666</v>
      </c>
      <c r="I1394">
        <v>0</v>
      </c>
      <c r="J1394">
        <v>13.531016666666666</v>
      </c>
      <c r="K1394">
        <v>162.00000000000003</v>
      </c>
      <c r="L1394">
        <v>17.36511240347803</v>
      </c>
      <c r="M1394">
        <v>52.399716068724828</v>
      </c>
      <c r="N1394">
        <v>10.441484029997739</v>
      </c>
      <c r="O1394">
        <v>7.5409440118467232</v>
      </c>
      <c r="P1394">
        <v>22</v>
      </c>
      <c r="Q1394">
        <v>0</v>
      </c>
    </row>
    <row r="1395" spans="1:17" x14ac:dyDescent="0.35">
      <c r="A1395">
        <v>5</v>
      </c>
      <c r="B1395" s="9">
        <v>42011</v>
      </c>
      <c r="C1395">
        <v>0.72916666666666663</v>
      </c>
      <c r="D1395">
        <v>0.2986111111111111</v>
      </c>
      <c r="E1395">
        <v>1.845</v>
      </c>
      <c r="F1395">
        <v>9.3077333333333332</v>
      </c>
      <c r="G1395">
        <v>0</v>
      </c>
      <c r="H1395">
        <v>11.152733333333334</v>
      </c>
      <c r="I1395">
        <v>0</v>
      </c>
      <c r="J1395">
        <v>11.152733333333334</v>
      </c>
      <c r="K1395">
        <v>151.00000000000003</v>
      </c>
      <c r="L1395">
        <v>20.759329841220755</v>
      </c>
      <c r="M1395">
        <v>85.891593091684896</v>
      </c>
      <c r="N1395">
        <v>9.1945624047004326</v>
      </c>
      <c r="O1395">
        <v>11.410338659566259</v>
      </c>
      <c r="P1395">
        <v>24</v>
      </c>
      <c r="Q1395">
        <v>0</v>
      </c>
    </row>
    <row r="1396" spans="1:17" x14ac:dyDescent="0.35">
      <c r="A1396">
        <v>6</v>
      </c>
      <c r="B1396" s="9">
        <v>42011</v>
      </c>
      <c r="C1396">
        <v>1.2847222222222223</v>
      </c>
      <c r="D1396">
        <v>0.65277777777777779</v>
      </c>
      <c r="E1396">
        <v>3.5759833333333333</v>
      </c>
      <c r="F1396">
        <v>9.945333333333334</v>
      </c>
      <c r="G1396">
        <v>0</v>
      </c>
      <c r="H1396">
        <v>13.521316666666667</v>
      </c>
      <c r="I1396">
        <v>0</v>
      </c>
      <c r="J1396">
        <v>13.521316666666667</v>
      </c>
      <c r="K1396">
        <v>277</v>
      </c>
      <c r="L1396">
        <v>17.264249777253873</v>
      </c>
      <c r="M1396">
        <v>48.753920107078159</v>
      </c>
      <c r="N1396">
        <v>10.449737313448983</v>
      </c>
      <c r="O1396">
        <v>7.1044388904632676</v>
      </c>
      <c r="P1396">
        <v>21</v>
      </c>
      <c r="Q1396">
        <v>0</v>
      </c>
    </row>
    <row r="1397" spans="1:17" x14ac:dyDescent="0.35">
      <c r="A1397">
        <v>7</v>
      </c>
      <c r="B1397" s="9">
        <v>42011</v>
      </c>
      <c r="C1397">
        <v>1.6319444444444444</v>
      </c>
      <c r="D1397">
        <v>0.77083333333333337</v>
      </c>
      <c r="E1397">
        <v>2.9080833333333334</v>
      </c>
      <c r="F1397">
        <v>11.774833333333333</v>
      </c>
      <c r="G1397">
        <v>0</v>
      </c>
      <c r="H1397">
        <v>14.682916666666667</v>
      </c>
      <c r="I1397">
        <v>0</v>
      </c>
      <c r="J1397">
        <v>14.682916666666667</v>
      </c>
      <c r="K1397">
        <v>154</v>
      </c>
      <c r="L1397">
        <v>17.368024154026319</v>
      </c>
      <c r="M1397">
        <v>52.198100122531876</v>
      </c>
      <c r="N1397">
        <v>9.138792335184279</v>
      </c>
      <c r="O1397">
        <v>7.3604270949259494</v>
      </c>
      <c r="P1397">
        <v>21</v>
      </c>
      <c r="Q1397">
        <v>0</v>
      </c>
    </row>
    <row r="1398" spans="1:17" x14ac:dyDescent="0.35">
      <c r="A1398">
        <v>8</v>
      </c>
      <c r="B1398" s="9">
        <v>42011</v>
      </c>
      <c r="C1398">
        <v>0.54166666666666663</v>
      </c>
      <c r="D1398">
        <v>0.34027777777777779</v>
      </c>
      <c r="E1398">
        <v>2.3789666666666665</v>
      </c>
      <c r="F1398">
        <v>4.650783333333333</v>
      </c>
      <c r="G1398">
        <v>0</v>
      </c>
      <c r="H1398">
        <v>7.0297499999999999</v>
      </c>
      <c r="I1398">
        <v>0</v>
      </c>
      <c r="J1398">
        <v>7.0297499999999999</v>
      </c>
      <c r="K1398">
        <v>174</v>
      </c>
      <c r="L1398">
        <v>12.692089949063828</v>
      </c>
      <c r="M1398">
        <v>26.123079338931813</v>
      </c>
      <c r="N1398">
        <v>12.472851028422864</v>
      </c>
      <c r="O1398">
        <v>4.6315116440825657</v>
      </c>
      <c r="P1398">
        <v>20</v>
      </c>
      <c r="Q1398">
        <v>0</v>
      </c>
    </row>
    <row r="1399" spans="1:17" x14ac:dyDescent="0.35">
      <c r="A1399">
        <v>9</v>
      </c>
      <c r="B1399" s="9">
        <v>42011</v>
      </c>
      <c r="C1399">
        <v>1.3541666666666667</v>
      </c>
      <c r="D1399">
        <v>0.71527777777777779</v>
      </c>
      <c r="E1399">
        <v>3.7983833333333332</v>
      </c>
      <c r="F1399">
        <v>24.54935</v>
      </c>
      <c r="G1399">
        <v>0</v>
      </c>
      <c r="H1399">
        <v>28.347733333333334</v>
      </c>
      <c r="I1399">
        <v>0</v>
      </c>
      <c r="J1399">
        <v>28.347733333333334</v>
      </c>
      <c r="K1399">
        <v>169.99999999999997</v>
      </c>
      <c r="L1399">
        <v>17.431896000880332</v>
      </c>
      <c r="M1399">
        <v>54.016822290628546</v>
      </c>
      <c r="N1399">
        <v>10.431170376126108</v>
      </c>
      <c r="O1399">
        <v>7.7337591200105775</v>
      </c>
      <c r="P1399">
        <v>21</v>
      </c>
      <c r="Q1399">
        <v>0</v>
      </c>
    </row>
    <row r="1400" spans="1:17" x14ac:dyDescent="0.35">
      <c r="A1400">
        <v>10</v>
      </c>
      <c r="B1400" s="9">
        <v>42011</v>
      </c>
      <c r="C1400">
        <v>1.1597222222222223</v>
      </c>
      <c r="D1400">
        <v>0.3888888888888889</v>
      </c>
      <c r="E1400">
        <v>4.4678000000000004</v>
      </c>
      <c r="F1400">
        <v>6.3586666666666662</v>
      </c>
      <c r="G1400">
        <v>0</v>
      </c>
      <c r="H1400">
        <v>10.826466666666667</v>
      </c>
      <c r="I1400">
        <v>0</v>
      </c>
      <c r="J1400">
        <v>10.826466666666667</v>
      </c>
      <c r="K1400">
        <v>78</v>
      </c>
      <c r="L1400">
        <v>15.783080573813647</v>
      </c>
      <c r="M1400">
        <v>40.801807147747112</v>
      </c>
      <c r="N1400">
        <v>7.9662150634899138</v>
      </c>
      <c r="O1400">
        <v>5.8521626653484597</v>
      </c>
      <c r="P1400">
        <v>19</v>
      </c>
      <c r="Q1400">
        <v>0</v>
      </c>
    </row>
    <row r="1401" spans="1:17" ht="15.5" x14ac:dyDescent="0.35">
      <c r="A1401" s="1" t="s">
        <v>0</v>
      </c>
    </row>
    <row r="1402" spans="1:17" ht="78.5" x14ac:dyDescent="0.35">
      <c r="A1402" s="2" t="s">
        <v>1</v>
      </c>
      <c r="B1402" s="2" t="s">
        <v>2</v>
      </c>
      <c r="C1402" s="2" t="s">
        <v>3</v>
      </c>
      <c r="D1402" s="2" t="s">
        <v>4</v>
      </c>
      <c r="E1402" s="2" t="s">
        <v>5</v>
      </c>
      <c r="F1402" s="2" t="s">
        <v>6</v>
      </c>
      <c r="G1402" s="2" t="s">
        <v>7</v>
      </c>
      <c r="H1402" s="2" t="s">
        <v>8</v>
      </c>
      <c r="I1402" s="2" t="s">
        <v>9</v>
      </c>
      <c r="J1402" s="2" t="s">
        <v>10</v>
      </c>
      <c r="K1402" s="2" t="s">
        <v>11</v>
      </c>
      <c r="L1402" s="3" t="s">
        <v>12</v>
      </c>
      <c r="M1402" s="4" t="s">
        <v>13</v>
      </c>
      <c r="N1402" s="4" t="s">
        <v>14</v>
      </c>
      <c r="O1402" s="4" t="s">
        <v>15</v>
      </c>
      <c r="P1402" s="4" t="s">
        <v>16</v>
      </c>
      <c r="Q1402" s="4" t="s">
        <v>17</v>
      </c>
    </row>
    <row r="1403" spans="1:17" ht="15" x14ac:dyDescent="0.4">
      <c r="A1403" s="5"/>
      <c r="B1403" s="5"/>
      <c r="C1403" s="5"/>
      <c r="D1403" s="5"/>
      <c r="E1403" s="6" t="s">
        <v>18</v>
      </c>
      <c r="F1403" s="6" t="s">
        <v>19</v>
      </c>
      <c r="G1403" s="6" t="s">
        <v>20</v>
      </c>
      <c r="H1403" s="6" t="s">
        <v>21</v>
      </c>
      <c r="I1403" s="6" t="s">
        <v>22</v>
      </c>
      <c r="J1403" s="6" t="s">
        <v>23</v>
      </c>
      <c r="K1403" s="5"/>
      <c r="L1403" s="6" t="s">
        <v>24</v>
      </c>
      <c r="M1403" s="5" t="s">
        <v>25</v>
      </c>
      <c r="N1403" s="5" t="s">
        <v>26</v>
      </c>
      <c r="O1403" s="5" t="s">
        <v>27</v>
      </c>
      <c r="P1403" s="5"/>
      <c r="Q1403" s="5"/>
    </row>
    <row r="1404" spans="1:17" ht="16" thickBot="1" x14ac:dyDescent="0.4">
      <c r="A1404" s="7"/>
      <c r="B1404" s="7"/>
      <c r="C1404" s="7"/>
      <c r="D1404" s="7"/>
      <c r="E1404" s="7" t="s">
        <v>28</v>
      </c>
      <c r="F1404" s="7" t="s">
        <v>28</v>
      </c>
      <c r="G1404" s="7" t="s">
        <v>28</v>
      </c>
      <c r="H1404" s="7" t="s">
        <v>28</v>
      </c>
      <c r="I1404" s="7" t="s">
        <v>28</v>
      </c>
      <c r="J1404" s="7" t="s">
        <v>28</v>
      </c>
      <c r="K1404" s="7" t="s">
        <v>29</v>
      </c>
      <c r="L1404" s="8" t="s">
        <v>30</v>
      </c>
      <c r="M1404" s="7" t="s">
        <v>28</v>
      </c>
      <c r="N1404" s="7" t="s">
        <v>28</v>
      </c>
      <c r="O1404" s="7" t="s">
        <v>31</v>
      </c>
      <c r="P1404" s="7" t="s">
        <v>30</v>
      </c>
      <c r="Q1404" s="7" t="s">
        <v>28</v>
      </c>
    </row>
    <row r="1405" spans="1:17" x14ac:dyDescent="0.35">
      <c r="A1405">
        <v>1</v>
      </c>
      <c r="B1405" s="9">
        <v>42012</v>
      </c>
      <c r="C1405">
        <v>1.8125</v>
      </c>
      <c r="D1405">
        <v>0.72222222222222221</v>
      </c>
      <c r="E1405">
        <v>3.3226166666666668</v>
      </c>
      <c r="F1405">
        <v>16.690516666666667</v>
      </c>
      <c r="G1405">
        <v>0</v>
      </c>
      <c r="H1405">
        <v>20.013133333333336</v>
      </c>
      <c r="I1405">
        <v>0</v>
      </c>
      <c r="J1405">
        <v>20.013133333333332</v>
      </c>
      <c r="K1405">
        <v>365</v>
      </c>
      <c r="L1405">
        <v>18.46299372042072</v>
      </c>
      <c r="M1405">
        <v>61.439704562818761</v>
      </c>
      <c r="N1405">
        <v>21.395366856051957</v>
      </c>
      <c r="O1405">
        <v>9.9402085702645095</v>
      </c>
      <c r="P1405">
        <v>21</v>
      </c>
      <c r="Q1405">
        <v>0</v>
      </c>
    </row>
    <row r="1406" spans="1:17" x14ac:dyDescent="0.35">
      <c r="A1406">
        <v>2</v>
      </c>
      <c r="B1406" s="9">
        <v>42012</v>
      </c>
      <c r="C1406">
        <v>1.5208333333333333</v>
      </c>
      <c r="D1406">
        <v>0.68055555555555558</v>
      </c>
      <c r="E1406">
        <v>4.2271999999999998</v>
      </c>
      <c r="F1406">
        <v>10.952716666666667</v>
      </c>
      <c r="G1406">
        <v>0</v>
      </c>
      <c r="H1406">
        <v>15.179916666666667</v>
      </c>
      <c r="I1406">
        <v>0</v>
      </c>
      <c r="J1406">
        <v>15.179916666666667</v>
      </c>
      <c r="K1406">
        <v>224.99999999999994</v>
      </c>
      <c r="L1406">
        <v>19.231846501582996</v>
      </c>
      <c r="M1406">
        <v>61.387623929337302</v>
      </c>
      <c r="N1406">
        <v>12.962726987779774</v>
      </c>
      <c r="O1406">
        <v>8.9220421100540683</v>
      </c>
      <c r="P1406">
        <v>23</v>
      </c>
      <c r="Q1406">
        <v>0</v>
      </c>
    </row>
    <row r="1407" spans="1:17" x14ac:dyDescent="0.35">
      <c r="A1407">
        <v>3</v>
      </c>
      <c r="B1407" s="9">
        <v>42012</v>
      </c>
      <c r="C1407">
        <v>1.9791666666666667</v>
      </c>
      <c r="D1407">
        <v>0.73611111111111116</v>
      </c>
      <c r="E1407">
        <v>7.6581000000000001</v>
      </c>
      <c r="F1407">
        <v>13.929733333333333</v>
      </c>
      <c r="G1407">
        <v>0</v>
      </c>
      <c r="H1407">
        <v>21.587833333333332</v>
      </c>
      <c r="I1407">
        <v>0</v>
      </c>
      <c r="J1407">
        <v>21.587833333333332</v>
      </c>
      <c r="K1407">
        <v>329.99999999999994</v>
      </c>
      <c r="L1407">
        <v>15.248574702774816</v>
      </c>
      <c r="M1407">
        <v>22.383879271682481</v>
      </c>
      <c r="N1407">
        <v>19.631079075922983</v>
      </c>
      <c r="O1407">
        <v>5.0417950017126723</v>
      </c>
      <c r="P1407">
        <v>15</v>
      </c>
      <c r="Q1407">
        <v>0</v>
      </c>
    </row>
    <row r="1408" spans="1:17" x14ac:dyDescent="0.35">
      <c r="A1408">
        <v>4</v>
      </c>
      <c r="B1408" s="9">
        <v>42012</v>
      </c>
      <c r="C1408">
        <v>0.875</v>
      </c>
      <c r="D1408">
        <v>0.3611111111111111</v>
      </c>
      <c r="E1408">
        <v>2.1024666666666665</v>
      </c>
      <c r="F1408">
        <v>6.2305166666666665</v>
      </c>
      <c r="G1408">
        <v>0</v>
      </c>
      <c r="H1408">
        <v>8.332983333333333</v>
      </c>
      <c r="I1408">
        <v>0</v>
      </c>
      <c r="J1408">
        <v>8.332983333333333</v>
      </c>
      <c r="K1408">
        <v>139</v>
      </c>
      <c r="L1408">
        <v>16.576208502761542</v>
      </c>
      <c r="M1408">
        <v>47.87980079745271</v>
      </c>
      <c r="N1408">
        <v>5.7466313732785332</v>
      </c>
      <c r="O1408">
        <v>6.4351718604877455</v>
      </c>
      <c r="P1408">
        <v>23</v>
      </c>
      <c r="Q1408">
        <v>0</v>
      </c>
    </row>
    <row r="1409" spans="1:17" x14ac:dyDescent="0.35">
      <c r="A1409">
        <v>5</v>
      </c>
      <c r="B1409" s="9">
        <v>42012</v>
      </c>
      <c r="C1409">
        <v>1.3333333333333333</v>
      </c>
      <c r="D1409">
        <v>0.52083333333333337</v>
      </c>
      <c r="E1409">
        <v>5.2297500000000001</v>
      </c>
      <c r="F1409">
        <v>14.620566666666667</v>
      </c>
      <c r="G1409">
        <v>0</v>
      </c>
      <c r="H1409">
        <v>19.850316666666668</v>
      </c>
      <c r="I1409">
        <v>0</v>
      </c>
      <c r="J1409">
        <v>19.850316666666668</v>
      </c>
      <c r="K1409">
        <v>410.99999999999989</v>
      </c>
      <c r="L1409">
        <v>17.578346720987433</v>
      </c>
      <c r="M1409">
        <v>52.093515790716197</v>
      </c>
      <c r="N1409">
        <v>14.816072749127503</v>
      </c>
      <c r="O1409">
        <v>8.0291506247812663</v>
      </c>
      <c r="P1409">
        <v>21</v>
      </c>
      <c r="Q1409">
        <v>0</v>
      </c>
    </row>
    <row r="1410" spans="1:17" x14ac:dyDescent="0.35">
      <c r="A1410">
        <v>6</v>
      </c>
      <c r="B1410" s="9">
        <v>42012</v>
      </c>
      <c r="C1410">
        <v>1.2777777777777777</v>
      </c>
      <c r="D1410">
        <v>0.61111111111111116</v>
      </c>
      <c r="E1410">
        <v>5.3855666666666666</v>
      </c>
      <c r="F1410">
        <v>8.8180833333333339</v>
      </c>
      <c r="G1410">
        <v>0</v>
      </c>
      <c r="H1410">
        <v>14.20365</v>
      </c>
      <c r="I1410">
        <v>0</v>
      </c>
      <c r="J1410">
        <v>14.20365</v>
      </c>
      <c r="K1410">
        <v>86.000000000000014</v>
      </c>
      <c r="L1410">
        <v>15.988159567403086</v>
      </c>
      <c r="M1410">
        <v>36.693378903801985</v>
      </c>
      <c r="N1410">
        <v>5.1887920483448466</v>
      </c>
      <c r="O1410">
        <v>5.0258605142576238</v>
      </c>
      <c r="P1410">
        <v>18</v>
      </c>
      <c r="Q1410">
        <v>0</v>
      </c>
    </row>
    <row r="1411" spans="1:17" x14ac:dyDescent="0.35">
      <c r="A1411">
        <v>7</v>
      </c>
      <c r="B1411" s="9">
        <v>42012</v>
      </c>
      <c r="C1411">
        <v>1.7083333333333333</v>
      </c>
      <c r="D1411">
        <v>0.70833333333333337</v>
      </c>
      <c r="E1411">
        <v>6.339266666666667</v>
      </c>
      <c r="F1411">
        <v>17.252733333333332</v>
      </c>
      <c r="G1411">
        <v>0</v>
      </c>
      <c r="H1411">
        <v>23.591999999999999</v>
      </c>
      <c r="I1411">
        <v>0</v>
      </c>
      <c r="J1411">
        <v>23.591999999999999</v>
      </c>
      <c r="K1411">
        <v>449.99999999999989</v>
      </c>
      <c r="L1411">
        <v>19.883186295950338</v>
      </c>
      <c r="M1411">
        <v>61.549369248043547</v>
      </c>
      <c r="N1411">
        <v>23.938452782474528</v>
      </c>
      <c r="O1411">
        <v>10.258538643662199</v>
      </c>
      <c r="P1411">
        <v>22</v>
      </c>
      <c r="Q1411">
        <v>0</v>
      </c>
    </row>
    <row r="1412" spans="1:17" x14ac:dyDescent="0.35">
      <c r="A1412">
        <v>8</v>
      </c>
      <c r="B1412" s="9">
        <v>42012</v>
      </c>
      <c r="C1412">
        <v>0.68055555555555558</v>
      </c>
      <c r="D1412">
        <v>0.43055555555555558</v>
      </c>
      <c r="E1412">
        <v>3.1910333333333334</v>
      </c>
      <c r="F1412">
        <v>3.0343</v>
      </c>
      <c r="G1412">
        <v>0</v>
      </c>
      <c r="H1412">
        <v>6.2253333333333334</v>
      </c>
      <c r="I1412">
        <v>0</v>
      </c>
      <c r="J1412">
        <v>6.2253333333333334</v>
      </c>
      <c r="K1412">
        <v>97.000000000000014</v>
      </c>
      <c r="L1412">
        <v>16.926200915578708</v>
      </c>
      <c r="M1412">
        <v>53.911023556127248</v>
      </c>
      <c r="N1412">
        <v>8.6549075599197387</v>
      </c>
      <c r="O1412">
        <v>7.5079117339256518</v>
      </c>
      <c r="P1412">
        <v>19</v>
      </c>
      <c r="Q1412">
        <v>0</v>
      </c>
    </row>
    <row r="1413" spans="1:17" x14ac:dyDescent="0.35">
      <c r="A1413">
        <v>9</v>
      </c>
      <c r="B1413" s="9">
        <v>42012</v>
      </c>
      <c r="C1413">
        <v>0.75</v>
      </c>
      <c r="D1413">
        <v>0.4513888888888889</v>
      </c>
      <c r="E1413">
        <v>2.8012999999999999</v>
      </c>
      <c r="F1413">
        <v>5.2536666666666667</v>
      </c>
      <c r="G1413">
        <v>0</v>
      </c>
      <c r="H1413">
        <v>8.0549666666666671</v>
      </c>
      <c r="I1413">
        <v>0</v>
      </c>
      <c r="J1413">
        <v>8.0549666666666671</v>
      </c>
      <c r="K1413">
        <v>139</v>
      </c>
      <c r="L1413">
        <v>18.003771923307767</v>
      </c>
      <c r="M1413">
        <v>60.866713728039301</v>
      </c>
      <c r="N1413">
        <v>5.651513723469435</v>
      </c>
      <c r="O1413">
        <v>7.982187294181065</v>
      </c>
      <c r="P1413">
        <v>21</v>
      </c>
      <c r="Q1413">
        <v>0</v>
      </c>
    </row>
    <row r="1414" spans="1:17" x14ac:dyDescent="0.35">
      <c r="A1414">
        <v>10</v>
      </c>
      <c r="B1414" s="9">
        <v>42012</v>
      </c>
      <c r="C1414">
        <v>1.3263888888888888</v>
      </c>
      <c r="D1414">
        <v>0.63888888888888884</v>
      </c>
      <c r="E1414">
        <v>3.2999000000000001</v>
      </c>
      <c r="F1414">
        <v>7.4957166666666666</v>
      </c>
      <c r="G1414">
        <v>0</v>
      </c>
      <c r="H1414">
        <v>10.795616666666668</v>
      </c>
      <c r="I1414">
        <v>0</v>
      </c>
      <c r="J1414">
        <v>10.795616666666668</v>
      </c>
      <c r="K1414">
        <v>190</v>
      </c>
      <c r="L1414">
        <v>21.107180045136595</v>
      </c>
      <c r="M1414">
        <v>87.074146579798679</v>
      </c>
      <c r="N1414">
        <v>8.9560997105091928</v>
      </c>
      <c r="O1414">
        <v>11.523629554836939</v>
      </c>
      <c r="P1414">
        <v>24</v>
      </c>
      <c r="Q1414">
        <v>0</v>
      </c>
    </row>
    <row r="1415" spans="1:17" ht="15.5" x14ac:dyDescent="0.35">
      <c r="A1415" s="1" t="s">
        <v>0</v>
      </c>
    </row>
    <row r="1416" spans="1:17" ht="78.5" x14ac:dyDescent="0.35">
      <c r="A1416" s="2" t="s">
        <v>1</v>
      </c>
      <c r="B1416" s="2" t="s">
        <v>2</v>
      </c>
      <c r="C1416" s="2" t="s">
        <v>3</v>
      </c>
      <c r="D1416" s="2" t="s">
        <v>4</v>
      </c>
      <c r="E1416" s="2" t="s">
        <v>5</v>
      </c>
      <c r="F1416" s="2" t="s">
        <v>6</v>
      </c>
      <c r="G1416" s="2" t="s">
        <v>7</v>
      </c>
      <c r="H1416" s="2" t="s">
        <v>8</v>
      </c>
      <c r="I1416" s="2" t="s">
        <v>9</v>
      </c>
      <c r="J1416" s="2" t="s">
        <v>10</v>
      </c>
      <c r="K1416" s="2" t="s">
        <v>11</v>
      </c>
      <c r="L1416" s="3" t="s">
        <v>12</v>
      </c>
      <c r="M1416" s="4" t="s">
        <v>13</v>
      </c>
      <c r="N1416" s="4" t="s">
        <v>14</v>
      </c>
      <c r="O1416" s="4" t="s">
        <v>15</v>
      </c>
      <c r="P1416" s="4" t="s">
        <v>16</v>
      </c>
      <c r="Q1416" s="4" t="s">
        <v>17</v>
      </c>
    </row>
    <row r="1417" spans="1:17" ht="15" x14ac:dyDescent="0.4">
      <c r="A1417" s="5"/>
      <c r="B1417" s="5"/>
      <c r="C1417" s="5"/>
      <c r="D1417" s="5"/>
      <c r="E1417" s="6" t="s">
        <v>18</v>
      </c>
      <c r="F1417" s="6" t="s">
        <v>19</v>
      </c>
      <c r="G1417" s="6" t="s">
        <v>20</v>
      </c>
      <c r="H1417" s="6" t="s">
        <v>21</v>
      </c>
      <c r="I1417" s="6" t="s">
        <v>22</v>
      </c>
      <c r="J1417" s="6" t="s">
        <v>23</v>
      </c>
      <c r="K1417" s="5"/>
      <c r="L1417" s="6" t="s">
        <v>24</v>
      </c>
      <c r="M1417" s="5" t="s">
        <v>25</v>
      </c>
      <c r="N1417" s="5" t="s">
        <v>26</v>
      </c>
      <c r="O1417" s="5" t="s">
        <v>27</v>
      </c>
      <c r="P1417" s="5"/>
      <c r="Q1417" s="5"/>
    </row>
    <row r="1418" spans="1:17" ht="16" thickBot="1" x14ac:dyDescent="0.4">
      <c r="A1418" s="7"/>
      <c r="B1418" s="7"/>
      <c r="C1418" s="7"/>
      <c r="D1418" s="7"/>
      <c r="E1418" s="7" t="s">
        <v>28</v>
      </c>
      <c r="F1418" s="7" t="s">
        <v>28</v>
      </c>
      <c r="G1418" s="7" t="s">
        <v>28</v>
      </c>
      <c r="H1418" s="7" t="s">
        <v>28</v>
      </c>
      <c r="I1418" s="7" t="s">
        <v>28</v>
      </c>
      <c r="J1418" s="7" t="s">
        <v>28</v>
      </c>
      <c r="K1418" s="7" t="s">
        <v>29</v>
      </c>
      <c r="L1418" s="8" t="s">
        <v>30</v>
      </c>
      <c r="M1418" s="7" t="s">
        <v>28</v>
      </c>
      <c r="N1418" s="7" t="s">
        <v>28</v>
      </c>
      <c r="O1418" s="7" t="s">
        <v>31</v>
      </c>
      <c r="P1418" s="7" t="s">
        <v>30</v>
      </c>
      <c r="Q1418" s="7" t="s">
        <v>28</v>
      </c>
    </row>
    <row r="1419" spans="1:17" x14ac:dyDescent="0.35">
      <c r="A1419">
        <v>1</v>
      </c>
      <c r="B1419" s="9">
        <v>42013</v>
      </c>
      <c r="C1419">
        <v>1.2638888888888888</v>
      </c>
      <c r="D1419">
        <v>0.76388888888888884</v>
      </c>
      <c r="E1419">
        <v>3.2747833333333332</v>
      </c>
      <c r="F1419">
        <v>20.801916666666667</v>
      </c>
      <c r="G1419">
        <v>0</v>
      </c>
      <c r="H1419">
        <v>24.076699999999999</v>
      </c>
      <c r="I1419">
        <v>0</v>
      </c>
      <c r="J1419">
        <v>24.076699999999999</v>
      </c>
      <c r="K1419">
        <v>154</v>
      </c>
      <c r="L1419">
        <v>21.063548020370199</v>
      </c>
      <c r="M1419">
        <v>87.759709592496819</v>
      </c>
      <c r="N1419">
        <v>8.9031023928700517</v>
      </c>
      <c r="O1419">
        <v>11.599537438244045</v>
      </c>
      <c r="P1419">
        <v>24</v>
      </c>
      <c r="Q1419">
        <v>0</v>
      </c>
    </row>
    <row r="1420" spans="1:17" x14ac:dyDescent="0.35">
      <c r="A1420">
        <v>2</v>
      </c>
      <c r="B1420" s="9">
        <v>42013</v>
      </c>
      <c r="C1420">
        <v>1.1805555555555556</v>
      </c>
      <c r="D1420">
        <v>0.56944444444444442</v>
      </c>
      <c r="E1420">
        <v>4.3388833333333334</v>
      </c>
      <c r="F1420">
        <v>26.660399999999999</v>
      </c>
      <c r="G1420">
        <v>0</v>
      </c>
      <c r="H1420">
        <v>30.999283333333331</v>
      </c>
      <c r="I1420">
        <v>0</v>
      </c>
      <c r="J1420">
        <v>30.999283333333334</v>
      </c>
      <c r="K1420">
        <v>130</v>
      </c>
      <c r="L1420">
        <v>17.925399637457073</v>
      </c>
      <c r="M1420">
        <v>57.891149461957077</v>
      </c>
      <c r="N1420">
        <v>7.1836615511974902</v>
      </c>
      <c r="O1420">
        <v>7.8089773215785661</v>
      </c>
      <c r="P1420">
        <v>21</v>
      </c>
      <c r="Q1420">
        <v>0</v>
      </c>
    </row>
    <row r="1421" spans="1:17" x14ac:dyDescent="0.35">
      <c r="A1421">
        <v>3</v>
      </c>
      <c r="B1421" s="9">
        <v>42013</v>
      </c>
      <c r="C1421">
        <v>1.0694444444444444</v>
      </c>
      <c r="D1421">
        <v>0.53472222222222221</v>
      </c>
      <c r="E1421">
        <v>2.9042666666666666</v>
      </c>
      <c r="F1421">
        <v>9.4540333333333333</v>
      </c>
      <c r="G1421">
        <v>0</v>
      </c>
      <c r="H1421">
        <v>12.3583</v>
      </c>
      <c r="I1421">
        <v>0</v>
      </c>
      <c r="J1421">
        <v>12.3583</v>
      </c>
      <c r="K1421">
        <v>334</v>
      </c>
      <c r="L1421">
        <v>17.16514164899511</v>
      </c>
      <c r="M1421">
        <v>53.538851682800534</v>
      </c>
      <c r="N1421">
        <v>18.430495774398544</v>
      </c>
      <c r="O1421">
        <v>8.6363216948639092</v>
      </c>
      <c r="P1421">
        <v>21</v>
      </c>
      <c r="Q1421">
        <v>0</v>
      </c>
    </row>
    <row r="1422" spans="1:17" x14ac:dyDescent="0.35">
      <c r="A1422">
        <v>4</v>
      </c>
      <c r="B1422" s="9">
        <v>42013</v>
      </c>
      <c r="C1422">
        <v>1.2083333333333333</v>
      </c>
      <c r="D1422">
        <v>0.58333333333333337</v>
      </c>
      <c r="E1422">
        <v>3.5019666666666667</v>
      </c>
      <c r="F1422">
        <v>5.7345833333333331</v>
      </c>
      <c r="G1422">
        <v>0</v>
      </c>
      <c r="H1422">
        <v>9.2365499999999994</v>
      </c>
      <c r="I1422">
        <v>0</v>
      </c>
      <c r="J1422">
        <v>9.2365499999999994</v>
      </c>
      <c r="K1422">
        <v>177.99999999999997</v>
      </c>
      <c r="L1422">
        <v>14.248482881536114</v>
      </c>
      <c r="M1422">
        <v>28.977852190245315</v>
      </c>
      <c r="N1422">
        <v>11.108489275394637</v>
      </c>
      <c r="O1422">
        <v>4.8103609758768027</v>
      </c>
      <c r="P1422">
        <v>20</v>
      </c>
      <c r="Q1422">
        <v>0</v>
      </c>
    </row>
    <row r="1423" spans="1:17" x14ac:dyDescent="0.35">
      <c r="A1423">
        <v>5</v>
      </c>
      <c r="B1423" s="9">
        <v>42013</v>
      </c>
      <c r="C1423">
        <v>1.4444444444444444</v>
      </c>
      <c r="D1423">
        <v>0.65277777777777779</v>
      </c>
      <c r="E1423">
        <v>2.9503333333333335</v>
      </c>
      <c r="F1423">
        <v>11.755466666666667</v>
      </c>
      <c r="G1423">
        <v>0</v>
      </c>
      <c r="H1423">
        <v>14.7058</v>
      </c>
      <c r="I1423">
        <v>0</v>
      </c>
      <c r="J1423">
        <v>14.7058</v>
      </c>
      <c r="K1423">
        <v>262</v>
      </c>
      <c r="L1423">
        <v>18.353411803851159</v>
      </c>
      <c r="M1423">
        <v>63.878341337859133</v>
      </c>
      <c r="N1423">
        <v>14.399899647060785</v>
      </c>
      <c r="O1423">
        <v>9.3933889181904089</v>
      </c>
      <c r="P1423">
        <v>21</v>
      </c>
      <c r="Q1423">
        <v>0</v>
      </c>
    </row>
    <row r="1424" spans="1:17" x14ac:dyDescent="0.35">
      <c r="A1424">
        <v>6</v>
      </c>
      <c r="B1424" s="9">
        <v>42013</v>
      </c>
      <c r="C1424">
        <v>0.86805555555555558</v>
      </c>
      <c r="D1424">
        <v>0.44444444444444442</v>
      </c>
      <c r="E1424">
        <v>3.2351166666666669</v>
      </c>
      <c r="F1424">
        <v>4.6145333333333332</v>
      </c>
      <c r="G1424">
        <v>0</v>
      </c>
      <c r="H1424">
        <v>7.8496500000000005</v>
      </c>
      <c r="I1424">
        <v>0</v>
      </c>
      <c r="J1424">
        <v>7.8496499999999996</v>
      </c>
      <c r="K1424">
        <v>71</v>
      </c>
      <c r="L1424">
        <v>18.433845393328831</v>
      </c>
      <c r="M1424">
        <v>69.938157614941019</v>
      </c>
      <c r="N1424">
        <v>5.8649272355199464</v>
      </c>
      <c r="O1424">
        <v>9.0963701820553187</v>
      </c>
      <c r="P1424">
        <v>23</v>
      </c>
      <c r="Q1424">
        <v>0</v>
      </c>
    </row>
    <row r="1425" spans="1:17" x14ac:dyDescent="0.35">
      <c r="A1425">
        <v>7</v>
      </c>
      <c r="B1425" s="9">
        <v>42013</v>
      </c>
      <c r="C1425">
        <v>1.0694444444444444</v>
      </c>
      <c r="D1425">
        <v>0.47916666666666669</v>
      </c>
      <c r="E1425">
        <v>3.5084833333333334</v>
      </c>
      <c r="F1425">
        <v>9.1975333333333325</v>
      </c>
      <c r="G1425">
        <v>0</v>
      </c>
      <c r="H1425">
        <v>12.706016666666667</v>
      </c>
      <c r="I1425">
        <v>0</v>
      </c>
      <c r="J1425">
        <v>12.706016666666667</v>
      </c>
      <c r="K1425">
        <v>84.000000000000014</v>
      </c>
      <c r="L1425">
        <v>17.11775106213452</v>
      </c>
      <c r="M1425">
        <v>48.462612840623677</v>
      </c>
      <c r="N1425">
        <v>5.0665261405524644</v>
      </c>
      <c r="O1425">
        <v>6.4234966777411513</v>
      </c>
      <c r="P1425">
        <v>22</v>
      </c>
      <c r="Q1425">
        <v>0</v>
      </c>
    </row>
    <row r="1426" spans="1:17" x14ac:dyDescent="0.35">
      <c r="A1426">
        <v>8</v>
      </c>
      <c r="B1426" s="9">
        <v>42013</v>
      </c>
      <c r="C1426">
        <v>1.0208333333333333</v>
      </c>
      <c r="D1426">
        <v>0.75</v>
      </c>
      <c r="E1426">
        <v>5.91655</v>
      </c>
      <c r="F1426">
        <v>7.5944666666666665</v>
      </c>
      <c r="G1426">
        <v>0</v>
      </c>
      <c r="H1426">
        <v>13.511016666666666</v>
      </c>
      <c r="I1426">
        <v>0</v>
      </c>
      <c r="J1426">
        <v>13.511016666666666</v>
      </c>
      <c r="K1426">
        <v>237.99999999999994</v>
      </c>
      <c r="L1426">
        <v>13.678711017757296</v>
      </c>
      <c r="M1426">
        <v>22.716963810977639</v>
      </c>
      <c r="N1426">
        <v>9.9365490044033322</v>
      </c>
      <c r="O1426">
        <v>3.9184215378457314</v>
      </c>
      <c r="P1426">
        <v>13</v>
      </c>
      <c r="Q1426">
        <v>0</v>
      </c>
    </row>
    <row r="1427" spans="1:17" x14ac:dyDescent="0.35">
      <c r="A1427">
        <v>9</v>
      </c>
      <c r="B1427" s="9">
        <v>42013</v>
      </c>
      <c r="C1427">
        <v>1.5416666666666667</v>
      </c>
      <c r="D1427">
        <v>0.64583333333333337</v>
      </c>
      <c r="E1427">
        <v>3.0957166666666667</v>
      </c>
      <c r="F1427">
        <v>11.408583333333333</v>
      </c>
      <c r="G1427">
        <v>0</v>
      </c>
      <c r="H1427">
        <v>14.504299999999999</v>
      </c>
      <c r="I1427">
        <v>0</v>
      </c>
      <c r="J1427">
        <v>14.504300000000001</v>
      </c>
      <c r="K1427">
        <v>172</v>
      </c>
      <c r="L1427">
        <v>18.229842588802843</v>
      </c>
      <c r="M1427">
        <v>62.941767309988244</v>
      </c>
      <c r="N1427">
        <v>11.995695505332518</v>
      </c>
      <c r="O1427">
        <v>8.9924955378385167</v>
      </c>
      <c r="P1427">
        <v>20</v>
      </c>
      <c r="Q1427">
        <v>0</v>
      </c>
    </row>
    <row r="1428" spans="1:17" x14ac:dyDescent="0.35">
      <c r="A1428">
        <v>10</v>
      </c>
      <c r="B1428" s="9">
        <v>42013</v>
      </c>
      <c r="C1428">
        <v>1.1527777777777777</v>
      </c>
      <c r="D1428">
        <v>0.58333333333333337</v>
      </c>
      <c r="E1428">
        <v>2.2624</v>
      </c>
      <c r="F1428">
        <v>8.4403000000000006</v>
      </c>
      <c r="G1428">
        <v>0</v>
      </c>
      <c r="H1428">
        <v>10.7027</v>
      </c>
      <c r="I1428">
        <v>0</v>
      </c>
      <c r="J1428">
        <v>10.7027</v>
      </c>
      <c r="K1428">
        <v>217</v>
      </c>
      <c r="L1428">
        <v>16.982759322494864</v>
      </c>
      <c r="M1428">
        <v>49.278583964231991</v>
      </c>
      <c r="N1428">
        <v>15.587402132752773</v>
      </c>
      <c r="O1428">
        <v>7.7839183316382012</v>
      </c>
      <c r="P1428">
        <v>18</v>
      </c>
      <c r="Q1428">
        <v>0</v>
      </c>
    </row>
    <row r="1429" spans="1:17" ht="15.5" x14ac:dyDescent="0.35">
      <c r="A1429" s="1" t="s">
        <v>0</v>
      </c>
    </row>
    <row r="1430" spans="1:17" ht="78.5" x14ac:dyDescent="0.35">
      <c r="A1430" s="2" t="s">
        <v>1</v>
      </c>
      <c r="B1430" s="2" t="s">
        <v>2</v>
      </c>
      <c r="C1430" s="2" t="s">
        <v>3</v>
      </c>
      <c r="D1430" s="2" t="s">
        <v>4</v>
      </c>
      <c r="E1430" s="2" t="s">
        <v>5</v>
      </c>
      <c r="F1430" s="2" t="s">
        <v>6</v>
      </c>
      <c r="G1430" s="2" t="s">
        <v>7</v>
      </c>
      <c r="H1430" s="2" t="s">
        <v>8</v>
      </c>
      <c r="I1430" s="2" t="s">
        <v>9</v>
      </c>
      <c r="J1430" s="2" t="s">
        <v>10</v>
      </c>
      <c r="K1430" s="2" t="s">
        <v>11</v>
      </c>
      <c r="L1430" s="3" t="s">
        <v>12</v>
      </c>
      <c r="M1430" s="4" t="s">
        <v>13</v>
      </c>
      <c r="N1430" s="4" t="s">
        <v>14</v>
      </c>
      <c r="O1430" s="4" t="s">
        <v>15</v>
      </c>
      <c r="P1430" s="4" t="s">
        <v>16</v>
      </c>
      <c r="Q1430" s="4" t="s">
        <v>17</v>
      </c>
    </row>
    <row r="1431" spans="1:17" ht="15" x14ac:dyDescent="0.4">
      <c r="A1431" s="5"/>
      <c r="B1431" s="5"/>
      <c r="C1431" s="5"/>
      <c r="D1431" s="5"/>
      <c r="E1431" s="6" t="s">
        <v>18</v>
      </c>
      <c r="F1431" s="6" t="s">
        <v>19</v>
      </c>
      <c r="G1431" s="6" t="s">
        <v>20</v>
      </c>
      <c r="H1431" s="6" t="s">
        <v>21</v>
      </c>
      <c r="I1431" s="6" t="s">
        <v>22</v>
      </c>
      <c r="J1431" s="6" t="s">
        <v>23</v>
      </c>
      <c r="K1431" s="5"/>
      <c r="L1431" s="6" t="s">
        <v>24</v>
      </c>
      <c r="M1431" s="5" t="s">
        <v>25</v>
      </c>
      <c r="N1431" s="5" t="s">
        <v>26</v>
      </c>
      <c r="O1431" s="5" t="s">
        <v>27</v>
      </c>
      <c r="P1431" s="5"/>
      <c r="Q1431" s="5"/>
    </row>
    <row r="1432" spans="1:17" ht="16" thickBot="1" x14ac:dyDescent="0.4">
      <c r="A1432" s="7"/>
      <c r="B1432" s="7"/>
      <c r="C1432" s="7"/>
      <c r="D1432" s="7"/>
      <c r="E1432" s="7" t="s">
        <v>28</v>
      </c>
      <c r="F1432" s="7" t="s">
        <v>28</v>
      </c>
      <c r="G1432" s="7" t="s">
        <v>28</v>
      </c>
      <c r="H1432" s="7" t="s">
        <v>28</v>
      </c>
      <c r="I1432" s="7" t="s">
        <v>28</v>
      </c>
      <c r="J1432" s="7" t="s">
        <v>28</v>
      </c>
      <c r="K1432" s="7" t="s">
        <v>29</v>
      </c>
      <c r="L1432" s="8" t="s">
        <v>30</v>
      </c>
      <c r="M1432" s="7" t="s">
        <v>28</v>
      </c>
      <c r="N1432" s="7" t="s">
        <v>28</v>
      </c>
      <c r="O1432" s="7" t="s">
        <v>31</v>
      </c>
      <c r="P1432" s="7" t="s">
        <v>30</v>
      </c>
      <c r="Q1432" s="7" t="s">
        <v>28</v>
      </c>
    </row>
    <row r="1433" spans="1:17" x14ac:dyDescent="0.35">
      <c r="A1433">
        <v>1</v>
      </c>
      <c r="B1433" s="9">
        <v>42014</v>
      </c>
      <c r="C1433">
        <v>1.8611111111111112</v>
      </c>
      <c r="D1433">
        <v>0.76388888888888884</v>
      </c>
      <c r="E1433">
        <v>5.9847999999999999</v>
      </c>
      <c r="F1433">
        <v>8.6153833333333338</v>
      </c>
      <c r="G1433">
        <v>0</v>
      </c>
      <c r="H1433">
        <v>14.600183333333334</v>
      </c>
      <c r="I1433">
        <v>0</v>
      </c>
      <c r="J1433">
        <v>14.600183333333334</v>
      </c>
      <c r="K1433">
        <v>159</v>
      </c>
      <c r="L1433">
        <v>16.672750305942987</v>
      </c>
      <c r="M1433">
        <v>42.927087112926962</v>
      </c>
      <c r="N1433">
        <v>9.2662883750206557</v>
      </c>
      <c r="O1433">
        <v>6.2632050585537185</v>
      </c>
      <c r="P1433">
        <v>18</v>
      </c>
      <c r="Q1433">
        <v>0</v>
      </c>
    </row>
    <row r="1434" spans="1:17" x14ac:dyDescent="0.35">
      <c r="A1434">
        <v>2</v>
      </c>
      <c r="B1434" s="9">
        <v>42014</v>
      </c>
      <c r="C1434">
        <v>1.375</v>
      </c>
      <c r="D1434">
        <v>0.81944444444444442</v>
      </c>
      <c r="E1434">
        <v>6.2034666666666665</v>
      </c>
      <c r="F1434">
        <v>9.3356666666666666</v>
      </c>
      <c r="G1434">
        <v>0</v>
      </c>
      <c r="H1434">
        <v>15.539133333333332</v>
      </c>
      <c r="I1434">
        <v>0</v>
      </c>
      <c r="J1434">
        <v>15.539133333333334</v>
      </c>
      <c r="K1434">
        <v>267.99999999999994</v>
      </c>
      <c r="L1434">
        <v>17.193226785798146</v>
      </c>
      <c r="M1434">
        <v>55.709095993665123</v>
      </c>
      <c r="N1434">
        <v>13.550404545796365</v>
      </c>
      <c r="O1434">
        <v>8.3111400647354063</v>
      </c>
      <c r="P1434">
        <v>19</v>
      </c>
      <c r="Q1434">
        <v>0</v>
      </c>
    </row>
    <row r="1435" spans="1:17" x14ac:dyDescent="0.35">
      <c r="A1435">
        <v>3</v>
      </c>
      <c r="B1435" s="9">
        <v>42014</v>
      </c>
      <c r="C1435">
        <v>1.3680555555555556</v>
      </c>
      <c r="D1435">
        <v>0.58333333333333337</v>
      </c>
      <c r="E1435">
        <v>5.5949999999999998</v>
      </c>
      <c r="F1435">
        <v>11.258516666666667</v>
      </c>
      <c r="G1435">
        <v>0</v>
      </c>
      <c r="H1435">
        <v>16.853516666666668</v>
      </c>
      <c r="I1435">
        <v>0</v>
      </c>
      <c r="J1435">
        <v>16.853516666666668</v>
      </c>
      <c r="K1435">
        <v>82.999999999999986</v>
      </c>
      <c r="L1435">
        <v>19.93753481474759</v>
      </c>
      <c r="M1435">
        <v>78.974156779267261</v>
      </c>
      <c r="N1435">
        <v>4.1922051647773193</v>
      </c>
      <c r="O1435">
        <v>9.9799634332853664</v>
      </c>
      <c r="P1435">
        <v>23</v>
      </c>
      <c r="Q1435">
        <v>0</v>
      </c>
    </row>
    <row r="1436" spans="1:17" x14ac:dyDescent="0.35">
      <c r="A1436">
        <v>4</v>
      </c>
      <c r="B1436" s="9">
        <v>42014</v>
      </c>
      <c r="C1436">
        <v>1.1111111111111112</v>
      </c>
      <c r="D1436">
        <v>0.51388888888888884</v>
      </c>
      <c r="E1436">
        <v>7.0158333333333331</v>
      </c>
      <c r="F1436">
        <v>13.612883333333333</v>
      </c>
      <c r="G1436">
        <v>0</v>
      </c>
      <c r="H1436">
        <v>20.628716666666666</v>
      </c>
      <c r="I1436">
        <v>0</v>
      </c>
      <c r="J1436">
        <v>20.628716666666666</v>
      </c>
      <c r="K1436">
        <v>72</v>
      </c>
      <c r="L1436">
        <v>20.310497809654564</v>
      </c>
      <c r="M1436">
        <v>70.46215327545255</v>
      </c>
      <c r="N1436">
        <v>3.6882338143457609</v>
      </c>
      <c r="O1436">
        <v>8.8980464507758157</v>
      </c>
      <c r="P1436">
        <v>24</v>
      </c>
      <c r="Q1436">
        <v>0</v>
      </c>
    </row>
    <row r="1437" spans="1:17" x14ac:dyDescent="0.35">
      <c r="A1437">
        <v>5</v>
      </c>
      <c r="B1437" s="9">
        <v>42014</v>
      </c>
      <c r="C1437">
        <v>0.94444444444444442</v>
      </c>
      <c r="D1437">
        <v>0.49305555555555558</v>
      </c>
      <c r="E1437">
        <v>3.6806333333333332</v>
      </c>
      <c r="F1437">
        <v>8.8890499999999992</v>
      </c>
      <c r="G1437">
        <v>0</v>
      </c>
      <c r="H1437">
        <v>12.569683333333332</v>
      </c>
      <c r="I1437">
        <v>0</v>
      </c>
      <c r="J1437">
        <v>12.569683333333334</v>
      </c>
      <c r="K1437">
        <v>204.99999999999997</v>
      </c>
      <c r="L1437">
        <v>15.49900994173689</v>
      </c>
      <c r="M1437">
        <v>35.052753894109273</v>
      </c>
      <c r="N1437">
        <v>9.2283109062479944</v>
      </c>
      <c r="O1437">
        <v>5.3137277760428852</v>
      </c>
      <c r="P1437">
        <v>20</v>
      </c>
      <c r="Q1437">
        <v>0</v>
      </c>
    </row>
    <row r="1438" spans="1:17" x14ac:dyDescent="0.35">
      <c r="A1438">
        <v>6</v>
      </c>
      <c r="B1438" s="9">
        <v>42014</v>
      </c>
      <c r="C1438">
        <v>2.0625</v>
      </c>
      <c r="D1438">
        <v>0.6875</v>
      </c>
      <c r="E1438">
        <v>6.5888999999999998</v>
      </c>
      <c r="F1438">
        <v>14.55565</v>
      </c>
      <c r="G1438">
        <v>0</v>
      </c>
      <c r="H1438">
        <v>21.144549999999999</v>
      </c>
      <c r="I1438">
        <v>0</v>
      </c>
      <c r="J1438">
        <v>21.144549999999999</v>
      </c>
      <c r="K1438">
        <v>206.99999999999997</v>
      </c>
      <c r="L1438">
        <v>16.72669899409663</v>
      </c>
      <c r="M1438">
        <v>47.826272114235913</v>
      </c>
      <c r="N1438">
        <v>9.9845810162520952</v>
      </c>
      <c r="O1438">
        <v>6.9373023756585743</v>
      </c>
      <c r="P1438">
        <v>23</v>
      </c>
      <c r="Q1438">
        <v>0</v>
      </c>
    </row>
    <row r="1439" spans="1:17" x14ac:dyDescent="0.35">
      <c r="A1439">
        <v>7</v>
      </c>
      <c r="B1439" s="9">
        <v>42014</v>
      </c>
      <c r="C1439">
        <v>1.5833333333333333</v>
      </c>
      <c r="D1439">
        <v>0.70833333333333337</v>
      </c>
      <c r="E1439">
        <v>3.4775</v>
      </c>
      <c r="F1439">
        <v>13.163366666666667</v>
      </c>
      <c r="G1439">
        <v>0</v>
      </c>
      <c r="H1439">
        <v>16.640866666666668</v>
      </c>
      <c r="I1439">
        <v>0</v>
      </c>
      <c r="J1439">
        <v>16.640866666666668</v>
      </c>
      <c r="K1439">
        <v>270.99999999999994</v>
      </c>
      <c r="L1439">
        <v>19.931180457487912</v>
      </c>
      <c r="M1439">
        <v>74.489592822195789</v>
      </c>
      <c r="N1439">
        <v>17.464912421576344</v>
      </c>
      <c r="O1439">
        <v>11.034540629252682</v>
      </c>
      <c r="P1439">
        <v>22</v>
      </c>
      <c r="Q1439">
        <v>0</v>
      </c>
    </row>
    <row r="1440" spans="1:17" x14ac:dyDescent="0.35">
      <c r="A1440">
        <v>8</v>
      </c>
      <c r="B1440" s="9">
        <v>42014</v>
      </c>
      <c r="C1440">
        <v>0.65277777777777779</v>
      </c>
      <c r="D1440">
        <v>0.27083333333333331</v>
      </c>
      <c r="E1440">
        <v>1.2536666666666667</v>
      </c>
      <c r="F1440">
        <v>15.12135</v>
      </c>
      <c r="G1440">
        <v>0</v>
      </c>
      <c r="H1440">
        <v>16.375016666666667</v>
      </c>
      <c r="I1440">
        <v>0</v>
      </c>
      <c r="J1440">
        <v>16.375016666666667</v>
      </c>
      <c r="K1440">
        <v>52</v>
      </c>
      <c r="L1440">
        <v>17.214754232756675</v>
      </c>
      <c r="M1440">
        <v>60.814895841736664</v>
      </c>
      <c r="N1440">
        <v>4.9831311941771945</v>
      </c>
      <c r="O1440">
        <v>7.8957632443096815</v>
      </c>
      <c r="P1440">
        <v>20</v>
      </c>
      <c r="Q1440">
        <v>0</v>
      </c>
    </row>
    <row r="1441" spans="1:17" x14ac:dyDescent="0.35">
      <c r="A1441">
        <v>9</v>
      </c>
      <c r="B1441" s="9">
        <v>42014</v>
      </c>
      <c r="C1441">
        <v>1.3125</v>
      </c>
      <c r="D1441">
        <v>0.59027777777777779</v>
      </c>
      <c r="E1441">
        <v>7.3507333333333333</v>
      </c>
      <c r="F1441">
        <v>5.7719166666666668</v>
      </c>
      <c r="G1441">
        <v>0</v>
      </c>
      <c r="H1441">
        <v>13.12265</v>
      </c>
      <c r="I1441">
        <v>0</v>
      </c>
      <c r="J1441">
        <v>13.12265</v>
      </c>
      <c r="K1441">
        <v>175.99999999999997</v>
      </c>
      <c r="L1441">
        <v>15.136946080441181</v>
      </c>
      <c r="M1441">
        <v>29.634836183124275</v>
      </c>
      <c r="N1441">
        <v>10.294736421842297</v>
      </c>
      <c r="O1441">
        <v>4.7915487125959979</v>
      </c>
      <c r="P1441">
        <v>19</v>
      </c>
      <c r="Q1441">
        <v>0</v>
      </c>
    </row>
    <row r="1442" spans="1:17" x14ac:dyDescent="0.35">
      <c r="A1442">
        <v>10</v>
      </c>
      <c r="B1442" s="9">
        <v>42014</v>
      </c>
      <c r="C1442">
        <v>0.39583333333333331</v>
      </c>
      <c r="D1442">
        <v>0.24305555555555555</v>
      </c>
      <c r="E1442">
        <v>0.65226666666666666</v>
      </c>
      <c r="F1442">
        <v>4.226633333333333</v>
      </c>
      <c r="G1442">
        <v>0</v>
      </c>
      <c r="H1442">
        <v>4.8788999999999998</v>
      </c>
      <c r="I1442">
        <v>0</v>
      </c>
      <c r="J1442">
        <v>4.8788999999999998</v>
      </c>
      <c r="K1442">
        <v>148.78</v>
      </c>
      <c r="L1442">
        <v>15.328847780628394</v>
      </c>
      <c r="M1442">
        <v>42.292172109210938</v>
      </c>
      <c r="N1442">
        <v>9.5942095630487181</v>
      </c>
      <c r="O1442">
        <v>6.2263658006711831</v>
      </c>
      <c r="P1442">
        <v>20</v>
      </c>
      <c r="Q1442">
        <v>0</v>
      </c>
    </row>
    <row r="1443" spans="1:17" ht="15.5" x14ac:dyDescent="0.35">
      <c r="A1443" s="1" t="s">
        <v>0</v>
      </c>
    </row>
    <row r="1444" spans="1:17" ht="78.5" x14ac:dyDescent="0.35">
      <c r="A1444" s="2" t="s">
        <v>1</v>
      </c>
      <c r="B1444" s="2" t="s">
        <v>2</v>
      </c>
      <c r="C1444" s="2" t="s">
        <v>3</v>
      </c>
      <c r="D1444" s="2" t="s">
        <v>4</v>
      </c>
      <c r="E1444" s="2" t="s">
        <v>5</v>
      </c>
      <c r="F1444" s="2" t="s">
        <v>6</v>
      </c>
      <c r="G1444" s="2" t="s">
        <v>7</v>
      </c>
      <c r="H1444" s="2" t="s">
        <v>8</v>
      </c>
      <c r="I1444" s="2" t="s">
        <v>9</v>
      </c>
      <c r="J1444" s="2" t="s">
        <v>10</v>
      </c>
      <c r="K1444" s="2" t="s">
        <v>11</v>
      </c>
      <c r="L1444" s="3" t="s">
        <v>12</v>
      </c>
      <c r="M1444" s="4" t="s">
        <v>13</v>
      </c>
      <c r="N1444" s="4" t="s">
        <v>14</v>
      </c>
      <c r="O1444" s="4" t="s">
        <v>15</v>
      </c>
      <c r="P1444" s="4" t="s">
        <v>16</v>
      </c>
      <c r="Q1444" s="4" t="s">
        <v>17</v>
      </c>
    </row>
    <row r="1445" spans="1:17" ht="15" x14ac:dyDescent="0.4">
      <c r="A1445" s="5"/>
      <c r="B1445" s="5"/>
      <c r="C1445" s="5"/>
      <c r="D1445" s="5"/>
      <c r="E1445" s="6" t="s">
        <v>18</v>
      </c>
      <c r="F1445" s="6" t="s">
        <v>19</v>
      </c>
      <c r="G1445" s="6" t="s">
        <v>20</v>
      </c>
      <c r="H1445" s="6" t="s">
        <v>21</v>
      </c>
      <c r="I1445" s="6" t="s">
        <v>22</v>
      </c>
      <c r="J1445" s="6" t="s">
        <v>23</v>
      </c>
      <c r="K1445" s="5"/>
      <c r="L1445" s="6" t="s">
        <v>24</v>
      </c>
      <c r="M1445" s="5" t="s">
        <v>25</v>
      </c>
      <c r="N1445" s="5" t="s">
        <v>26</v>
      </c>
      <c r="O1445" s="5" t="s">
        <v>27</v>
      </c>
      <c r="P1445" s="5"/>
      <c r="Q1445" s="5"/>
    </row>
    <row r="1446" spans="1:17" ht="16" thickBot="1" x14ac:dyDescent="0.4">
      <c r="A1446" s="7"/>
      <c r="B1446" s="7"/>
      <c r="C1446" s="7"/>
      <c r="D1446" s="7"/>
      <c r="E1446" s="7" t="s">
        <v>28</v>
      </c>
      <c r="F1446" s="7" t="s">
        <v>28</v>
      </c>
      <c r="G1446" s="7" t="s">
        <v>28</v>
      </c>
      <c r="H1446" s="7" t="s">
        <v>28</v>
      </c>
      <c r="I1446" s="7" t="s">
        <v>28</v>
      </c>
      <c r="J1446" s="7" t="s">
        <v>28</v>
      </c>
      <c r="K1446" s="7" t="s">
        <v>29</v>
      </c>
      <c r="L1446" s="8" t="s">
        <v>30</v>
      </c>
      <c r="M1446" s="7" t="s">
        <v>28</v>
      </c>
      <c r="N1446" s="7" t="s">
        <v>28</v>
      </c>
      <c r="O1446" s="7" t="s">
        <v>31</v>
      </c>
      <c r="P1446" s="7" t="s">
        <v>30</v>
      </c>
      <c r="Q1446" s="7" t="s">
        <v>28</v>
      </c>
    </row>
    <row r="1447" spans="1:17" x14ac:dyDescent="0.35">
      <c r="A1447">
        <v>1</v>
      </c>
      <c r="B1447" s="9">
        <v>42015</v>
      </c>
      <c r="C1447">
        <v>1.4930555555555556</v>
      </c>
      <c r="D1447">
        <v>0.59027777777777779</v>
      </c>
      <c r="E1447">
        <v>4.5079833333333337</v>
      </c>
      <c r="F1447">
        <v>10.9666</v>
      </c>
      <c r="G1447">
        <v>0</v>
      </c>
      <c r="H1447">
        <v>15.474583333333333</v>
      </c>
      <c r="I1447">
        <v>0</v>
      </c>
      <c r="J1447">
        <v>15.474583333333333</v>
      </c>
      <c r="K1447">
        <v>277.99999999999989</v>
      </c>
      <c r="L1447">
        <v>17.053082446562875</v>
      </c>
      <c r="M1447">
        <v>40.749833981644109</v>
      </c>
      <c r="N1447">
        <v>17.471457419896225</v>
      </c>
      <c r="O1447">
        <v>6.9865549681848709</v>
      </c>
      <c r="P1447">
        <v>21</v>
      </c>
      <c r="Q1447">
        <v>0</v>
      </c>
    </row>
    <row r="1448" spans="1:17" x14ac:dyDescent="0.35">
      <c r="A1448">
        <v>2</v>
      </c>
      <c r="B1448" s="9">
        <v>42015</v>
      </c>
      <c r="C1448">
        <v>1.4861111111111112</v>
      </c>
      <c r="D1448">
        <v>0.63194444444444442</v>
      </c>
      <c r="E1448">
        <v>3.2771666666666666</v>
      </c>
      <c r="F1448">
        <v>7.8269000000000002</v>
      </c>
      <c r="G1448">
        <v>0</v>
      </c>
      <c r="H1448">
        <v>11.104066666666666</v>
      </c>
      <c r="I1448">
        <v>0</v>
      </c>
      <c r="J1448">
        <v>11.104066666666666</v>
      </c>
      <c r="K1448">
        <v>179</v>
      </c>
      <c r="L1448">
        <v>15.880200454070534</v>
      </c>
      <c r="M1448">
        <v>35.668001392931615</v>
      </c>
      <c r="N1448">
        <v>11.988336219782115</v>
      </c>
      <c r="O1448">
        <v>5.7187605135256616</v>
      </c>
      <c r="P1448">
        <v>17</v>
      </c>
      <c r="Q1448">
        <v>0</v>
      </c>
    </row>
    <row r="1449" spans="1:17" x14ac:dyDescent="0.35">
      <c r="A1449">
        <v>3</v>
      </c>
      <c r="B1449" s="9">
        <v>42015</v>
      </c>
      <c r="C1449">
        <v>0.79861111111111116</v>
      </c>
      <c r="D1449">
        <v>0.45833333333333331</v>
      </c>
      <c r="E1449">
        <v>3.3121</v>
      </c>
      <c r="F1449">
        <v>5.1051500000000001</v>
      </c>
      <c r="G1449">
        <v>0</v>
      </c>
      <c r="H1449">
        <v>8.4172499999999992</v>
      </c>
      <c r="I1449">
        <v>0</v>
      </c>
      <c r="J1449">
        <v>8.4172499999999992</v>
      </c>
      <c r="K1449">
        <v>71</v>
      </c>
      <c r="L1449">
        <v>15.972965908014801</v>
      </c>
      <c r="M1449">
        <v>44.630636402731177</v>
      </c>
      <c r="N1449">
        <v>7.4362528245630566</v>
      </c>
      <c r="O1449">
        <v>6.2480267072753159</v>
      </c>
      <c r="P1449">
        <v>19</v>
      </c>
      <c r="Q1449">
        <v>0</v>
      </c>
    </row>
    <row r="1450" spans="1:17" x14ac:dyDescent="0.35">
      <c r="A1450">
        <v>4</v>
      </c>
      <c r="B1450" s="9">
        <v>42015</v>
      </c>
      <c r="C1450">
        <v>1.2638888888888888</v>
      </c>
      <c r="D1450">
        <v>0.50694444444444442</v>
      </c>
      <c r="E1450">
        <v>4.8176833333333331</v>
      </c>
      <c r="F1450">
        <v>7.185883333333333</v>
      </c>
      <c r="G1450">
        <v>0</v>
      </c>
      <c r="H1450">
        <v>12.003566666666666</v>
      </c>
      <c r="I1450">
        <v>0</v>
      </c>
      <c r="J1450">
        <v>12.003566666666666</v>
      </c>
      <c r="K1450">
        <v>171</v>
      </c>
      <c r="L1450">
        <v>18.372473238539914</v>
      </c>
      <c r="M1450">
        <v>55.536765678163796</v>
      </c>
      <c r="N1450">
        <v>10.59321193624961</v>
      </c>
      <c r="O1450">
        <v>7.9355973137296303</v>
      </c>
      <c r="P1450">
        <v>20</v>
      </c>
      <c r="Q1450">
        <v>0</v>
      </c>
    </row>
    <row r="1451" spans="1:17" x14ac:dyDescent="0.35">
      <c r="A1451">
        <v>5</v>
      </c>
      <c r="B1451" s="9">
        <v>42015</v>
      </c>
      <c r="C1451">
        <v>1.4305555555555556</v>
      </c>
      <c r="D1451">
        <v>0.70138888888888884</v>
      </c>
      <c r="E1451">
        <v>3.6087500000000001</v>
      </c>
      <c r="F1451">
        <v>11.329266666666667</v>
      </c>
      <c r="G1451">
        <v>0</v>
      </c>
      <c r="H1451">
        <v>14.938016666666668</v>
      </c>
      <c r="I1451">
        <v>0</v>
      </c>
      <c r="J1451">
        <v>14.938016666666666</v>
      </c>
      <c r="K1451">
        <v>164</v>
      </c>
      <c r="L1451">
        <v>15.809512394956982</v>
      </c>
      <c r="M1451">
        <v>42.069427088845245</v>
      </c>
      <c r="N1451">
        <v>6.7509497362349657</v>
      </c>
      <c r="O1451">
        <v>5.8584452190096377</v>
      </c>
      <c r="P1451">
        <v>19</v>
      </c>
      <c r="Q1451">
        <v>0</v>
      </c>
    </row>
    <row r="1452" spans="1:17" x14ac:dyDescent="0.35">
      <c r="A1452">
        <v>6</v>
      </c>
      <c r="B1452" s="9">
        <v>42015</v>
      </c>
      <c r="C1452">
        <v>1.25</v>
      </c>
      <c r="D1452">
        <v>0.68055555555555558</v>
      </c>
      <c r="E1452">
        <v>5.3324999999999996</v>
      </c>
      <c r="F1452">
        <v>11.67455</v>
      </c>
      <c r="G1452">
        <v>0</v>
      </c>
      <c r="H1452">
        <v>17.00705</v>
      </c>
      <c r="I1452">
        <v>0</v>
      </c>
      <c r="J1452">
        <v>17.00705</v>
      </c>
      <c r="K1452">
        <v>272.99999999999994</v>
      </c>
      <c r="L1452">
        <v>15.922276220957851</v>
      </c>
      <c r="M1452">
        <v>28.630532545369963</v>
      </c>
      <c r="N1452">
        <v>10.351029382350163</v>
      </c>
      <c r="O1452">
        <v>4.6777874313264274</v>
      </c>
      <c r="P1452">
        <v>21</v>
      </c>
      <c r="Q1452">
        <v>0</v>
      </c>
    </row>
    <row r="1453" spans="1:17" x14ac:dyDescent="0.35">
      <c r="A1453">
        <v>7</v>
      </c>
      <c r="B1453" s="9">
        <v>42015</v>
      </c>
      <c r="C1453">
        <v>1.5972222222222223</v>
      </c>
      <c r="D1453">
        <v>0.70138888888888884</v>
      </c>
      <c r="E1453">
        <v>2.5812833333333334</v>
      </c>
      <c r="F1453">
        <v>22.24915</v>
      </c>
      <c r="G1453">
        <v>0</v>
      </c>
      <c r="H1453">
        <v>24.830433333333332</v>
      </c>
      <c r="I1453">
        <v>0</v>
      </c>
      <c r="J1453">
        <v>24.830433333333332</v>
      </c>
      <c r="K1453">
        <v>252</v>
      </c>
      <c r="L1453">
        <v>19.21708247213332</v>
      </c>
      <c r="M1453">
        <v>60.864832497962873</v>
      </c>
      <c r="N1453">
        <v>11.778856473629085</v>
      </c>
      <c r="O1453">
        <v>8.7172426765910593</v>
      </c>
      <c r="P1453">
        <v>21</v>
      </c>
      <c r="Q1453">
        <v>0</v>
      </c>
    </row>
    <row r="1454" spans="1:17" x14ac:dyDescent="0.35">
      <c r="A1454">
        <v>8</v>
      </c>
      <c r="B1454" s="9">
        <v>42015</v>
      </c>
      <c r="C1454">
        <v>1.9930555555555556</v>
      </c>
      <c r="D1454">
        <v>0.79861111111111116</v>
      </c>
      <c r="E1454">
        <v>5.0348333333333333</v>
      </c>
      <c r="F1454">
        <v>10.588816666666666</v>
      </c>
      <c r="G1454">
        <v>0</v>
      </c>
      <c r="H1454">
        <v>15.62365</v>
      </c>
      <c r="I1454">
        <v>0</v>
      </c>
      <c r="J1454">
        <v>15.62365</v>
      </c>
      <c r="K1454">
        <v>208.99999999999994</v>
      </c>
      <c r="L1454">
        <v>15.44107994555212</v>
      </c>
      <c r="M1454">
        <v>25.878392845281709</v>
      </c>
      <c r="N1454">
        <v>13.353960353739339</v>
      </c>
      <c r="O1454">
        <v>4.7078823838825343</v>
      </c>
      <c r="P1454">
        <v>21</v>
      </c>
      <c r="Q1454">
        <v>0</v>
      </c>
    </row>
    <row r="1455" spans="1:17" x14ac:dyDescent="0.35">
      <c r="A1455">
        <v>9</v>
      </c>
      <c r="B1455" s="9">
        <v>42015</v>
      </c>
      <c r="C1455">
        <v>1.3263888888888888</v>
      </c>
      <c r="D1455">
        <v>0.55555555555555558</v>
      </c>
      <c r="E1455">
        <v>3.1631833333333335</v>
      </c>
      <c r="F1455">
        <v>10.23935</v>
      </c>
      <c r="G1455">
        <v>0</v>
      </c>
      <c r="H1455">
        <v>13.402533333333334</v>
      </c>
      <c r="I1455">
        <v>0</v>
      </c>
      <c r="J1455">
        <v>13.402533333333333</v>
      </c>
      <c r="K1455">
        <v>250.99999999999994</v>
      </c>
      <c r="L1455">
        <v>15.874837444993796</v>
      </c>
      <c r="M1455">
        <v>39.927293337336096</v>
      </c>
      <c r="N1455">
        <v>12.017412651137194</v>
      </c>
      <c r="O1455">
        <v>6.2333647186168033</v>
      </c>
      <c r="P1455">
        <v>20</v>
      </c>
      <c r="Q1455">
        <v>0</v>
      </c>
    </row>
    <row r="1456" spans="1:17" x14ac:dyDescent="0.35">
      <c r="A1456">
        <v>10</v>
      </c>
      <c r="B1456" s="9">
        <v>42015</v>
      </c>
      <c r="C1456">
        <v>1.2013888888888888</v>
      </c>
      <c r="D1456">
        <v>0.57638888888888884</v>
      </c>
      <c r="E1456">
        <v>3.20425</v>
      </c>
      <c r="F1456">
        <v>10.885116666666667</v>
      </c>
      <c r="G1456">
        <v>0</v>
      </c>
      <c r="H1456">
        <v>14.089366666666667</v>
      </c>
      <c r="I1456">
        <v>0</v>
      </c>
      <c r="J1456">
        <v>14.089366666666667</v>
      </c>
      <c r="K1456">
        <v>177.00000000000003</v>
      </c>
      <c r="L1456">
        <v>17.082300827080214</v>
      </c>
      <c r="M1456">
        <v>38.657550477232945</v>
      </c>
      <c r="N1456">
        <v>12.387706775698225</v>
      </c>
      <c r="O1456">
        <v>6.1254308703517468</v>
      </c>
      <c r="P1456">
        <v>20</v>
      </c>
      <c r="Q1456">
        <v>0</v>
      </c>
    </row>
    <row r="1457" spans="1:17" ht="15.5" x14ac:dyDescent="0.35">
      <c r="A1457" s="1" t="s">
        <v>0</v>
      </c>
    </row>
    <row r="1458" spans="1:17" ht="78.5" x14ac:dyDescent="0.35">
      <c r="A1458" s="2" t="s">
        <v>1</v>
      </c>
      <c r="B1458" s="2" t="s">
        <v>2</v>
      </c>
      <c r="C1458" s="2" t="s">
        <v>3</v>
      </c>
      <c r="D1458" s="2" t="s">
        <v>4</v>
      </c>
      <c r="E1458" s="2" t="s">
        <v>5</v>
      </c>
      <c r="F1458" s="2" t="s">
        <v>6</v>
      </c>
      <c r="G1458" s="2" t="s">
        <v>7</v>
      </c>
      <c r="H1458" s="2" t="s">
        <v>8</v>
      </c>
      <c r="I1458" s="2" t="s">
        <v>9</v>
      </c>
      <c r="J1458" s="2" t="s">
        <v>10</v>
      </c>
      <c r="K1458" s="2" t="s">
        <v>11</v>
      </c>
      <c r="L1458" s="3" t="s">
        <v>12</v>
      </c>
      <c r="M1458" s="4" t="s">
        <v>13</v>
      </c>
      <c r="N1458" s="4" t="s">
        <v>14</v>
      </c>
      <c r="O1458" s="4" t="s">
        <v>15</v>
      </c>
      <c r="P1458" s="4" t="s">
        <v>16</v>
      </c>
      <c r="Q1458" s="4" t="s">
        <v>17</v>
      </c>
    </row>
    <row r="1459" spans="1:17" ht="15" x14ac:dyDescent="0.4">
      <c r="A1459" s="5"/>
      <c r="B1459" s="5"/>
      <c r="C1459" s="5"/>
      <c r="D1459" s="5"/>
      <c r="E1459" s="6" t="s">
        <v>18</v>
      </c>
      <c r="F1459" s="6" t="s">
        <v>19</v>
      </c>
      <c r="G1459" s="6" t="s">
        <v>20</v>
      </c>
      <c r="H1459" s="6" t="s">
        <v>21</v>
      </c>
      <c r="I1459" s="6" t="s">
        <v>22</v>
      </c>
      <c r="J1459" s="6" t="s">
        <v>23</v>
      </c>
      <c r="K1459" s="5"/>
      <c r="L1459" s="6" t="s">
        <v>24</v>
      </c>
      <c r="M1459" s="5" t="s">
        <v>25</v>
      </c>
      <c r="N1459" s="5" t="s">
        <v>26</v>
      </c>
      <c r="O1459" s="5" t="s">
        <v>27</v>
      </c>
      <c r="P1459" s="5"/>
      <c r="Q1459" s="5"/>
    </row>
    <row r="1460" spans="1:17" ht="16" thickBot="1" x14ac:dyDescent="0.4">
      <c r="A1460" s="7"/>
      <c r="B1460" s="7"/>
      <c r="C1460" s="7"/>
      <c r="D1460" s="7"/>
      <c r="E1460" s="7" t="s">
        <v>28</v>
      </c>
      <c r="F1460" s="7" t="s">
        <v>28</v>
      </c>
      <c r="G1460" s="7" t="s">
        <v>28</v>
      </c>
      <c r="H1460" s="7" t="s">
        <v>28</v>
      </c>
      <c r="I1460" s="7" t="s">
        <v>28</v>
      </c>
      <c r="J1460" s="7" t="s">
        <v>28</v>
      </c>
      <c r="K1460" s="7" t="s">
        <v>29</v>
      </c>
      <c r="L1460" s="8" t="s">
        <v>30</v>
      </c>
      <c r="M1460" s="7" t="s">
        <v>28</v>
      </c>
      <c r="N1460" s="7" t="s">
        <v>28</v>
      </c>
      <c r="O1460" s="7" t="s">
        <v>31</v>
      </c>
      <c r="P1460" s="7" t="s">
        <v>30</v>
      </c>
      <c r="Q1460" s="7" t="s">
        <v>28</v>
      </c>
    </row>
    <row r="1461" spans="1:17" x14ac:dyDescent="0.35">
      <c r="A1461">
        <v>1</v>
      </c>
      <c r="B1461" s="9">
        <v>42016</v>
      </c>
      <c r="C1461">
        <v>1.1319444444444444</v>
      </c>
      <c r="D1461">
        <v>0.65277777777777779</v>
      </c>
      <c r="E1461">
        <v>2.9517000000000002</v>
      </c>
      <c r="F1461">
        <v>22.184566666666665</v>
      </c>
      <c r="G1461">
        <v>0</v>
      </c>
      <c r="H1461">
        <v>25.136266666666664</v>
      </c>
      <c r="I1461">
        <v>0</v>
      </c>
      <c r="J1461">
        <v>25.136266666666668</v>
      </c>
      <c r="K1461">
        <v>182.99999999999997</v>
      </c>
      <c r="L1461">
        <v>17.323311482013771</v>
      </c>
      <c r="M1461">
        <v>49.092972393162441</v>
      </c>
      <c r="N1461">
        <v>10.393131573780732</v>
      </c>
      <c r="O1461">
        <v>7.1383324760331899</v>
      </c>
      <c r="P1461">
        <v>21</v>
      </c>
      <c r="Q1461">
        <v>0</v>
      </c>
    </row>
    <row r="1462" spans="1:17" x14ac:dyDescent="0.35">
      <c r="A1462">
        <v>2</v>
      </c>
      <c r="B1462" s="9">
        <v>42016</v>
      </c>
      <c r="C1462">
        <v>0.72222222222222221</v>
      </c>
      <c r="D1462">
        <v>0.30555555555555558</v>
      </c>
      <c r="E1462">
        <v>2.6244166666666668</v>
      </c>
      <c r="F1462">
        <v>10.794783333333333</v>
      </c>
      <c r="G1462">
        <v>0</v>
      </c>
      <c r="H1462">
        <v>13.4192</v>
      </c>
      <c r="I1462">
        <v>0</v>
      </c>
      <c r="J1462">
        <v>13.4192</v>
      </c>
      <c r="K1462">
        <v>96.000000000000014</v>
      </c>
      <c r="L1462">
        <v>15.591591968791812</v>
      </c>
      <c r="M1462">
        <v>40.871948812950762</v>
      </c>
      <c r="N1462">
        <v>7.3144130996637164</v>
      </c>
      <c r="O1462">
        <v>5.7823634295137571</v>
      </c>
      <c r="P1462">
        <v>21</v>
      </c>
      <c r="Q1462">
        <v>0</v>
      </c>
    </row>
    <row r="1463" spans="1:17" x14ac:dyDescent="0.35">
      <c r="A1463">
        <v>3</v>
      </c>
      <c r="B1463" s="9">
        <v>42016</v>
      </c>
      <c r="C1463">
        <v>0.95138888888888884</v>
      </c>
      <c r="D1463">
        <v>0.59722222222222221</v>
      </c>
      <c r="E1463">
        <v>4.2606000000000002</v>
      </c>
      <c r="F1463">
        <v>7.52095</v>
      </c>
      <c r="G1463">
        <v>0</v>
      </c>
      <c r="H1463">
        <v>11.781549999999999</v>
      </c>
      <c r="I1463">
        <v>0</v>
      </c>
      <c r="J1463">
        <v>11.781549999999999</v>
      </c>
      <c r="K1463">
        <v>175</v>
      </c>
      <c r="L1463">
        <v>16.660512753094192</v>
      </c>
      <c r="M1463">
        <v>42.516123809776104</v>
      </c>
      <c r="N1463">
        <v>6.0931093621936734</v>
      </c>
      <c r="O1463">
        <v>5.8331079806363881</v>
      </c>
      <c r="P1463">
        <v>20</v>
      </c>
      <c r="Q1463">
        <v>0</v>
      </c>
    </row>
    <row r="1464" spans="1:17" x14ac:dyDescent="0.35">
      <c r="A1464">
        <v>4</v>
      </c>
      <c r="B1464" s="9">
        <v>42016</v>
      </c>
      <c r="C1464">
        <v>0.6875</v>
      </c>
      <c r="D1464">
        <v>0.38194444444444442</v>
      </c>
      <c r="E1464">
        <v>2.7919333333333332</v>
      </c>
      <c r="F1464">
        <v>10.455399999999999</v>
      </c>
      <c r="G1464">
        <v>0</v>
      </c>
      <c r="H1464">
        <v>13.247333333333332</v>
      </c>
      <c r="I1464">
        <v>0</v>
      </c>
      <c r="J1464">
        <v>13.247333333333334</v>
      </c>
      <c r="K1464">
        <v>70</v>
      </c>
      <c r="L1464">
        <v>16.543447511058119</v>
      </c>
      <c r="M1464">
        <v>43.366543349392224</v>
      </c>
      <c r="N1464">
        <v>6.067490942239095</v>
      </c>
      <c r="O1464">
        <v>5.9320841149957646</v>
      </c>
      <c r="P1464">
        <v>20</v>
      </c>
      <c r="Q1464">
        <v>0</v>
      </c>
    </row>
    <row r="1465" spans="1:17" x14ac:dyDescent="0.35">
      <c r="A1465">
        <v>5</v>
      </c>
      <c r="B1465" s="9">
        <v>42016</v>
      </c>
      <c r="C1465">
        <v>0.86805555555555558</v>
      </c>
      <c r="D1465">
        <v>0.47222222222222221</v>
      </c>
      <c r="E1465">
        <v>3.0697000000000001</v>
      </c>
      <c r="F1465">
        <v>9.6671833333333339</v>
      </c>
      <c r="G1465">
        <v>0</v>
      </c>
      <c r="H1465">
        <v>12.736883333333335</v>
      </c>
      <c r="I1465">
        <v>0</v>
      </c>
      <c r="J1465">
        <v>12.736883333333333</v>
      </c>
      <c r="K1465">
        <v>279.99999999999994</v>
      </c>
      <c r="L1465">
        <v>17.722308090772525</v>
      </c>
      <c r="M1465">
        <v>54.774781993048279</v>
      </c>
      <c r="N1465">
        <v>14.733749493170704</v>
      </c>
      <c r="O1465">
        <v>8.3410237783462886</v>
      </c>
      <c r="P1465">
        <v>21</v>
      </c>
      <c r="Q1465">
        <v>0</v>
      </c>
    </row>
    <row r="1466" spans="1:17" x14ac:dyDescent="0.35">
      <c r="A1466">
        <v>6</v>
      </c>
      <c r="B1466" s="9">
        <v>42016</v>
      </c>
      <c r="C1466">
        <v>1.0763888888888888</v>
      </c>
      <c r="D1466">
        <v>0.47916666666666669</v>
      </c>
      <c r="E1466">
        <v>3.0002</v>
      </c>
      <c r="F1466">
        <v>6.9719499999999996</v>
      </c>
      <c r="G1466">
        <v>0</v>
      </c>
      <c r="H1466">
        <v>9.9721499999999992</v>
      </c>
      <c r="I1466">
        <v>0</v>
      </c>
      <c r="J1466">
        <v>9.9721499999999992</v>
      </c>
      <c r="K1466">
        <v>112.00000000000003</v>
      </c>
      <c r="L1466">
        <v>15.192441940114859</v>
      </c>
      <c r="M1466">
        <v>30.615395582918744</v>
      </c>
      <c r="N1466">
        <v>5.2549028146782426</v>
      </c>
      <c r="O1466">
        <v>4.304435807711644</v>
      </c>
      <c r="P1466">
        <v>19</v>
      </c>
      <c r="Q1466">
        <v>0</v>
      </c>
    </row>
    <row r="1467" spans="1:17" x14ac:dyDescent="0.35">
      <c r="A1467">
        <v>7</v>
      </c>
      <c r="B1467" s="9">
        <v>42016</v>
      </c>
      <c r="C1467">
        <v>0.5</v>
      </c>
      <c r="D1467">
        <v>0.24305555555555555</v>
      </c>
      <c r="E1467">
        <v>1.1219166666666667</v>
      </c>
      <c r="F1467">
        <v>4.0190000000000001</v>
      </c>
      <c r="G1467">
        <v>0</v>
      </c>
      <c r="H1467">
        <v>5.1409166666666666</v>
      </c>
      <c r="I1467">
        <v>0</v>
      </c>
      <c r="J1467">
        <v>5.1409166666666666</v>
      </c>
      <c r="K1467">
        <v>70</v>
      </c>
      <c r="L1467">
        <v>17.030942892001686</v>
      </c>
      <c r="M1467">
        <v>58.80777551456152</v>
      </c>
      <c r="N1467">
        <v>5.4751026467107717</v>
      </c>
      <c r="O1467">
        <v>7.7139453793526851</v>
      </c>
      <c r="P1467">
        <v>21</v>
      </c>
      <c r="Q1467">
        <v>0</v>
      </c>
    </row>
    <row r="1468" spans="1:17" x14ac:dyDescent="0.35">
      <c r="A1468">
        <v>8</v>
      </c>
      <c r="B1468" s="9">
        <v>42016</v>
      </c>
      <c r="C1468">
        <v>0.91666666666666663</v>
      </c>
      <c r="D1468">
        <v>0.44444444444444442</v>
      </c>
      <c r="E1468">
        <v>2.6993</v>
      </c>
      <c r="F1468">
        <v>10.244266666666666</v>
      </c>
      <c r="G1468">
        <v>0</v>
      </c>
      <c r="H1468">
        <v>12.943566666666666</v>
      </c>
      <c r="I1468">
        <v>0</v>
      </c>
      <c r="J1468">
        <v>12.943566666666667</v>
      </c>
      <c r="K1468">
        <v>330.99999999999994</v>
      </c>
      <c r="L1468">
        <v>16.95138882289719</v>
      </c>
      <c r="M1468">
        <v>43.743100983212031</v>
      </c>
      <c r="N1468">
        <v>16.561046207882189</v>
      </c>
      <c r="O1468">
        <v>7.236497662931324</v>
      </c>
      <c r="P1468">
        <v>18</v>
      </c>
      <c r="Q1468">
        <v>0</v>
      </c>
    </row>
    <row r="1469" spans="1:17" x14ac:dyDescent="0.35">
      <c r="A1469">
        <v>9</v>
      </c>
      <c r="B1469" s="9">
        <v>42016</v>
      </c>
      <c r="C1469">
        <v>1.5277777777777777</v>
      </c>
      <c r="D1469">
        <v>0.61805555555555558</v>
      </c>
      <c r="E1469">
        <v>4.4856999999999996</v>
      </c>
      <c r="F1469">
        <v>12.517133333333334</v>
      </c>
      <c r="G1469">
        <v>0</v>
      </c>
      <c r="H1469">
        <v>17.002833333333335</v>
      </c>
      <c r="I1469">
        <v>0</v>
      </c>
      <c r="J1469">
        <v>17.002833333333335</v>
      </c>
      <c r="K1469">
        <v>131</v>
      </c>
      <c r="L1469">
        <v>16.947485667615084</v>
      </c>
      <c r="M1469">
        <v>51.672101344864771</v>
      </c>
      <c r="N1469">
        <v>7.8013677969605295</v>
      </c>
      <c r="O1469">
        <v>7.1368162970190356</v>
      </c>
      <c r="P1469">
        <v>23</v>
      </c>
      <c r="Q1469">
        <v>0</v>
      </c>
    </row>
    <row r="1470" spans="1:17" x14ac:dyDescent="0.35">
      <c r="A1470">
        <v>10</v>
      </c>
      <c r="B1470" s="9">
        <v>42016</v>
      </c>
      <c r="C1470">
        <v>1.3819444444444444</v>
      </c>
      <c r="D1470">
        <v>0.63194444444444442</v>
      </c>
      <c r="E1470">
        <v>2.9757166666666666</v>
      </c>
      <c r="F1470">
        <v>11.405033333333334</v>
      </c>
      <c r="G1470">
        <v>0</v>
      </c>
      <c r="H1470">
        <v>14.380750000000001</v>
      </c>
      <c r="I1470">
        <v>0</v>
      </c>
      <c r="J1470">
        <v>14.380750000000001</v>
      </c>
      <c r="K1470">
        <v>131</v>
      </c>
      <c r="L1470">
        <v>18.785560079703195</v>
      </c>
      <c r="M1470">
        <v>67.757832278330099</v>
      </c>
      <c r="N1470">
        <v>5.313917114932841</v>
      </c>
      <c r="O1470">
        <v>8.7686099271915676</v>
      </c>
      <c r="P1470">
        <v>20</v>
      </c>
      <c r="Q1470">
        <v>0</v>
      </c>
    </row>
    <row r="1471" spans="1:17" ht="15.5" x14ac:dyDescent="0.35">
      <c r="A1471" s="1" t="s">
        <v>0</v>
      </c>
    </row>
    <row r="1472" spans="1:17" ht="78.5" x14ac:dyDescent="0.35">
      <c r="A1472" s="2" t="s">
        <v>1</v>
      </c>
      <c r="B1472" s="2" t="s">
        <v>2</v>
      </c>
      <c r="C1472" s="2" t="s">
        <v>3</v>
      </c>
      <c r="D1472" s="2" t="s">
        <v>4</v>
      </c>
      <c r="E1472" s="2" t="s">
        <v>5</v>
      </c>
      <c r="F1472" s="2" t="s">
        <v>6</v>
      </c>
      <c r="G1472" s="2" t="s">
        <v>7</v>
      </c>
      <c r="H1472" s="2" t="s">
        <v>8</v>
      </c>
      <c r="I1472" s="2" t="s">
        <v>9</v>
      </c>
      <c r="J1472" s="2" t="s">
        <v>10</v>
      </c>
      <c r="K1472" s="2" t="s">
        <v>11</v>
      </c>
      <c r="L1472" s="3" t="s">
        <v>12</v>
      </c>
      <c r="M1472" s="4" t="s">
        <v>13</v>
      </c>
      <c r="N1472" s="4" t="s">
        <v>14</v>
      </c>
      <c r="O1472" s="4" t="s">
        <v>15</v>
      </c>
      <c r="P1472" s="4" t="s">
        <v>16</v>
      </c>
      <c r="Q1472" s="4" t="s">
        <v>17</v>
      </c>
    </row>
    <row r="1473" spans="1:17" ht="15" x14ac:dyDescent="0.4">
      <c r="A1473" s="5"/>
      <c r="B1473" s="5"/>
      <c r="C1473" s="5"/>
      <c r="D1473" s="5"/>
      <c r="E1473" s="6" t="s">
        <v>18</v>
      </c>
      <c r="F1473" s="6" t="s">
        <v>19</v>
      </c>
      <c r="G1473" s="6" t="s">
        <v>20</v>
      </c>
      <c r="H1473" s="6" t="s">
        <v>21</v>
      </c>
      <c r="I1473" s="6" t="s">
        <v>22</v>
      </c>
      <c r="J1473" s="6" t="s">
        <v>23</v>
      </c>
      <c r="K1473" s="5"/>
      <c r="L1473" s="6" t="s">
        <v>24</v>
      </c>
      <c r="M1473" s="5" t="s">
        <v>25</v>
      </c>
      <c r="N1473" s="5" t="s">
        <v>26</v>
      </c>
      <c r="O1473" s="5" t="s">
        <v>27</v>
      </c>
      <c r="P1473" s="5"/>
      <c r="Q1473" s="5"/>
    </row>
    <row r="1474" spans="1:17" ht="16" thickBot="1" x14ac:dyDescent="0.4">
      <c r="A1474" s="7"/>
      <c r="B1474" s="7"/>
      <c r="C1474" s="7"/>
      <c r="D1474" s="7"/>
      <c r="E1474" s="7" t="s">
        <v>28</v>
      </c>
      <c r="F1474" s="7" t="s">
        <v>28</v>
      </c>
      <c r="G1474" s="7" t="s">
        <v>28</v>
      </c>
      <c r="H1474" s="7" t="s">
        <v>28</v>
      </c>
      <c r="I1474" s="7" t="s">
        <v>28</v>
      </c>
      <c r="J1474" s="7" t="s">
        <v>28</v>
      </c>
      <c r="K1474" s="7" t="s">
        <v>29</v>
      </c>
      <c r="L1474" s="8" t="s">
        <v>30</v>
      </c>
      <c r="M1474" s="7" t="s">
        <v>28</v>
      </c>
      <c r="N1474" s="7" t="s">
        <v>28</v>
      </c>
      <c r="O1474" s="7" t="s">
        <v>31</v>
      </c>
      <c r="P1474" s="7" t="s">
        <v>30</v>
      </c>
      <c r="Q1474" s="7" t="s">
        <v>28</v>
      </c>
    </row>
    <row r="1475" spans="1:17" x14ac:dyDescent="0.35">
      <c r="A1475">
        <v>1</v>
      </c>
      <c r="B1475" s="9">
        <v>42017</v>
      </c>
      <c r="C1475">
        <v>1.0902777777777777</v>
      </c>
      <c r="D1475">
        <v>0.49305555555555558</v>
      </c>
      <c r="E1475">
        <v>3.1566000000000001</v>
      </c>
      <c r="F1475">
        <v>6.7801333333333336</v>
      </c>
      <c r="G1475">
        <v>0</v>
      </c>
      <c r="H1475">
        <v>9.9367333333333328</v>
      </c>
      <c r="I1475">
        <v>0</v>
      </c>
      <c r="J1475">
        <v>9.9367333333333328</v>
      </c>
      <c r="K1475">
        <v>226</v>
      </c>
      <c r="L1475">
        <v>18.80001560204121</v>
      </c>
      <c r="M1475">
        <v>65.801096197694221</v>
      </c>
      <c r="N1475">
        <v>9.024388398907119</v>
      </c>
      <c r="O1475">
        <v>8.9790581515921648</v>
      </c>
      <c r="P1475">
        <v>24</v>
      </c>
      <c r="Q1475">
        <v>0</v>
      </c>
    </row>
    <row r="1476" spans="1:17" x14ac:dyDescent="0.35">
      <c r="A1476">
        <v>2</v>
      </c>
      <c r="B1476" s="9">
        <v>42017</v>
      </c>
      <c r="C1476">
        <v>0.85416666666666663</v>
      </c>
      <c r="D1476">
        <v>0.31944444444444442</v>
      </c>
      <c r="E1476">
        <v>2.7057833333333332</v>
      </c>
      <c r="F1476">
        <v>6.3801666666666668</v>
      </c>
      <c r="G1476">
        <v>0</v>
      </c>
      <c r="H1476">
        <v>9.0859500000000004</v>
      </c>
      <c r="I1476">
        <v>0</v>
      </c>
      <c r="J1476">
        <v>9.0859500000000004</v>
      </c>
      <c r="K1476">
        <v>216.99999999999991</v>
      </c>
      <c r="L1476">
        <v>15.073394077709217</v>
      </c>
      <c r="M1476">
        <v>38.49682096775247</v>
      </c>
      <c r="N1476">
        <v>9.0135584403259372</v>
      </c>
      <c r="O1476">
        <v>5.7012455289694151</v>
      </c>
      <c r="P1476">
        <v>18</v>
      </c>
      <c r="Q1476">
        <v>0</v>
      </c>
    </row>
    <row r="1477" spans="1:17" x14ac:dyDescent="0.35">
      <c r="A1477">
        <v>3</v>
      </c>
      <c r="B1477" s="9">
        <v>42017</v>
      </c>
      <c r="C1477">
        <v>1.0763888888888888</v>
      </c>
      <c r="D1477">
        <v>0.63194444444444442</v>
      </c>
      <c r="E1477">
        <v>2.5537166666666669</v>
      </c>
      <c r="F1477">
        <v>23.856833333333334</v>
      </c>
      <c r="G1477">
        <v>0</v>
      </c>
      <c r="H1477">
        <v>26.410550000000001</v>
      </c>
      <c r="I1477">
        <v>0</v>
      </c>
      <c r="J1477">
        <v>26.410550000000001</v>
      </c>
      <c r="K1477">
        <v>210</v>
      </c>
      <c r="L1477">
        <v>19.508095770842424</v>
      </c>
      <c r="M1477">
        <v>65.562208103817056</v>
      </c>
      <c r="N1477">
        <v>13.908023888437175</v>
      </c>
      <c r="O1477">
        <v>9.5364278390705355</v>
      </c>
      <c r="P1477">
        <v>21</v>
      </c>
      <c r="Q1477">
        <v>0</v>
      </c>
    </row>
    <row r="1478" spans="1:17" x14ac:dyDescent="0.35">
      <c r="A1478">
        <v>4</v>
      </c>
      <c r="B1478" s="9">
        <v>42017</v>
      </c>
      <c r="C1478">
        <v>1.9097222222222223</v>
      </c>
      <c r="D1478">
        <v>0.79166666666666663</v>
      </c>
      <c r="E1478">
        <v>7.8363500000000004</v>
      </c>
      <c r="F1478">
        <v>14.550466666666667</v>
      </c>
      <c r="G1478">
        <v>0</v>
      </c>
      <c r="H1478">
        <v>22.386816666666668</v>
      </c>
      <c r="I1478">
        <v>0</v>
      </c>
      <c r="J1478">
        <v>22.386816666666668</v>
      </c>
      <c r="K1478">
        <v>172</v>
      </c>
      <c r="L1478">
        <v>15.64541679787671</v>
      </c>
      <c r="M1478">
        <v>32.691222698906238</v>
      </c>
      <c r="N1478">
        <v>6.4004876534186046</v>
      </c>
      <c r="O1478">
        <v>4.6910052422789876</v>
      </c>
      <c r="P1478">
        <v>22</v>
      </c>
      <c r="Q1478">
        <v>0</v>
      </c>
    </row>
    <row r="1479" spans="1:17" x14ac:dyDescent="0.35">
      <c r="A1479">
        <v>5</v>
      </c>
      <c r="B1479" s="9">
        <v>42017</v>
      </c>
      <c r="C1479">
        <v>0.96527777777777779</v>
      </c>
      <c r="D1479">
        <v>0.40277777777777779</v>
      </c>
      <c r="E1479">
        <v>2.2071166666666668</v>
      </c>
      <c r="F1479">
        <v>7.1992166666666666</v>
      </c>
      <c r="G1479">
        <v>0</v>
      </c>
      <c r="H1479">
        <v>9.4063333333333325</v>
      </c>
      <c r="I1479">
        <v>0</v>
      </c>
      <c r="J1479">
        <v>9.4063333333333325</v>
      </c>
      <c r="K1479">
        <v>230</v>
      </c>
      <c r="L1479">
        <v>17.567466782076774</v>
      </c>
      <c r="M1479">
        <v>64.667414643311602</v>
      </c>
      <c r="N1479">
        <v>8.5177018388873371</v>
      </c>
      <c r="O1479">
        <v>8.7822139778639006</v>
      </c>
      <c r="P1479">
        <v>20</v>
      </c>
      <c r="Q1479">
        <v>0</v>
      </c>
    </row>
    <row r="1480" spans="1:17" x14ac:dyDescent="0.35">
      <c r="A1480">
        <v>6</v>
      </c>
      <c r="B1480" s="9">
        <v>42017</v>
      </c>
      <c r="C1480">
        <v>0.91666666666666663</v>
      </c>
      <c r="D1480">
        <v>0.3888888888888889</v>
      </c>
      <c r="E1480">
        <v>1.554</v>
      </c>
      <c r="F1480">
        <v>4.9792666666666667</v>
      </c>
      <c r="G1480">
        <v>0</v>
      </c>
      <c r="H1480">
        <v>6.533266666666667</v>
      </c>
      <c r="I1480">
        <v>0</v>
      </c>
      <c r="J1480">
        <v>6.533266666666667</v>
      </c>
      <c r="K1480">
        <v>250.99999999999994</v>
      </c>
      <c r="L1480">
        <v>17.21244539443995</v>
      </c>
      <c r="M1480">
        <v>55.814036239165958</v>
      </c>
      <c r="N1480">
        <v>13.688897793894435</v>
      </c>
      <c r="O1480">
        <v>8.3403520839672716</v>
      </c>
      <c r="P1480">
        <v>19</v>
      </c>
      <c r="Q1480">
        <v>0</v>
      </c>
    </row>
    <row r="1481" spans="1:17" x14ac:dyDescent="0.35">
      <c r="A1481">
        <v>7</v>
      </c>
      <c r="B1481" s="9">
        <v>42017</v>
      </c>
      <c r="C1481">
        <v>1.125</v>
      </c>
      <c r="D1481">
        <v>0.5625</v>
      </c>
      <c r="E1481">
        <v>3.0058500000000001</v>
      </c>
      <c r="F1481">
        <v>11.895300000000001</v>
      </c>
      <c r="G1481">
        <v>0</v>
      </c>
      <c r="H1481">
        <v>14.901150000000001</v>
      </c>
      <c r="I1481">
        <v>0</v>
      </c>
      <c r="J1481">
        <v>14.901149999999999</v>
      </c>
      <c r="K1481">
        <v>306.99999999999994</v>
      </c>
      <c r="L1481">
        <v>15.702882005196575</v>
      </c>
      <c r="M1481">
        <v>35.98663018862166</v>
      </c>
      <c r="N1481">
        <v>16.484979475590851</v>
      </c>
      <c r="O1481">
        <v>6.2965931597055125</v>
      </c>
      <c r="P1481">
        <v>17</v>
      </c>
      <c r="Q1481">
        <v>0</v>
      </c>
    </row>
    <row r="1482" spans="1:17" x14ac:dyDescent="0.35">
      <c r="A1482">
        <v>8</v>
      </c>
      <c r="B1482" s="9">
        <v>42017</v>
      </c>
      <c r="C1482">
        <v>1.2083333333333333</v>
      </c>
      <c r="D1482">
        <v>0.625</v>
      </c>
      <c r="E1482">
        <v>2.6155666666666666</v>
      </c>
      <c r="F1482">
        <v>15.812033333333334</v>
      </c>
      <c r="G1482">
        <v>0</v>
      </c>
      <c r="H1482">
        <v>18.427600000000002</v>
      </c>
      <c r="I1482">
        <v>0</v>
      </c>
      <c r="J1482">
        <v>18.427600000000002</v>
      </c>
      <c r="K1482">
        <v>155.78</v>
      </c>
      <c r="L1482">
        <v>16.038457660326785</v>
      </c>
      <c r="M1482">
        <v>41.410200322728443</v>
      </c>
      <c r="N1482">
        <v>5.4637638993922302</v>
      </c>
      <c r="O1482">
        <v>5.624875706654489</v>
      </c>
      <c r="P1482">
        <v>19</v>
      </c>
      <c r="Q1482">
        <v>0</v>
      </c>
    </row>
    <row r="1483" spans="1:17" x14ac:dyDescent="0.35">
      <c r="A1483">
        <v>9</v>
      </c>
      <c r="B1483" s="9">
        <v>42017</v>
      </c>
      <c r="C1483">
        <v>0.5</v>
      </c>
      <c r="D1483">
        <v>0.28472222222222221</v>
      </c>
      <c r="E1483">
        <v>2.0717833333333333</v>
      </c>
      <c r="F1483">
        <v>3.4985166666666667</v>
      </c>
      <c r="G1483">
        <v>0</v>
      </c>
      <c r="H1483">
        <v>5.5702999999999996</v>
      </c>
      <c r="I1483">
        <v>0</v>
      </c>
      <c r="J1483">
        <v>5.5702999999999996</v>
      </c>
      <c r="K1483">
        <v>65</v>
      </c>
      <c r="L1483">
        <v>16.378401288535485</v>
      </c>
      <c r="M1483">
        <v>53.972520859511853</v>
      </c>
      <c r="N1483">
        <v>3.6398519382546648</v>
      </c>
      <c r="O1483">
        <v>6.9134847357319895</v>
      </c>
      <c r="P1483">
        <v>22</v>
      </c>
      <c r="Q1483">
        <v>0</v>
      </c>
    </row>
    <row r="1484" spans="1:17" x14ac:dyDescent="0.35">
      <c r="A1484">
        <v>10</v>
      </c>
      <c r="B1484" s="9">
        <v>42017</v>
      </c>
      <c r="C1484">
        <v>1.0416666666666667</v>
      </c>
      <c r="D1484">
        <v>0.4375</v>
      </c>
      <c r="E1484">
        <v>3.0283833333333332</v>
      </c>
      <c r="F1484">
        <v>7.3087833333333334</v>
      </c>
      <c r="G1484">
        <v>0</v>
      </c>
      <c r="H1484">
        <v>10.337166666666667</v>
      </c>
      <c r="I1484">
        <v>0</v>
      </c>
      <c r="J1484">
        <v>10.337166666666667</v>
      </c>
      <c r="K1484">
        <v>234.99999999999997</v>
      </c>
      <c r="L1484">
        <v>18.769097358747548</v>
      </c>
      <c r="M1484">
        <v>69.591013295732637</v>
      </c>
      <c r="N1484">
        <v>14.525480030877601</v>
      </c>
      <c r="O1484">
        <v>10.093979199193251</v>
      </c>
      <c r="P1484">
        <v>22</v>
      </c>
      <c r="Q1484">
        <v>0</v>
      </c>
    </row>
    <row r="1485" spans="1:17" ht="15.5" x14ac:dyDescent="0.35">
      <c r="A1485" s="1" t="s">
        <v>0</v>
      </c>
    </row>
    <row r="1486" spans="1:17" ht="78.5" x14ac:dyDescent="0.35">
      <c r="A1486" s="2" t="s">
        <v>1</v>
      </c>
      <c r="B1486" s="2" t="s">
        <v>2</v>
      </c>
      <c r="C1486" s="2" t="s">
        <v>3</v>
      </c>
      <c r="D1486" s="2" t="s">
        <v>4</v>
      </c>
      <c r="E1486" s="2" t="s">
        <v>5</v>
      </c>
      <c r="F1486" s="2" t="s">
        <v>6</v>
      </c>
      <c r="G1486" s="2" t="s">
        <v>7</v>
      </c>
      <c r="H1486" s="2" t="s">
        <v>8</v>
      </c>
      <c r="I1486" s="2" t="s">
        <v>9</v>
      </c>
      <c r="J1486" s="2" t="s">
        <v>10</v>
      </c>
      <c r="K1486" s="2" t="s">
        <v>11</v>
      </c>
      <c r="L1486" s="3" t="s">
        <v>12</v>
      </c>
      <c r="M1486" s="4" t="s">
        <v>13</v>
      </c>
      <c r="N1486" s="4" t="s">
        <v>14</v>
      </c>
      <c r="O1486" s="4" t="s">
        <v>15</v>
      </c>
      <c r="P1486" s="4" t="s">
        <v>16</v>
      </c>
      <c r="Q1486" s="4" t="s">
        <v>17</v>
      </c>
    </row>
    <row r="1487" spans="1:17" ht="15" x14ac:dyDescent="0.4">
      <c r="A1487" s="5"/>
      <c r="B1487" s="5"/>
      <c r="C1487" s="5"/>
      <c r="D1487" s="5"/>
      <c r="E1487" s="6" t="s">
        <v>18</v>
      </c>
      <c r="F1487" s="6" t="s">
        <v>19</v>
      </c>
      <c r="G1487" s="6" t="s">
        <v>20</v>
      </c>
      <c r="H1487" s="6" t="s">
        <v>21</v>
      </c>
      <c r="I1487" s="6" t="s">
        <v>22</v>
      </c>
      <c r="J1487" s="6" t="s">
        <v>23</v>
      </c>
      <c r="K1487" s="5"/>
      <c r="L1487" s="6" t="s">
        <v>24</v>
      </c>
      <c r="M1487" s="5" t="s">
        <v>25</v>
      </c>
      <c r="N1487" s="5" t="s">
        <v>26</v>
      </c>
      <c r="O1487" s="5" t="s">
        <v>27</v>
      </c>
      <c r="P1487" s="5"/>
      <c r="Q1487" s="5"/>
    </row>
    <row r="1488" spans="1:17" ht="16" thickBot="1" x14ac:dyDescent="0.4">
      <c r="A1488" s="7"/>
      <c r="B1488" s="7"/>
      <c r="C1488" s="7"/>
      <c r="D1488" s="7"/>
      <c r="E1488" s="7" t="s">
        <v>28</v>
      </c>
      <c r="F1488" s="7" t="s">
        <v>28</v>
      </c>
      <c r="G1488" s="7" t="s">
        <v>28</v>
      </c>
      <c r="H1488" s="7" t="s">
        <v>28</v>
      </c>
      <c r="I1488" s="7" t="s">
        <v>28</v>
      </c>
      <c r="J1488" s="7" t="s">
        <v>28</v>
      </c>
      <c r="K1488" s="7" t="s">
        <v>29</v>
      </c>
      <c r="L1488" s="8" t="s">
        <v>30</v>
      </c>
      <c r="M1488" s="7" t="s">
        <v>28</v>
      </c>
      <c r="N1488" s="7" t="s">
        <v>28</v>
      </c>
      <c r="O1488" s="7" t="s">
        <v>31</v>
      </c>
      <c r="P1488" s="7" t="s">
        <v>30</v>
      </c>
      <c r="Q1488" s="7" t="s">
        <v>28</v>
      </c>
    </row>
    <row r="1489" spans="1:17" x14ac:dyDescent="0.35">
      <c r="A1489">
        <v>1</v>
      </c>
      <c r="B1489" s="9">
        <v>42018</v>
      </c>
      <c r="C1489">
        <v>0.80555555555555558</v>
      </c>
      <c r="D1489">
        <v>0.3888888888888889</v>
      </c>
      <c r="E1489">
        <v>2.9884833333333334</v>
      </c>
      <c r="F1489">
        <v>14.820499999999999</v>
      </c>
      <c r="G1489">
        <v>0</v>
      </c>
      <c r="H1489">
        <v>17.808983333333334</v>
      </c>
      <c r="I1489">
        <v>0</v>
      </c>
      <c r="J1489">
        <v>17.808983333333334</v>
      </c>
      <c r="K1489">
        <v>251.99999999999991</v>
      </c>
      <c r="L1489">
        <v>18.956732570460446</v>
      </c>
      <c r="M1489">
        <v>66.358033717606588</v>
      </c>
      <c r="N1489">
        <v>17.644559632171742</v>
      </c>
      <c r="O1489">
        <v>10.080311201973426</v>
      </c>
      <c r="P1489">
        <v>20</v>
      </c>
      <c r="Q1489">
        <v>0</v>
      </c>
    </row>
    <row r="1490" spans="1:17" x14ac:dyDescent="0.35">
      <c r="A1490">
        <v>2</v>
      </c>
      <c r="B1490" s="9">
        <v>42018</v>
      </c>
      <c r="C1490">
        <v>1.0138888888888888</v>
      </c>
      <c r="D1490">
        <v>0.56944444444444442</v>
      </c>
      <c r="E1490">
        <v>5.029466666666667</v>
      </c>
      <c r="F1490">
        <v>9.6909833333333335</v>
      </c>
      <c r="G1490">
        <v>0</v>
      </c>
      <c r="H1490">
        <v>14.72045</v>
      </c>
      <c r="I1490">
        <v>0</v>
      </c>
      <c r="J1490">
        <v>14.72045</v>
      </c>
      <c r="K1490">
        <v>208.99999999999994</v>
      </c>
      <c r="L1490">
        <v>18.160603014809485</v>
      </c>
      <c r="M1490">
        <v>58.90586822979769</v>
      </c>
      <c r="N1490">
        <v>8.4666489829232159</v>
      </c>
      <c r="O1490">
        <v>8.08470206552653</v>
      </c>
      <c r="P1490">
        <v>19</v>
      </c>
      <c r="Q1490">
        <v>0</v>
      </c>
    </row>
    <row r="1491" spans="1:17" x14ac:dyDescent="0.35">
      <c r="A1491">
        <v>3</v>
      </c>
      <c r="B1491" s="9">
        <v>42018</v>
      </c>
      <c r="C1491">
        <v>0.91666666666666663</v>
      </c>
      <c r="D1491">
        <v>0.5625</v>
      </c>
      <c r="E1491">
        <v>3.5758333333333332</v>
      </c>
      <c r="F1491">
        <v>22.533733333333334</v>
      </c>
      <c r="G1491">
        <v>0</v>
      </c>
      <c r="H1491">
        <v>26.109566666666666</v>
      </c>
      <c r="I1491">
        <v>0</v>
      </c>
      <c r="J1491">
        <v>26.109566666666666</v>
      </c>
      <c r="K1491">
        <v>350.81999999999982</v>
      </c>
      <c r="L1491">
        <v>17.182642180252579</v>
      </c>
      <c r="M1491">
        <v>45.112654606576662</v>
      </c>
      <c r="N1491">
        <v>12.538803059534747</v>
      </c>
      <c r="O1491">
        <v>6.9181749199333815</v>
      </c>
      <c r="P1491">
        <v>21</v>
      </c>
      <c r="Q1491">
        <v>0</v>
      </c>
    </row>
    <row r="1492" spans="1:17" x14ac:dyDescent="0.35">
      <c r="A1492">
        <v>4</v>
      </c>
      <c r="B1492" s="9">
        <v>42018</v>
      </c>
      <c r="C1492">
        <v>1.1527777777777777</v>
      </c>
      <c r="D1492">
        <v>0.51388888888888884</v>
      </c>
      <c r="E1492">
        <v>2.5360499999999999</v>
      </c>
      <c r="F1492">
        <v>8.5764999999999993</v>
      </c>
      <c r="G1492">
        <v>0</v>
      </c>
      <c r="H1492">
        <v>11.112549999999999</v>
      </c>
      <c r="I1492">
        <v>0</v>
      </c>
      <c r="J1492">
        <v>11.112550000000001</v>
      </c>
      <c r="K1492">
        <v>289.99999999999994</v>
      </c>
      <c r="L1492">
        <v>17.728417342286022</v>
      </c>
      <c r="M1492">
        <v>50.304402012253583</v>
      </c>
      <c r="N1492">
        <v>15.468531285069929</v>
      </c>
      <c r="O1492">
        <v>7.8927519956788306</v>
      </c>
      <c r="P1492">
        <v>21</v>
      </c>
      <c r="Q1492">
        <v>0</v>
      </c>
    </row>
    <row r="1493" spans="1:17" x14ac:dyDescent="0.35">
      <c r="A1493">
        <v>5</v>
      </c>
      <c r="B1493" s="9">
        <v>42018</v>
      </c>
      <c r="C1493">
        <v>1.3611111111111112</v>
      </c>
      <c r="D1493">
        <v>0.63194444444444442</v>
      </c>
      <c r="E1493">
        <v>4.9531999999999998</v>
      </c>
      <c r="F1493">
        <v>10.976816666666666</v>
      </c>
      <c r="G1493">
        <v>0</v>
      </c>
      <c r="H1493">
        <v>15.930016666666667</v>
      </c>
      <c r="I1493">
        <v>0</v>
      </c>
      <c r="J1493">
        <v>15.930016666666667</v>
      </c>
      <c r="K1493">
        <v>254.99999999999991</v>
      </c>
      <c r="L1493">
        <v>17.640588637987456</v>
      </c>
      <c r="M1493">
        <v>50.723483494171575</v>
      </c>
      <c r="N1493">
        <v>14.608150359631498</v>
      </c>
      <c r="O1493">
        <v>7.8397960624563696</v>
      </c>
      <c r="P1493">
        <v>23</v>
      </c>
      <c r="Q1493">
        <v>0</v>
      </c>
    </row>
    <row r="1494" spans="1:17" x14ac:dyDescent="0.35">
      <c r="A1494">
        <v>6</v>
      </c>
      <c r="B1494" s="9">
        <v>42018</v>
      </c>
      <c r="C1494">
        <v>1.25</v>
      </c>
      <c r="D1494">
        <v>0.68055555555555558</v>
      </c>
      <c r="E1494">
        <v>3.8652333333333333</v>
      </c>
      <c r="F1494">
        <v>25.417149999999999</v>
      </c>
      <c r="G1494">
        <v>0</v>
      </c>
      <c r="H1494">
        <v>29.282383333333332</v>
      </c>
      <c r="I1494">
        <v>0</v>
      </c>
      <c r="J1494">
        <v>29.282383333333332</v>
      </c>
      <c r="K1494">
        <v>311.99999999999994</v>
      </c>
      <c r="L1494">
        <v>19.121247641813461</v>
      </c>
      <c r="M1494">
        <v>56.405901805822801</v>
      </c>
      <c r="N1494">
        <v>14.331848479804655</v>
      </c>
      <c r="O1494">
        <v>8.4885300342753123</v>
      </c>
      <c r="P1494">
        <v>21</v>
      </c>
      <c r="Q1494">
        <v>0</v>
      </c>
    </row>
    <row r="1495" spans="1:17" x14ac:dyDescent="0.35">
      <c r="A1495">
        <v>7</v>
      </c>
      <c r="B1495" s="9">
        <v>42018</v>
      </c>
      <c r="C1495">
        <v>1.0694444444444444</v>
      </c>
      <c r="D1495">
        <v>0.63194444444444442</v>
      </c>
      <c r="E1495">
        <v>5.4931666666666663</v>
      </c>
      <c r="F1495">
        <v>18.581566666666667</v>
      </c>
      <c r="G1495">
        <v>0</v>
      </c>
      <c r="H1495">
        <v>24.074733333333334</v>
      </c>
      <c r="I1495">
        <v>0</v>
      </c>
      <c r="J1495">
        <v>24.074733333333334</v>
      </c>
      <c r="K1495">
        <v>101</v>
      </c>
      <c r="L1495">
        <v>17.800457646523427</v>
      </c>
      <c r="M1495">
        <v>57.09572084541535</v>
      </c>
      <c r="N1495">
        <v>4.564995806031642</v>
      </c>
      <c r="O1495">
        <v>7.399285998173645</v>
      </c>
      <c r="P1495">
        <v>20</v>
      </c>
      <c r="Q1495">
        <v>0</v>
      </c>
    </row>
    <row r="1496" spans="1:17" x14ac:dyDescent="0.35">
      <c r="A1496">
        <v>8</v>
      </c>
      <c r="B1496" s="9">
        <v>42018</v>
      </c>
      <c r="C1496">
        <v>0.83333333333333337</v>
      </c>
      <c r="D1496">
        <v>0.4861111111111111</v>
      </c>
      <c r="E1496">
        <v>2.7595666666666667</v>
      </c>
      <c r="F1496">
        <v>8.4908999999999999</v>
      </c>
      <c r="G1496">
        <v>0</v>
      </c>
      <c r="H1496">
        <v>11.250466666666666</v>
      </c>
      <c r="I1496">
        <v>0</v>
      </c>
      <c r="J1496">
        <v>11.250466666666666</v>
      </c>
      <c r="K1496">
        <v>251.99999999999991</v>
      </c>
      <c r="L1496">
        <v>20.600821530160193</v>
      </c>
      <c r="M1496">
        <v>72.619842063815966</v>
      </c>
      <c r="N1496">
        <v>14.472603045034759</v>
      </c>
      <c r="O1496">
        <v>10.451093413062122</v>
      </c>
      <c r="P1496">
        <v>22</v>
      </c>
      <c r="Q1496">
        <v>0</v>
      </c>
    </row>
    <row r="1497" spans="1:17" x14ac:dyDescent="0.35">
      <c r="A1497">
        <v>9</v>
      </c>
      <c r="B1497" s="9">
        <v>42018</v>
      </c>
      <c r="C1497">
        <v>1.0833333333333333</v>
      </c>
      <c r="D1497">
        <v>0.61111111111111116</v>
      </c>
      <c r="E1497">
        <v>4.3840666666666666</v>
      </c>
      <c r="F1497">
        <v>8.9894333333333325</v>
      </c>
      <c r="G1497">
        <v>0</v>
      </c>
      <c r="H1497">
        <v>13.3735</v>
      </c>
      <c r="I1497">
        <v>0</v>
      </c>
      <c r="J1497">
        <v>13.3735</v>
      </c>
      <c r="K1497">
        <v>182</v>
      </c>
      <c r="L1497">
        <v>17.637380350470927</v>
      </c>
      <c r="M1497">
        <v>47.127781640339471</v>
      </c>
      <c r="N1497">
        <v>11.746695943429792</v>
      </c>
      <c r="O1497">
        <v>7.0649373100523158</v>
      </c>
      <c r="P1497">
        <v>20</v>
      </c>
      <c r="Q1497">
        <v>0</v>
      </c>
    </row>
    <row r="1498" spans="1:17" x14ac:dyDescent="0.35">
      <c r="A1498">
        <v>10</v>
      </c>
      <c r="B1498" s="9">
        <v>42018</v>
      </c>
      <c r="C1498">
        <v>0.5</v>
      </c>
      <c r="D1498">
        <v>0.3888888888888889</v>
      </c>
      <c r="E1498">
        <v>2.9660333333333333</v>
      </c>
      <c r="F1498">
        <v>4.8455000000000004</v>
      </c>
      <c r="G1498">
        <v>0</v>
      </c>
      <c r="H1498">
        <v>7.8115333333333332</v>
      </c>
      <c r="I1498">
        <v>0</v>
      </c>
      <c r="J1498">
        <v>7.8115333333333332</v>
      </c>
      <c r="K1498">
        <v>97</v>
      </c>
      <c r="L1498">
        <v>16.671794373004907</v>
      </c>
      <c r="M1498">
        <v>41.316056835226441</v>
      </c>
      <c r="N1498">
        <v>8.4646314669475728</v>
      </c>
      <c r="O1498">
        <v>5.9736825962608862</v>
      </c>
      <c r="P1498">
        <v>18</v>
      </c>
      <c r="Q1498">
        <v>0</v>
      </c>
    </row>
    <row r="1499" spans="1:17" ht="15.5" x14ac:dyDescent="0.35">
      <c r="A1499" s="1" t="s">
        <v>0</v>
      </c>
    </row>
    <row r="1500" spans="1:17" ht="78.5" x14ac:dyDescent="0.35">
      <c r="A1500" s="2" t="s">
        <v>1</v>
      </c>
      <c r="B1500" s="2" t="s">
        <v>2</v>
      </c>
      <c r="C1500" s="2" t="s">
        <v>3</v>
      </c>
      <c r="D1500" s="2" t="s">
        <v>4</v>
      </c>
      <c r="E1500" s="2" t="s">
        <v>5</v>
      </c>
      <c r="F1500" s="2" t="s">
        <v>6</v>
      </c>
      <c r="G1500" s="2" t="s">
        <v>7</v>
      </c>
      <c r="H1500" s="2" t="s">
        <v>8</v>
      </c>
      <c r="I1500" s="2" t="s">
        <v>9</v>
      </c>
      <c r="J1500" s="2" t="s">
        <v>10</v>
      </c>
      <c r="K1500" s="2" t="s">
        <v>11</v>
      </c>
      <c r="L1500" s="3" t="s">
        <v>12</v>
      </c>
      <c r="M1500" s="4" t="s">
        <v>13</v>
      </c>
      <c r="N1500" s="4" t="s">
        <v>14</v>
      </c>
      <c r="O1500" s="4" t="s">
        <v>15</v>
      </c>
      <c r="P1500" s="4" t="s">
        <v>16</v>
      </c>
      <c r="Q1500" s="4" t="s">
        <v>17</v>
      </c>
    </row>
    <row r="1501" spans="1:17" ht="15" x14ac:dyDescent="0.4">
      <c r="A1501" s="5"/>
      <c r="B1501" s="5"/>
      <c r="C1501" s="5"/>
      <c r="D1501" s="5"/>
      <c r="E1501" s="6" t="s">
        <v>18</v>
      </c>
      <c r="F1501" s="6" t="s">
        <v>19</v>
      </c>
      <c r="G1501" s="6" t="s">
        <v>20</v>
      </c>
      <c r="H1501" s="6" t="s">
        <v>21</v>
      </c>
      <c r="I1501" s="6" t="s">
        <v>22</v>
      </c>
      <c r="J1501" s="6" t="s">
        <v>23</v>
      </c>
      <c r="K1501" s="5"/>
      <c r="L1501" s="6" t="s">
        <v>24</v>
      </c>
      <c r="M1501" s="5" t="s">
        <v>25</v>
      </c>
      <c r="N1501" s="5" t="s">
        <v>26</v>
      </c>
      <c r="O1501" s="5" t="s">
        <v>27</v>
      </c>
      <c r="P1501" s="5"/>
      <c r="Q1501" s="5"/>
    </row>
    <row r="1502" spans="1:17" ht="16" thickBot="1" x14ac:dyDescent="0.4">
      <c r="A1502" s="7"/>
      <c r="B1502" s="7"/>
      <c r="C1502" s="7"/>
      <c r="D1502" s="7"/>
      <c r="E1502" s="7" t="s">
        <v>28</v>
      </c>
      <c r="F1502" s="7" t="s">
        <v>28</v>
      </c>
      <c r="G1502" s="7" t="s">
        <v>28</v>
      </c>
      <c r="H1502" s="7" t="s">
        <v>28</v>
      </c>
      <c r="I1502" s="7" t="s">
        <v>28</v>
      </c>
      <c r="J1502" s="7" t="s">
        <v>28</v>
      </c>
      <c r="K1502" s="7" t="s">
        <v>29</v>
      </c>
      <c r="L1502" s="8" t="s">
        <v>30</v>
      </c>
      <c r="M1502" s="7" t="s">
        <v>28</v>
      </c>
      <c r="N1502" s="7" t="s">
        <v>28</v>
      </c>
      <c r="O1502" s="7" t="s">
        <v>31</v>
      </c>
      <c r="P1502" s="7" t="s">
        <v>30</v>
      </c>
      <c r="Q1502" s="7" t="s">
        <v>28</v>
      </c>
    </row>
    <row r="1503" spans="1:17" x14ac:dyDescent="0.35">
      <c r="A1503">
        <v>1</v>
      </c>
      <c r="B1503" s="9">
        <v>42019</v>
      </c>
      <c r="C1503">
        <v>1.0833333333333333</v>
      </c>
      <c r="D1503">
        <v>0.49305555555555558</v>
      </c>
      <c r="E1503">
        <v>4.0600166666666668</v>
      </c>
      <c r="F1503">
        <v>7.9060166666666669</v>
      </c>
      <c r="G1503">
        <v>0</v>
      </c>
      <c r="H1503">
        <v>11.966033333333334</v>
      </c>
      <c r="I1503">
        <v>0</v>
      </c>
      <c r="J1503">
        <v>11.966033333333334</v>
      </c>
      <c r="K1503">
        <v>310.99999999999989</v>
      </c>
      <c r="L1503">
        <v>18.541489520754745</v>
      </c>
      <c r="M1503">
        <v>67.449563152258449</v>
      </c>
      <c r="N1503">
        <v>20.381811390999104</v>
      </c>
      <c r="O1503">
        <v>10.539764945190949</v>
      </c>
      <c r="P1503">
        <v>21</v>
      </c>
      <c r="Q1503">
        <v>0</v>
      </c>
    </row>
    <row r="1504" spans="1:17" x14ac:dyDescent="0.35">
      <c r="A1504">
        <v>2</v>
      </c>
      <c r="B1504" s="9">
        <v>42019</v>
      </c>
      <c r="C1504">
        <v>1.3055555555555556</v>
      </c>
      <c r="D1504">
        <v>0.83333333333333337</v>
      </c>
      <c r="E1504">
        <v>6.6563333333333334</v>
      </c>
      <c r="F1504">
        <v>12.869266666666666</v>
      </c>
      <c r="G1504">
        <v>0</v>
      </c>
      <c r="H1504">
        <v>19.525600000000001</v>
      </c>
      <c r="I1504">
        <v>0</v>
      </c>
      <c r="J1504">
        <v>19.525600000000001</v>
      </c>
      <c r="K1504">
        <v>196</v>
      </c>
      <c r="L1504">
        <v>17.202776218496773</v>
      </c>
      <c r="M1504">
        <v>54.817658844857725</v>
      </c>
      <c r="N1504">
        <v>6.9338226113570745</v>
      </c>
      <c r="O1504">
        <v>7.410177774745792</v>
      </c>
      <c r="P1504">
        <v>20</v>
      </c>
      <c r="Q1504">
        <v>0</v>
      </c>
    </row>
    <row r="1505" spans="1:17" x14ac:dyDescent="0.35">
      <c r="A1505">
        <v>3</v>
      </c>
      <c r="B1505" s="9">
        <v>42019</v>
      </c>
      <c r="C1505">
        <v>1.6527777777777777</v>
      </c>
      <c r="D1505">
        <v>0.65277777777777779</v>
      </c>
      <c r="E1505">
        <v>4.5903833333333335</v>
      </c>
      <c r="F1505">
        <v>8.4837500000000006</v>
      </c>
      <c r="G1505">
        <v>0</v>
      </c>
      <c r="H1505">
        <v>13.074133333333334</v>
      </c>
      <c r="I1505">
        <v>0</v>
      </c>
      <c r="J1505">
        <v>13.074133333333334</v>
      </c>
      <c r="K1505">
        <v>127</v>
      </c>
      <c r="L1505">
        <v>18.410327354227523</v>
      </c>
      <c r="M1505">
        <v>65.471932829632721</v>
      </c>
      <c r="N1505">
        <v>9.7484212995416613</v>
      </c>
      <c r="O1505">
        <v>9.0264424955009357</v>
      </c>
      <c r="P1505">
        <v>22</v>
      </c>
      <c r="Q1505">
        <v>0</v>
      </c>
    </row>
    <row r="1506" spans="1:17" x14ac:dyDescent="0.35">
      <c r="A1506">
        <v>4</v>
      </c>
      <c r="B1506" s="9">
        <v>42019</v>
      </c>
      <c r="C1506">
        <v>1.1597222222222223</v>
      </c>
      <c r="D1506">
        <v>0.64583333333333337</v>
      </c>
      <c r="E1506">
        <v>3.0648833333333334</v>
      </c>
      <c r="F1506">
        <v>8.7344166666666663</v>
      </c>
      <c r="G1506">
        <v>0</v>
      </c>
      <c r="H1506">
        <v>11.799299999999999</v>
      </c>
      <c r="I1506">
        <v>0</v>
      </c>
      <c r="J1506">
        <v>11.799300000000001</v>
      </c>
      <c r="K1506">
        <v>157</v>
      </c>
      <c r="L1506">
        <v>14.4238941811399</v>
      </c>
      <c r="M1506">
        <v>28.630097867047546</v>
      </c>
      <c r="N1506">
        <v>9.8750688453655862</v>
      </c>
      <c r="O1506">
        <v>4.6206200054895765</v>
      </c>
      <c r="P1506">
        <v>21</v>
      </c>
      <c r="Q1506">
        <v>0</v>
      </c>
    </row>
    <row r="1507" spans="1:17" x14ac:dyDescent="0.35">
      <c r="A1507">
        <v>5</v>
      </c>
      <c r="B1507" s="9">
        <v>42019</v>
      </c>
      <c r="C1507">
        <v>0.95138888888888884</v>
      </c>
      <c r="D1507">
        <v>0.61805555555555558</v>
      </c>
      <c r="E1507">
        <v>2.8698166666666665</v>
      </c>
      <c r="F1507">
        <v>8.3294333333333341</v>
      </c>
      <c r="G1507">
        <v>0</v>
      </c>
      <c r="H1507">
        <v>11.199250000000001</v>
      </c>
      <c r="I1507">
        <v>0</v>
      </c>
      <c r="J1507">
        <v>11.199249999999999</v>
      </c>
      <c r="K1507">
        <v>120.00000000000001</v>
      </c>
      <c r="L1507">
        <v>16.437627283219367</v>
      </c>
      <c r="M1507">
        <v>47.361503330747333</v>
      </c>
      <c r="N1507">
        <v>6.1745700002095703</v>
      </c>
      <c r="O1507">
        <v>6.4243287997148322</v>
      </c>
      <c r="P1507">
        <v>22</v>
      </c>
      <c r="Q1507">
        <v>0</v>
      </c>
    </row>
    <row r="1508" spans="1:17" x14ac:dyDescent="0.35">
      <c r="A1508">
        <v>6</v>
      </c>
      <c r="B1508" s="9">
        <v>42019</v>
      </c>
      <c r="C1508">
        <v>1.1527777777777777</v>
      </c>
      <c r="D1508">
        <v>0.49305555555555558</v>
      </c>
      <c r="E1508">
        <v>4.2946999999999997</v>
      </c>
      <c r="F1508">
        <v>6.2731500000000002</v>
      </c>
      <c r="G1508">
        <v>0</v>
      </c>
      <c r="H1508">
        <v>10.56785</v>
      </c>
      <c r="I1508">
        <v>0</v>
      </c>
      <c r="J1508">
        <v>10.56785</v>
      </c>
      <c r="K1508">
        <v>237.99999999999991</v>
      </c>
      <c r="L1508">
        <v>16.133525509538831</v>
      </c>
      <c r="M1508">
        <v>44.829439453419177</v>
      </c>
      <c r="N1508">
        <v>13.03624042031759</v>
      </c>
      <c r="O1508">
        <v>6.9438815848484303</v>
      </c>
      <c r="P1508">
        <v>21</v>
      </c>
      <c r="Q1508">
        <v>0</v>
      </c>
    </row>
    <row r="1509" spans="1:17" x14ac:dyDescent="0.35">
      <c r="A1509">
        <v>7</v>
      </c>
      <c r="B1509" s="9">
        <v>42019</v>
      </c>
      <c r="C1509">
        <v>1.3055555555555556</v>
      </c>
      <c r="D1509">
        <v>0.70138888888888884</v>
      </c>
      <c r="E1509">
        <v>3.6543333333333332</v>
      </c>
      <c r="F1509">
        <v>3.4604166666666667</v>
      </c>
      <c r="G1509">
        <v>0</v>
      </c>
      <c r="H1509">
        <v>7.1147499999999999</v>
      </c>
      <c r="I1509">
        <v>0</v>
      </c>
      <c r="J1509">
        <v>7.1147499999999999</v>
      </c>
      <c r="K1509">
        <v>135.00000000000003</v>
      </c>
      <c r="L1509">
        <v>16.482383683400759</v>
      </c>
      <c r="M1509">
        <v>60.351708483752105</v>
      </c>
      <c r="N1509">
        <v>5.4925423688401533</v>
      </c>
      <c r="O1509">
        <v>7.9013101023110881</v>
      </c>
      <c r="P1509">
        <v>21</v>
      </c>
      <c r="Q1509">
        <v>0</v>
      </c>
    </row>
    <row r="1510" spans="1:17" x14ac:dyDescent="0.35">
      <c r="A1510">
        <v>8</v>
      </c>
      <c r="B1510" s="9">
        <v>42019</v>
      </c>
      <c r="C1510">
        <v>1.1875</v>
      </c>
      <c r="D1510">
        <v>0.54166666666666663</v>
      </c>
      <c r="E1510">
        <v>3.2355833333333335</v>
      </c>
      <c r="F1510">
        <v>11.106366666666666</v>
      </c>
      <c r="G1510">
        <v>0</v>
      </c>
      <c r="H1510">
        <v>14.341950000000001</v>
      </c>
      <c r="I1510">
        <v>0</v>
      </c>
      <c r="J1510">
        <v>14.341950000000001</v>
      </c>
      <c r="K1510">
        <v>325.99999999999994</v>
      </c>
      <c r="L1510">
        <v>15.648946803904179</v>
      </c>
      <c r="M1510">
        <v>41.109904467350361</v>
      </c>
      <c r="N1510">
        <v>15.427620512678525</v>
      </c>
      <c r="O1510">
        <v>6.7845029976034796</v>
      </c>
      <c r="P1510">
        <v>19</v>
      </c>
      <c r="Q1510">
        <v>0</v>
      </c>
    </row>
    <row r="1511" spans="1:17" x14ac:dyDescent="0.35">
      <c r="A1511">
        <v>9</v>
      </c>
      <c r="B1511" s="9">
        <v>42019</v>
      </c>
      <c r="C1511">
        <v>0.83333333333333337</v>
      </c>
      <c r="D1511">
        <v>0.52083333333333337</v>
      </c>
      <c r="E1511">
        <v>2.0378833333333333</v>
      </c>
      <c r="F1511">
        <v>10.3477</v>
      </c>
      <c r="G1511">
        <v>0</v>
      </c>
      <c r="H1511">
        <v>12.385583333333333</v>
      </c>
      <c r="I1511">
        <v>0</v>
      </c>
      <c r="J1511">
        <v>12.385583333333333</v>
      </c>
      <c r="K1511">
        <v>84</v>
      </c>
      <c r="L1511">
        <v>15.02600460053203</v>
      </c>
      <c r="M1511">
        <v>49.163396153535381</v>
      </c>
      <c r="N1511">
        <v>4.0472802912090797</v>
      </c>
      <c r="O1511">
        <v>6.3852811733693473</v>
      </c>
      <c r="P1511">
        <v>21</v>
      </c>
      <c r="Q1511">
        <v>0</v>
      </c>
    </row>
    <row r="1512" spans="1:17" x14ac:dyDescent="0.35">
      <c r="A1512">
        <v>10</v>
      </c>
      <c r="B1512" s="9">
        <v>42019</v>
      </c>
      <c r="C1512">
        <v>1.2152777777777777</v>
      </c>
      <c r="D1512">
        <v>0.52083333333333337</v>
      </c>
      <c r="E1512">
        <v>4.9177333333333335</v>
      </c>
      <c r="F1512">
        <v>10.927183333333334</v>
      </c>
      <c r="G1512">
        <v>0</v>
      </c>
      <c r="H1512">
        <v>15.844916666666666</v>
      </c>
      <c r="I1512">
        <v>0</v>
      </c>
      <c r="J1512">
        <v>15.844916666666666</v>
      </c>
      <c r="K1512">
        <v>57</v>
      </c>
      <c r="L1512">
        <v>20.060223617172934</v>
      </c>
      <c r="M1512">
        <v>72.127090857564383</v>
      </c>
      <c r="N1512">
        <v>5.1077472006815405</v>
      </c>
      <c r="O1512">
        <v>9.2681805669895425</v>
      </c>
      <c r="P1512">
        <v>23</v>
      </c>
      <c r="Q1512">
        <v>0</v>
      </c>
    </row>
    <row r="1513" spans="1:17" ht="15.5" x14ac:dyDescent="0.35">
      <c r="A1513" s="1" t="s">
        <v>0</v>
      </c>
    </row>
    <row r="1514" spans="1:17" ht="78.5" x14ac:dyDescent="0.35">
      <c r="A1514" s="2" t="s">
        <v>1</v>
      </c>
      <c r="B1514" s="2" t="s">
        <v>2</v>
      </c>
      <c r="C1514" s="2" t="s">
        <v>3</v>
      </c>
      <c r="D1514" s="2" t="s">
        <v>4</v>
      </c>
      <c r="E1514" s="2" t="s">
        <v>5</v>
      </c>
      <c r="F1514" s="2" t="s">
        <v>6</v>
      </c>
      <c r="G1514" s="2" t="s">
        <v>7</v>
      </c>
      <c r="H1514" s="2" t="s">
        <v>8</v>
      </c>
      <c r="I1514" s="2" t="s">
        <v>9</v>
      </c>
      <c r="J1514" s="2" t="s">
        <v>10</v>
      </c>
      <c r="K1514" s="2" t="s">
        <v>11</v>
      </c>
      <c r="L1514" s="3" t="s">
        <v>12</v>
      </c>
      <c r="M1514" s="4" t="s">
        <v>13</v>
      </c>
      <c r="N1514" s="4" t="s">
        <v>14</v>
      </c>
      <c r="O1514" s="4" t="s">
        <v>15</v>
      </c>
      <c r="P1514" s="4" t="s">
        <v>16</v>
      </c>
      <c r="Q1514" s="4" t="s">
        <v>17</v>
      </c>
    </row>
    <row r="1515" spans="1:17" ht="15" x14ac:dyDescent="0.4">
      <c r="A1515" s="5"/>
      <c r="B1515" s="5"/>
      <c r="C1515" s="5"/>
      <c r="D1515" s="5"/>
      <c r="E1515" s="6" t="s">
        <v>18</v>
      </c>
      <c r="F1515" s="6" t="s">
        <v>19</v>
      </c>
      <c r="G1515" s="6" t="s">
        <v>20</v>
      </c>
      <c r="H1515" s="6" t="s">
        <v>21</v>
      </c>
      <c r="I1515" s="6" t="s">
        <v>22</v>
      </c>
      <c r="J1515" s="6" t="s">
        <v>23</v>
      </c>
      <c r="K1515" s="5"/>
      <c r="L1515" s="6" t="s">
        <v>24</v>
      </c>
      <c r="M1515" s="5" t="s">
        <v>25</v>
      </c>
      <c r="N1515" s="5" t="s">
        <v>26</v>
      </c>
      <c r="O1515" s="5" t="s">
        <v>27</v>
      </c>
      <c r="P1515" s="5"/>
      <c r="Q1515" s="5"/>
    </row>
    <row r="1516" spans="1:17" ht="16" thickBot="1" x14ac:dyDescent="0.4">
      <c r="A1516" s="7"/>
      <c r="B1516" s="7"/>
      <c r="C1516" s="7"/>
      <c r="D1516" s="7"/>
      <c r="E1516" s="7" t="s">
        <v>28</v>
      </c>
      <c r="F1516" s="7" t="s">
        <v>28</v>
      </c>
      <c r="G1516" s="7" t="s">
        <v>28</v>
      </c>
      <c r="H1516" s="7" t="s">
        <v>28</v>
      </c>
      <c r="I1516" s="7" t="s">
        <v>28</v>
      </c>
      <c r="J1516" s="7" t="s">
        <v>28</v>
      </c>
      <c r="K1516" s="7" t="s">
        <v>29</v>
      </c>
      <c r="L1516" s="8" t="s">
        <v>30</v>
      </c>
      <c r="M1516" s="7" t="s">
        <v>28</v>
      </c>
      <c r="N1516" s="7" t="s">
        <v>28</v>
      </c>
      <c r="O1516" s="7" t="s">
        <v>31</v>
      </c>
      <c r="P1516" s="7" t="s">
        <v>30</v>
      </c>
      <c r="Q1516" s="7" t="s">
        <v>28</v>
      </c>
    </row>
    <row r="1517" spans="1:17" x14ac:dyDescent="0.35">
      <c r="A1517">
        <v>1</v>
      </c>
      <c r="B1517" s="9">
        <v>42020</v>
      </c>
      <c r="C1517">
        <v>1.3680555555555556</v>
      </c>
      <c r="D1517">
        <v>0.83333333333333337</v>
      </c>
      <c r="E1517">
        <v>5.8889666666666667</v>
      </c>
      <c r="F1517">
        <v>11.829283333333333</v>
      </c>
      <c r="G1517">
        <v>0</v>
      </c>
      <c r="H1517">
        <v>17.718249999999998</v>
      </c>
      <c r="I1517">
        <v>0</v>
      </c>
      <c r="J1517">
        <v>17.718250000000001</v>
      </c>
      <c r="K1517">
        <v>176.00000000000003</v>
      </c>
      <c r="L1517">
        <v>17.248256237587519</v>
      </c>
      <c r="M1517">
        <v>43.60030477103917</v>
      </c>
      <c r="N1517">
        <v>7.7439921344348681</v>
      </c>
      <c r="O1517">
        <v>6.1613156286569053</v>
      </c>
      <c r="P1517">
        <v>20</v>
      </c>
      <c r="Q1517">
        <v>0</v>
      </c>
    </row>
    <row r="1518" spans="1:17" x14ac:dyDescent="0.35">
      <c r="A1518">
        <v>2</v>
      </c>
      <c r="B1518" s="9">
        <v>42020</v>
      </c>
      <c r="C1518">
        <v>1.1041666666666667</v>
      </c>
      <c r="D1518">
        <v>0.59722222222222221</v>
      </c>
      <c r="E1518">
        <v>4.2887666666666666</v>
      </c>
      <c r="F1518">
        <v>14.975666666666667</v>
      </c>
      <c r="G1518">
        <v>0</v>
      </c>
      <c r="H1518">
        <v>19.264433333333333</v>
      </c>
      <c r="I1518">
        <v>0</v>
      </c>
      <c r="J1518">
        <v>19.264433333333333</v>
      </c>
      <c r="K1518">
        <v>196</v>
      </c>
      <c r="L1518">
        <v>16.001996273234649</v>
      </c>
      <c r="M1518">
        <v>34.034655839671643</v>
      </c>
      <c r="N1518">
        <v>11.140922751355779</v>
      </c>
      <c r="O1518">
        <v>5.4210694309233007</v>
      </c>
      <c r="P1518">
        <v>19</v>
      </c>
      <c r="Q1518">
        <v>0</v>
      </c>
    </row>
    <row r="1519" spans="1:17" x14ac:dyDescent="0.35">
      <c r="A1519">
        <v>3</v>
      </c>
      <c r="B1519" s="9">
        <v>42020</v>
      </c>
      <c r="C1519">
        <v>1.2013888888888888</v>
      </c>
      <c r="D1519">
        <v>0.56944444444444442</v>
      </c>
      <c r="E1519">
        <v>3.6217000000000001</v>
      </c>
      <c r="F1519">
        <v>24.224966666666667</v>
      </c>
      <c r="G1519">
        <v>0</v>
      </c>
      <c r="H1519">
        <v>27.846666666666668</v>
      </c>
      <c r="I1519">
        <v>0</v>
      </c>
      <c r="J1519">
        <v>27.846666666666668</v>
      </c>
      <c r="K1519">
        <v>187.99999999999997</v>
      </c>
      <c r="L1519">
        <v>19.419424408322588</v>
      </c>
      <c r="M1519">
        <v>60.086496294490317</v>
      </c>
      <c r="N1519">
        <v>9.0062442821542152</v>
      </c>
      <c r="O1519">
        <v>8.2911288691973688</v>
      </c>
      <c r="P1519">
        <v>21</v>
      </c>
      <c r="Q1519">
        <v>0</v>
      </c>
    </row>
    <row r="1520" spans="1:17" x14ac:dyDescent="0.35">
      <c r="A1520">
        <v>4</v>
      </c>
      <c r="B1520" s="9">
        <v>42020</v>
      </c>
      <c r="C1520">
        <v>0.40277777777777779</v>
      </c>
      <c r="D1520">
        <v>0.3263888888888889</v>
      </c>
      <c r="E1520">
        <v>1.2749333333333333</v>
      </c>
      <c r="F1520">
        <v>3.0114666666666667</v>
      </c>
      <c r="G1520">
        <v>0</v>
      </c>
      <c r="H1520">
        <v>4.2864000000000004</v>
      </c>
      <c r="I1520">
        <v>0</v>
      </c>
      <c r="J1520">
        <v>4.2864000000000004</v>
      </c>
      <c r="K1520">
        <v>77</v>
      </c>
      <c r="L1520">
        <v>14.140963508061299</v>
      </c>
      <c r="M1520">
        <v>34.077595851263062</v>
      </c>
      <c r="N1520">
        <v>4.8544359776232104</v>
      </c>
      <c r="O1520">
        <v>4.6718438194663578</v>
      </c>
      <c r="P1520">
        <v>16</v>
      </c>
      <c r="Q1520">
        <v>0</v>
      </c>
    </row>
    <row r="1521" spans="1:17" x14ac:dyDescent="0.35">
      <c r="A1521">
        <v>5</v>
      </c>
      <c r="B1521" s="9">
        <v>42020</v>
      </c>
      <c r="C1521">
        <v>0.89583333333333337</v>
      </c>
      <c r="D1521">
        <v>0.5625</v>
      </c>
      <c r="E1521">
        <v>3.7438666666666665</v>
      </c>
      <c r="F1521">
        <v>5.7626999999999997</v>
      </c>
      <c r="G1521">
        <v>0</v>
      </c>
      <c r="H1521">
        <v>9.5065666666666662</v>
      </c>
      <c r="I1521">
        <v>0</v>
      </c>
      <c r="J1521">
        <v>9.5065666666666662</v>
      </c>
      <c r="K1521">
        <v>81</v>
      </c>
      <c r="L1521">
        <v>18.544920999176018</v>
      </c>
      <c r="M1521">
        <v>60.894668742015959</v>
      </c>
      <c r="N1521">
        <v>5.2237996888496667</v>
      </c>
      <c r="O1521">
        <v>7.9342162117038901</v>
      </c>
      <c r="P1521">
        <v>21</v>
      </c>
      <c r="Q1521">
        <v>0</v>
      </c>
    </row>
    <row r="1522" spans="1:17" x14ac:dyDescent="0.35">
      <c r="A1522">
        <v>6</v>
      </c>
      <c r="B1522" s="9">
        <v>42020</v>
      </c>
      <c r="C1522">
        <v>1.0208333333333333</v>
      </c>
      <c r="D1522">
        <v>0.72916666666666663</v>
      </c>
      <c r="E1522">
        <v>2.85025</v>
      </c>
      <c r="F1522">
        <v>21.044383333333332</v>
      </c>
      <c r="G1522">
        <v>0</v>
      </c>
      <c r="H1522">
        <v>23.894633333333331</v>
      </c>
      <c r="I1522">
        <v>0</v>
      </c>
      <c r="J1522">
        <v>23.894633333333335</v>
      </c>
      <c r="K1522">
        <v>335.99999999999994</v>
      </c>
      <c r="L1522">
        <v>17.677118721288473</v>
      </c>
      <c r="M1522">
        <v>46.750981956222482</v>
      </c>
      <c r="N1522">
        <v>17.494664963510111</v>
      </c>
      <c r="O1522">
        <v>7.7094776303679327</v>
      </c>
      <c r="P1522">
        <v>20</v>
      </c>
      <c r="Q1522">
        <v>0</v>
      </c>
    </row>
    <row r="1523" spans="1:17" x14ac:dyDescent="0.35">
      <c r="A1523">
        <v>7</v>
      </c>
      <c r="B1523" s="9">
        <v>42020</v>
      </c>
      <c r="C1523">
        <v>1.2916666666666667</v>
      </c>
      <c r="D1523">
        <v>0.625</v>
      </c>
      <c r="E1523">
        <v>5.1242999999999999</v>
      </c>
      <c r="F1523">
        <v>12.000466666666666</v>
      </c>
      <c r="G1523">
        <v>0</v>
      </c>
      <c r="H1523">
        <v>17.124766666666666</v>
      </c>
      <c r="I1523">
        <v>0</v>
      </c>
      <c r="J1523">
        <v>17.124766666666666</v>
      </c>
      <c r="K1523">
        <v>187</v>
      </c>
      <c r="L1523">
        <v>17.942098894284669</v>
      </c>
      <c r="M1523">
        <v>47.943064004108464</v>
      </c>
      <c r="N1523">
        <v>10.622223888571773</v>
      </c>
      <c r="O1523">
        <v>7.0278345471216292</v>
      </c>
      <c r="P1523">
        <v>19</v>
      </c>
      <c r="Q1523">
        <v>0</v>
      </c>
    </row>
    <row r="1524" spans="1:17" x14ac:dyDescent="0.35">
      <c r="A1524">
        <v>8</v>
      </c>
      <c r="B1524" s="9">
        <v>42020</v>
      </c>
      <c r="C1524">
        <v>1.5555555555555556</v>
      </c>
      <c r="D1524">
        <v>0.70833333333333337</v>
      </c>
      <c r="E1524">
        <v>3.6687833333333333</v>
      </c>
      <c r="F1524">
        <v>17.289549999999998</v>
      </c>
      <c r="G1524">
        <v>0</v>
      </c>
      <c r="H1524">
        <v>20.958333333333332</v>
      </c>
      <c r="I1524">
        <v>0</v>
      </c>
      <c r="J1524">
        <v>20.958333333333332</v>
      </c>
      <c r="K1524">
        <v>244.99999999999997</v>
      </c>
      <c r="L1524">
        <v>17.32549931806243</v>
      </c>
      <c r="M1524">
        <v>50.213365342421369</v>
      </c>
      <c r="N1524">
        <v>8.7518766042045772</v>
      </c>
      <c r="O1524">
        <v>7.0758290335951326</v>
      </c>
      <c r="P1524">
        <v>19</v>
      </c>
      <c r="Q1524">
        <v>0</v>
      </c>
    </row>
    <row r="1525" spans="1:17" x14ac:dyDescent="0.35">
      <c r="A1525">
        <v>9</v>
      </c>
      <c r="B1525" s="9">
        <v>42020</v>
      </c>
      <c r="C1525">
        <v>1.0555555555555556</v>
      </c>
      <c r="D1525">
        <v>0.51388888888888884</v>
      </c>
      <c r="E1525">
        <v>3.0740333333333334</v>
      </c>
      <c r="F1525">
        <v>8.5782833333333333</v>
      </c>
      <c r="G1525">
        <v>0</v>
      </c>
      <c r="H1525">
        <v>11.652316666666668</v>
      </c>
      <c r="I1525">
        <v>0</v>
      </c>
      <c r="J1525">
        <v>11.652316666666668</v>
      </c>
      <c r="K1525">
        <v>509.99999999999972</v>
      </c>
      <c r="L1525">
        <v>17.288188165113514</v>
      </c>
      <c r="M1525">
        <v>45.45236842906904</v>
      </c>
      <c r="N1525">
        <v>26.052121293255233</v>
      </c>
      <c r="O1525">
        <v>8.5805387666789397</v>
      </c>
      <c r="P1525">
        <v>20</v>
      </c>
      <c r="Q1525">
        <v>0</v>
      </c>
    </row>
    <row r="1526" spans="1:17" x14ac:dyDescent="0.35">
      <c r="A1526">
        <v>10</v>
      </c>
      <c r="B1526" s="9">
        <v>42020</v>
      </c>
      <c r="C1526">
        <v>1.3333333333333333</v>
      </c>
      <c r="D1526">
        <v>0.68055555555555558</v>
      </c>
      <c r="E1526">
        <v>3.05335</v>
      </c>
      <c r="F1526">
        <v>10.6663</v>
      </c>
      <c r="G1526">
        <v>0</v>
      </c>
      <c r="H1526">
        <v>13.71965</v>
      </c>
      <c r="I1526">
        <v>0</v>
      </c>
      <c r="J1526">
        <v>13.71965</v>
      </c>
      <c r="K1526">
        <v>421.99999999999983</v>
      </c>
      <c r="L1526">
        <v>17.673275960858405</v>
      </c>
      <c r="M1526">
        <v>54.753920643314203</v>
      </c>
      <c r="N1526">
        <v>21.848712975738913</v>
      </c>
      <c r="O1526">
        <v>9.1923160342863959</v>
      </c>
      <c r="P1526">
        <v>19</v>
      </c>
      <c r="Q1526">
        <v>0</v>
      </c>
    </row>
    <row r="1527" spans="1:17" ht="15.5" x14ac:dyDescent="0.35">
      <c r="A1527" s="1" t="s">
        <v>0</v>
      </c>
    </row>
    <row r="1528" spans="1:17" ht="78.5" x14ac:dyDescent="0.35">
      <c r="A1528" s="2" t="s">
        <v>1</v>
      </c>
      <c r="B1528" s="2" t="s">
        <v>2</v>
      </c>
      <c r="C1528" s="2" t="s">
        <v>3</v>
      </c>
      <c r="D1528" s="2" t="s">
        <v>4</v>
      </c>
      <c r="E1528" s="2" t="s">
        <v>5</v>
      </c>
      <c r="F1528" s="2" t="s">
        <v>6</v>
      </c>
      <c r="G1528" s="2" t="s">
        <v>7</v>
      </c>
      <c r="H1528" s="2" t="s">
        <v>8</v>
      </c>
      <c r="I1528" s="2" t="s">
        <v>9</v>
      </c>
      <c r="J1528" s="2" t="s">
        <v>10</v>
      </c>
      <c r="K1528" s="2" t="s">
        <v>11</v>
      </c>
      <c r="L1528" s="3" t="s">
        <v>12</v>
      </c>
      <c r="M1528" s="4" t="s">
        <v>13</v>
      </c>
      <c r="N1528" s="4" t="s">
        <v>14</v>
      </c>
      <c r="O1528" s="4" t="s">
        <v>15</v>
      </c>
      <c r="P1528" s="4" t="s">
        <v>16</v>
      </c>
      <c r="Q1528" s="4" t="s">
        <v>17</v>
      </c>
    </row>
    <row r="1529" spans="1:17" ht="15" x14ac:dyDescent="0.4">
      <c r="A1529" s="5"/>
      <c r="B1529" s="5"/>
      <c r="C1529" s="5"/>
      <c r="D1529" s="5"/>
      <c r="E1529" s="6" t="s">
        <v>18</v>
      </c>
      <c r="F1529" s="6" t="s">
        <v>19</v>
      </c>
      <c r="G1529" s="6" t="s">
        <v>20</v>
      </c>
      <c r="H1529" s="6" t="s">
        <v>21</v>
      </c>
      <c r="I1529" s="6" t="s">
        <v>22</v>
      </c>
      <c r="J1529" s="6" t="s">
        <v>23</v>
      </c>
      <c r="K1529" s="5"/>
      <c r="L1529" s="6" t="s">
        <v>24</v>
      </c>
      <c r="M1529" s="5" t="s">
        <v>25</v>
      </c>
      <c r="N1529" s="5" t="s">
        <v>26</v>
      </c>
      <c r="O1529" s="5" t="s">
        <v>27</v>
      </c>
      <c r="P1529" s="5"/>
      <c r="Q1529" s="5"/>
    </row>
    <row r="1530" spans="1:17" ht="16" thickBot="1" x14ac:dyDescent="0.4">
      <c r="A1530" s="7"/>
      <c r="B1530" s="7"/>
      <c r="C1530" s="7"/>
      <c r="D1530" s="7"/>
      <c r="E1530" s="7" t="s">
        <v>28</v>
      </c>
      <c r="F1530" s="7" t="s">
        <v>28</v>
      </c>
      <c r="G1530" s="7" t="s">
        <v>28</v>
      </c>
      <c r="H1530" s="7" t="s">
        <v>28</v>
      </c>
      <c r="I1530" s="7" t="s">
        <v>28</v>
      </c>
      <c r="J1530" s="7" t="s">
        <v>28</v>
      </c>
      <c r="K1530" s="7" t="s">
        <v>29</v>
      </c>
      <c r="L1530" s="8" t="s">
        <v>30</v>
      </c>
      <c r="M1530" s="7" t="s">
        <v>28</v>
      </c>
      <c r="N1530" s="7" t="s">
        <v>28</v>
      </c>
      <c r="O1530" s="7" t="s">
        <v>31</v>
      </c>
      <c r="P1530" s="7" t="s">
        <v>30</v>
      </c>
      <c r="Q1530" s="7" t="s">
        <v>28</v>
      </c>
    </row>
    <row r="1531" spans="1:17" x14ac:dyDescent="0.35">
      <c r="A1531">
        <v>1</v>
      </c>
      <c r="B1531" s="9">
        <v>42021</v>
      </c>
      <c r="C1531">
        <v>1.7013888888888888</v>
      </c>
      <c r="D1531">
        <v>0.66666666666666663</v>
      </c>
      <c r="E1531">
        <v>1.5004666666666666</v>
      </c>
      <c r="F1531">
        <v>8.3468333333333327</v>
      </c>
      <c r="G1531">
        <v>0</v>
      </c>
      <c r="H1531">
        <v>9.8472999999999988</v>
      </c>
      <c r="I1531">
        <v>0</v>
      </c>
      <c r="J1531">
        <v>9.8473000000000006</v>
      </c>
      <c r="K1531">
        <v>237.99999999999994</v>
      </c>
      <c r="L1531">
        <v>19.777289546307667</v>
      </c>
      <c r="M1531">
        <v>70.196604920601914</v>
      </c>
      <c r="N1531">
        <v>11.070677524789888</v>
      </c>
      <c r="O1531">
        <v>9.7520738934470383</v>
      </c>
      <c r="P1531">
        <v>22</v>
      </c>
      <c r="Q1531">
        <v>0</v>
      </c>
    </row>
    <row r="1532" spans="1:17" x14ac:dyDescent="0.35">
      <c r="A1532">
        <v>2</v>
      </c>
      <c r="B1532" s="9">
        <v>42021</v>
      </c>
      <c r="C1532">
        <v>0.625</v>
      </c>
      <c r="D1532">
        <v>0.33333333333333331</v>
      </c>
      <c r="E1532">
        <v>3.2938333333333332</v>
      </c>
      <c r="F1532">
        <v>5.9324833333333338</v>
      </c>
      <c r="G1532">
        <v>0</v>
      </c>
      <c r="H1532">
        <v>9.2263166666666674</v>
      </c>
      <c r="I1532">
        <v>0</v>
      </c>
      <c r="J1532">
        <v>9.2263166666666674</v>
      </c>
      <c r="K1532">
        <v>21</v>
      </c>
      <c r="L1532">
        <v>19.941870079108419</v>
      </c>
      <c r="M1532">
        <v>73.516502473039353</v>
      </c>
      <c r="N1532">
        <v>1.7531024440352752</v>
      </c>
      <c r="O1532">
        <v>9.0323525900489479</v>
      </c>
      <c r="P1532">
        <v>23</v>
      </c>
      <c r="Q1532">
        <v>0</v>
      </c>
    </row>
    <row r="1533" spans="1:17" x14ac:dyDescent="0.35">
      <c r="A1533">
        <v>3</v>
      </c>
      <c r="B1533" s="9">
        <v>42021</v>
      </c>
      <c r="C1533">
        <v>1.8125</v>
      </c>
      <c r="D1533">
        <v>0.65277777777777779</v>
      </c>
      <c r="E1533">
        <v>3.9919166666666666</v>
      </c>
      <c r="F1533">
        <v>8.0592500000000005</v>
      </c>
      <c r="G1533">
        <v>0</v>
      </c>
      <c r="H1533">
        <v>12.051166666666667</v>
      </c>
      <c r="I1533">
        <v>0</v>
      </c>
      <c r="J1533">
        <v>12.051166666666667</v>
      </c>
      <c r="K1533">
        <v>209.99999999999997</v>
      </c>
      <c r="L1533">
        <v>17.273813553521261</v>
      </c>
      <c r="M1533">
        <v>42.295736262047761</v>
      </c>
      <c r="N1533">
        <v>11.826207984814275</v>
      </c>
      <c r="O1533">
        <v>6.494633309623457</v>
      </c>
      <c r="P1533">
        <v>19</v>
      </c>
      <c r="Q1533">
        <v>0</v>
      </c>
    </row>
    <row r="1534" spans="1:17" x14ac:dyDescent="0.35">
      <c r="A1534">
        <v>4</v>
      </c>
      <c r="B1534" s="9">
        <v>42021</v>
      </c>
      <c r="C1534">
        <v>1.8333333333333333</v>
      </c>
      <c r="D1534">
        <v>0.69444444444444442</v>
      </c>
      <c r="E1534">
        <v>4.2473333333333336</v>
      </c>
      <c r="F1534">
        <v>8.2838999999999992</v>
      </c>
      <c r="G1534">
        <v>0</v>
      </c>
      <c r="H1534">
        <v>12.531233333333333</v>
      </c>
      <c r="I1534">
        <v>0</v>
      </c>
      <c r="J1534">
        <v>12.531233333333333</v>
      </c>
      <c r="K1534">
        <v>145</v>
      </c>
      <c r="L1534">
        <v>18.395948817006779</v>
      </c>
      <c r="M1534">
        <v>53.724830859166218</v>
      </c>
      <c r="N1534">
        <v>7.1621470949759445</v>
      </c>
      <c r="O1534">
        <v>7.3064373544970742</v>
      </c>
      <c r="P1534">
        <v>20</v>
      </c>
      <c r="Q1534">
        <v>0</v>
      </c>
    </row>
    <row r="1535" spans="1:17" x14ac:dyDescent="0.35">
      <c r="A1535">
        <v>5</v>
      </c>
      <c r="B1535" s="9">
        <v>42021</v>
      </c>
      <c r="C1535">
        <v>1.2847222222222223</v>
      </c>
      <c r="D1535">
        <v>0.55555555555555558</v>
      </c>
      <c r="E1535">
        <v>3.0425166666666668</v>
      </c>
      <c r="F1535">
        <v>8.9845666666666659</v>
      </c>
      <c r="G1535">
        <v>0</v>
      </c>
      <c r="H1535">
        <v>12.027083333333334</v>
      </c>
      <c r="I1535">
        <v>0</v>
      </c>
      <c r="J1535">
        <v>12.027083333333334</v>
      </c>
      <c r="K1535">
        <v>35</v>
      </c>
      <c r="L1535">
        <v>20.601838344210361</v>
      </c>
      <c r="M1535">
        <v>78.098600495697553</v>
      </c>
      <c r="N1535">
        <v>2.4129367679674063</v>
      </c>
      <c r="O1535">
        <v>9.6613844716397939</v>
      </c>
      <c r="P1535">
        <v>24</v>
      </c>
      <c r="Q1535">
        <v>0</v>
      </c>
    </row>
    <row r="1536" spans="1:17" x14ac:dyDescent="0.35">
      <c r="A1536">
        <v>6</v>
      </c>
      <c r="B1536" s="9">
        <v>42021</v>
      </c>
      <c r="C1536">
        <v>1.1805555555555556</v>
      </c>
      <c r="D1536">
        <v>0.4375</v>
      </c>
      <c r="E1536">
        <v>2.5059333333333331</v>
      </c>
      <c r="F1536">
        <v>5.4569000000000001</v>
      </c>
      <c r="G1536">
        <v>0</v>
      </c>
      <c r="H1536">
        <v>7.9628333333333332</v>
      </c>
      <c r="I1536">
        <v>0</v>
      </c>
      <c r="J1536">
        <v>7.9628333333333332</v>
      </c>
      <c r="K1536">
        <v>173</v>
      </c>
      <c r="L1536">
        <v>18.757801688504806</v>
      </c>
      <c r="M1536">
        <v>57.55316527918577</v>
      </c>
      <c r="N1536">
        <v>12.299881016766097</v>
      </c>
      <c r="O1536">
        <v>8.3823655555142338</v>
      </c>
      <c r="P1536">
        <v>25</v>
      </c>
      <c r="Q1536">
        <v>0</v>
      </c>
    </row>
    <row r="1537" spans="1:17" x14ac:dyDescent="0.35">
      <c r="A1537">
        <v>7</v>
      </c>
      <c r="B1537" s="9">
        <v>42021</v>
      </c>
      <c r="C1537">
        <v>1.2986111111111112</v>
      </c>
      <c r="D1537">
        <v>0.5625</v>
      </c>
      <c r="E1537">
        <v>3.1629833333333335</v>
      </c>
      <c r="F1537">
        <v>8.3056333333333328</v>
      </c>
      <c r="G1537">
        <v>0</v>
      </c>
      <c r="H1537">
        <v>11.468616666666666</v>
      </c>
      <c r="I1537">
        <v>0</v>
      </c>
      <c r="J1537">
        <v>11.468616666666666</v>
      </c>
      <c r="K1537">
        <v>97</v>
      </c>
      <c r="L1537">
        <v>14.683473079457855</v>
      </c>
      <c r="M1537">
        <v>23.064839777533319</v>
      </c>
      <c r="N1537">
        <v>4.205731715476829</v>
      </c>
      <c r="O1537">
        <v>3.2724685791612265</v>
      </c>
      <c r="P1537">
        <v>14</v>
      </c>
      <c r="Q1537">
        <v>0</v>
      </c>
    </row>
    <row r="1538" spans="1:17" x14ac:dyDescent="0.35">
      <c r="A1538">
        <v>8</v>
      </c>
      <c r="B1538" s="9">
        <v>42021</v>
      </c>
      <c r="C1538">
        <v>0.63194444444444442</v>
      </c>
      <c r="D1538">
        <v>0.3888888888888889</v>
      </c>
      <c r="E1538">
        <v>1.7572166666666666</v>
      </c>
      <c r="F1538">
        <v>5.9466999999999999</v>
      </c>
      <c r="G1538">
        <v>0</v>
      </c>
      <c r="H1538">
        <v>7.7039166666666663</v>
      </c>
      <c r="I1538">
        <v>0</v>
      </c>
      <c r="J1538">
        <v>7.7039166666666663</v>
      </c>
      <c r="K1538">
        <v>208.99999999999997</v>
      </c>
      <c r="L1538">
        <v>18.658809799223061</v>
      </c>
      <c r="M1538">
        <v>68.984793834774592</v>
      </c>
      <c r="N1538">
        <v>9.9222833247558704</v>
      </c>
      <c r="O1538">
        <v>9.4688492591436777</v>
      </c>
      <c r="P1538">
        <v>20</v>
      </c>
      <c r="Q1538">
        <v>0</v>
      </c>
    </row>
    <row r="1539" spans="1:17" x14ac:dyDescent="0.35">
      <c r="A1539">
        <v>9</v>
      </c>
      <c r="B1539" s="9">
        <v>42021</v>
      </c>
      <c r="C1539">
        <v>1.7777777777777777</v>
      </c>
      <c r="D1539">
        <v>0.64583333333333337</v>
      </c>
      <c r="E1539">
        <v>3.1682333333333332</v>
      </c>
      <c r="F1539">
        <v>14.406583333333334</v>
      </c>
      <c r="G1539">
        <v>0</v>
      </c>
      <c r="H1539">
        <v>17.574816666666667</v>
      </c>
      <c r="I1539">
        <v>0</v>
      </c>
      <c r="J1539">
        <v>17.574816666666667</v>
      </c>
      <c r="K1539">
        <v>243.99999999999997</v>
      </c>
      <c r="L1539">
        <v>17.909967367791264</v>
      </c>
      <c r="M1539">
        <v>50.293846188071392</v>
      </c>
      <c r="N1539">
        <v>9.0164276154488601</v>
      </c>
      <c r="O1539">
        <v>7.1172328564224419</v>
      </c>
      <c r="P1539">
        <v>21</v>
      </c>
      <c r="Q1539">
        <v>0</v>
      </c>
    </row>
    <row r="1540" spans="1:17" x14ac:dyDescent="0.35">
      <c r="A1540">
        <v>10</v>
      </c>
      <c r="B1540" s="9">
        <v>42021</v>
      </c>
      <c r="C1540">
        <v>1.4652777777777777</v>
      </c>
      <c r="D1540">
        <v>0.70833333333333337</v>
      </c>
      <c r="E1540">
        <v>3.9249499999999999</v>
      </c>
      <c r="F1540">
        <v>11.140966666666667</v>
      </c>
      <c r="G1540">
        <v>0</v>
      </c>
      <c r="H1540">
        <v>15.065916666666666</v>
      </c>
      <c r="I1540">
        <v>0</v>
      </c>
      <c r="J1540">
        <v>15.065916666666666</v>
      </c>
      <c r="K1540">
        <v>209.99999999999997</v>
      </c>
      <c r="L1540">
        <v>18.450719920275468</v>
      </c>
      <c r="M1540">
        <v>59.214594710363848</v>
      </c>
      <c r="N1540">
        <v>9.9155627081980189</v>
      </c>
      <c r="O1540">
        <v>8.295618890227443</v>
      </c>
      <c r="P1540">
        <v>23</v>
      </c>
      <c r="Q1540">
        <v>0</v>
      </c>
    </row>
    <row r="1541" spans="1:17" ht="15.5" x14ac:dyDescent="0.35">
      <c r="A1541" s="1" t="s">
        <v>0</v>
      </c>
    </row>
    <row r="1542" spans="1:17" ht="78.5" x14ac:dyDescent="0.35">
      <c r="A1542" s="2" t="s">
        <v>1</v>
      </c>
      <c r="B1542" s="2" t="s">
        <v>2</v>
      </c>
      <c r="C1542" s="2" t="s">
        <v>3</v>
      </c>
      <c r="D1542" s="2" t="s">
        <v>4</v>
      </c>
      <c r="E1542" s="2" t="s">
        <v>5</v>
      </c>
      <c r="F1542" s="2" t="s">
        <v>6</v>
      </c>
      <c r="G1542" s="2" t="s">
        <v>7</v>
      </c>
      <c r="H1542" s="2" t="s">
        <v>8</v>
      </c>
      <c r="I1542" s="2" t="s">
        <v>9</v>
      </c>
      <c r="J1542" s="2" t="s">
        <v>10</v>
      </c>
      <c r="K1542" s="2" t="s">
        <v>11</v>
      </c>
      <c r="L1542" s="3" t="s">
        <v>12</v>
      </c>
      <c r="M1542" s="4" t="s">
        <v>13</v>
      </c>
      <c r="N1542" s="4" t="s">
        <v>14</v>
      </c>
      <c r="O1542" s="4" t="s">
        <v>15</v>
      </c>
      <c r="P1542" s="4" t="s">
        <v>16</v>
      </c>
      <c r="Q1542" s="4" t="s">
        <v>17</v>
      </c>
    </row>
    <row r="1543" spans="1:17" ht="15" x14ac:dyDescent="0.4">
      <c r="A1543" s="5"/>
      <c r="B1543" s="5"/>
      <c r="C1543" s="5"/>
      <c r="D1543" s="5"/>
      <c r="E1543" s="6" t="s">
        <v>18</v>
      </c>
      <c r="F1543" s="6" t="s">
        <v>19</v>
      </c>
      <c r="G1543" s="6" t="s">
        <v>20</v>
      </c>
      <c r="H1543" s="6" t="s">
        <v>21</v>
      </c>
      <c r="I1543" s="6" t="s">
        <v>22</v>
      </c>
      <c r="J1543" s="6" t="s">
        <v>23</v>
      </c>
      <c r="K1543" s="5"/>
      <c r="L1543" s="6" t="s">
        <v>24</v>
      </c>
      <c r="M1543" s="5" t="s">
        <v>25</v>
      </c>
      <c r="N1543" s="5" t="s">
        <v>26</v>
      </c>
      <c r="O1543" s="5" t="s">
        <v>27</v>
      </c>
      <c r="P1543" s="5"/>
      <c r="Q1543" s="5"/>
    </row>
    <row r="1544" spans="1:17" ht="16" thickBot="1" x14ac:dyDescent="0.4">
      <c r="A1544" s="7"/>
      <c r="B1544" s="7"/>
      <c r="C1544" s="7"/>
      <c r="D1544" s="7"/>
      <c r="E1544" s="7" t="s">
        <v>28</v>
      </c>
      <c r="F1544" s="7" t="s">
        <v>28</v>
      </c>
      <c r="G1544" s="7" t="s">
        <v>28</v>
      </c>
      <c r="H1544" s="7" t="s">
        <v>28</v>
      </c>
      <c r="I1544" s="7" t="s">
        <v>28</v>
      </c>
      <c r="J1544" s="7" t="s">
        <v>28</v>
      </c>
      <c r="K1544" s="7" t="s">
        <v>29</v>
      </c>
      <c r="L1544" s="8" t="s">
        <v>30</v>
      </c>
      <c r="M1544" s="7" t="s">
        <v>28</v>
      </c>
      <c r="N1544" s="7" t="s">
        <v>28</v>
      </c>
      <c r="O1544" s="7" t="s">
        <v>31</v>
      </c>
      <c r="P1544" s="7" t="s">
        <v>30</v>
      </c>
      <c r="Q1544" s="7" t="s">
        <v>28</v>
      </c>
    </row>
    <row r="1545" spans="1:17" x14ac:dyDescent="0.35">
      <c r="A1545">
        <v>1</v>
      </c>
      <c r="B1545" s="9">
        <v>42022</v>
      </c>
      <c r="C1545">
        <v>1.3194444444444444</v>
      </c>
      <c r="D1545">
        <v>0.68055555555555558</v>
      </c>
      <c r="E1545">
        <v>6.3844666666666665</v>
      </c>
      <c r="F1545">
        <v>7.4628666666666668</v>
      </c>
      <c r="G1545">
        <v>0</v>
      </c>
      <c r="H1545">
        <v>13.847333333333333</v>
      </c>
      <c r="I1545">
        <v>0</v>
      </c>
      <c r="J1545">
        <v>13.847333333333333</v>
      </c>
      <c r="K1545">
        <v>215.99999999999997</v>
      </c>
      <c r="L1545">
        <v>16.56926040840785</v>
      </c>
      <c r="M1545">
        <v>41.170097111773842</v>
      </c>
      <c r="N1545">
        <v>10.419680311581381</v>
      </c>
      <c r="O1545">
        <v>6.1907732908026381</v>
      </c>
      <c r="P1545">
        <v>17</v>
      </c>
      <c r="Q1545">
        <v>0</v>
      </c>
    </row>
    <row r="1546" spans="1:17" x14ac:dyDescent="0.35">
      <c r="A1546">
        <v>2</v>
      </c>
      <c r="B1546" s="9">
        <v>42022</v>
      </c>
      <c r="C1546">
        <v>1.5416666666666667</v>
      </c>
      <c r="D1546">
        <v>0.60416666666666663</v>
      </c>
      <c r="E1546">
        <v>4.56595</v>
      </c>
      <c r="F1546">
        <v>4.0807333333333338</v>
      </c>
      <c r="G1546">
        <v>0</v>
      </c>
      <c r="H1546">
        <v>8.6466833333333337</v>
      </c>
      <c r="I1546">
        <v>0</v>
      </c>
      <c r="J1546">
        <v>8.6466833333333337</v>
      </c>
      <c r="K1546">
        <v>143</v>
      </c>
      <c r="L1546">
        <v>18.674241242112451</v>
      </c>
      <c r="M1546">
        <v>59.530134506885666</v>
      </c>
      <c r="N1546">
        <v>10.60645041854967</v>
      </c>
      <c r="O1546">
        <v>8.4163901910522672</v>
      </c>
      <c r="P1546">
        <v>21</v>
      </c>
      <c r="Q1546">
        <v>0</v>
      </c>
    </row>
    <row r="1547" spans="1:17" x14ac:dyDescent="0.35">
      <c r="A1547">
        <v>3</v>
      </c>
      <c r="B1547" s="9">
        <v>42022</v>
      </c>
      <c r="C1547">
        <v>1.8819444444444444</v>
      </c>
      <c r="D1547">
        <v>0.69444444444444442</v>
      </c>
      <c r="E1547">
        <v>6.6456166666666663</v>
      </c>
      <c r="F1547">
        <v>16.729500000000002</v>
      </c>
      <c r="G1547">
        <v>0</v>
      </c>
      <c r="H1547">
        <v>23.375116666666667</v>
      </c>
      <c r="I1547">
        <v>0</v>
      </c>
      <c r="J1547">
        <v>23.375116666666667</v>
      </c>
      <c r="K1547">
        <v>165.99999999999997</v>
      </c>
      <c r="L1547">
        <v>18.45629544405466</v>
      </c>
      <c r="M1547">
        <v>45.489001332499413</v>
      </c>
      <c r="N1547">
        <v>6.6679859068408049</v>
      </c>
      <c r="O1547">
        <v>6.2588384687208443</v>
      </c>
      <c r="P1547">
        <v>21</v>
      </c>
      <c r="Q1547">
        <v>0</v>
      </c>
    </row>
    <row r="1548" spans="1:17" x14ac:dyDescent="0.35">
      <c r="A1548">
        <v>4</v>
      </c>
      <c r="B1548" s="9">
        <v>42022</v>
      </c>
      <c r="C1548">
        <v>1.5763888888888888</v>
      </c>
      <c r="D1548">
        <v>0.58333333333333337</v>
      </c>
      <c r="E1548">
        <v>4.8058833333333331</v>
      </c>
      <c r="F1548">
        <v>7.4356999999999998</v>
      </c>
      <c r="G1548">
        <v>0</v>
      </c>
      <c r="H1548">
        <v>12.241583333333333</v>
      </c>
      <c r="I1548">
        <v>0</v>
      </c>
      <c r="J1548">
        <v>12.241583333333333</v>
      </c>
      <c r="K1548">
        <v>372.99999999999983</v>
      </c>
      <c r="L1548">
        <v>14.901449336871567</v>
      </c>
      <c r="M1548">
        <v>26.309964803072301</v>
      </c>
      <c r="N1548">
        <v>13.641342379823618</v>
      </c>
      <c r="O1548">
        <v>4.7941568619475223</v>
      </c>
      <c r="P1548">
        <v>18</v>
      </c>
      <c r="Q1548">
        <v>0</v>
      </c>
    </row>
    <row r="1549" spans="1:17" x14ac:dyDescent="0.35">
      <c r="A1549">
        <v>5</v>
      </c>
      <c r="B1549" s="9">
        <v>42022</v>
      </c>
      <c r="C1549">
        <v>1.5208333333333333</v>
      </c>
      <c r="D1549">
        <v>0.79166666666666663</v>
      </c>
      <c r="E1549">
        <v>2.6665833333333335</v>
      </c>
      <c r="F1549">
        <v>10.729283333333333</v>
      </c>
      <c r="G1549">
        <v>0</v>
      </c>
      <c r="H1549">
        <v>13.395866666666667</v>
      </c>
      <c r="I1549">
        <v>0</v>
      </c>
      <c r="J1549">
        <v>13.395866666666667</v>
      </c>
      <c r="K1549">
        <v>233</v>
      </c>
      <c r="L1549">
        <v>18.166667136186899</v>
      </c>
      <c r="M1549">
        <v>50.609965547726631</v>
      </c>
      <c r="N1549">
        <v>9.3592879072172952</v>
      </c>
      <c r="O1549">
        <v>7.1963104145932855</v>
      </c>
      <c r="P1549">
        <v>20</v>
      </c>
      <c r="Q1549">
        <v>0</v>
      </c>
    </row>
    <row r="1550" spans="1:17" x14ac:dyDescent="0.35">
      <c r="A1550">
        <v>6</v>
      </c>
      <c r="B1550" s="9">
        <v>42022</v>
      </c>
      <c r="C1550">
        <v>1.3333333333333333</v>
      </c>
      <c r="D1550">
        <v>0.56944444444444442</v>
      </c>
      <c r="E1550">
        <v>3.4708833333333335</v>
      </c>
      <c r="F1550">
        <v>10.11505</v>
      </c>
      <c r="G1550">
        <v>0</v>
      </c>
      <c r="H1550">
        <v>13.585933333333333</v>
      </c>
      <c r="I1550">
        <v>0</v>
      </c>
      <c r="J1550">
        <v>13.585933333333333</v>
      </c>
      <c r="K1550">
        <v>254.99999999999994</v>
      </c>
      <c r="L1550">
        <v>16.195553769186542</v>
      </c>
      <c r="M1550">
        <v>44.493574871201517</v>
      </c>
      <c r="N1550">
        <v>10.479447621291593</v>
      </c>
      <c r="O1550">
        <v>6.5967626990991839</v>
      </c>
      <c r="P1550">
        <v>22</v>
      </c>
      <c r="Q1550">
        <v>0</v>
      </c>
    </row>
    <row r="1551" spans="1:17" x14ac:dyDescent="0.35">
      <c r="A1551">
        <v>7</v>
      </c>
      <c r="B1551" s="9">
        <v>42022</v>
      </c>
      <c r="C1551">
        <v>1.3125</v>
      </c>
      <c r="D1551">
        <v>0.74305555555555558</v>
      </c>
      <c r="E1551">
        <v>3.7172499999999999</v>
      </c>
      <c r="F1551">
        <v>15.676133333333333</v>
      </c>
      <c r="G1551">
        <v>0</v>
      </c>
      <c r="H1551">
        <v>19.393383333333333</v>
      </c>
      <c r="I1551">
        <v>0</v>
      </c>
      <c r="J1551">
        <v>19.393383333333333</v>
      </c>
      <c r="K1551">
        <v>174.00000000000003</v>
      </c>
      <c r="L1551">
        <v>13.249697692206336</v>
      </c>
      <c r="M1551">
        <v>11.554906091671731</v>
      </c>
      <c r="N1551">
        <v>7.2980085126311121</v>
      </c>
      <c r="O1551">
        <v>2.2623497525163407</v>
      </c>
      <c r="P1551">
        <v>13</v>
      </c>
      <c r="Q1551">
        <v>0</v>
      </c>
    </row>
    <row r="1552" spans="1:17" x14ac:dyDescent="0.35">
      <c r="A1552">
        <v>8</v>
      </c>
      <c r="B1552" s="9">
        <v>42022</v>
      </c>
      <c r="C1552">
        <v>1.1388888888888888</v>
      </c>
      <c r="D1552">
        <v>0.47222222222222221</v>
      </c>
      <c r="E1552">
        <v>2.9280666666666666</v>
      </c>
      <c r="F1552">
        <v>5.6122833333333331</v>
      </c>
      <c r="G1552">
        <v>0</v>
      </c>
      <c r="H1552">
        <v>8.5403500000000001</v>
      </c>
      <c r="I1552">
        <v>0</v>
      </c>
      <c r="J1552">
        <v>8.5403500000000001</v>
      </c>
      <c r="K1552">
        <v>93</v>
      </c>
      <c r="L1552">
        <v>18.343762556965864</v>
      </c>
      <c r="M1552">
        <v>58.775691097664144</v>
      </c>
      <c r="N1552">
        <v>7.2129601697966601</v>
      </c>
      <c r="O1552">
        <v>7.9186381520953022</v>
      </c>
      <c r="P1552">
        <v>22</v>
      </c>
      <c r="Q1552">
        <v>0</v>
      </c>
    </row>
    <row r="1553" spans="1:17" x14ac:dyDescent="0.35">
      <c r="A1553">
        <v>9</v>
      </c>
      <c r="B1553" s="9">
        <v>42022</v>
      </c>
      <c r="C1553">
        <v>1.8194444444444444</v>
      </c>
      <c r="D1553">
        <v>0.59722222222222221</v>
      </c>
      <c r="E1553">
        <v>5.3149666666666668</v>
      </c>
      <c r="F1553">
        <v>12.19675</v>
      </c>
      <c r="G1553">
        <v>0</v>
      </c>
      <c r="H1553">
        <v>17.511716666666665</v>
      </c>
      <c r="I1553">
        <v>0</v>
      </c>
      <c r="J1553">
        <v>17.511716666666668</v>
      </c>
      <c r="K1553">
        <v>134</v>
      </c>
      <c r="L1553">
        <v>17.807169331543751</v>
      </c>
      <c r="M1553">
        <v>48.908551357658666</v>
      </c>
      <c r="N1553">
        <v>10.110880133994849</v>
      </c>
      <c r="O1553">
        <v>7.0823317789984381</v>
      </c>
      <c r="P1553">
        <v>19</v>
      </c>
      <c r="Q1553">
        <v>0</v>
      </c>
    </row>
    <row r="1554" spans="1:17" x14ac:dyDescent="0.35">
      <c r="A1554">
        <v>10</v>
      </c>
      <c r="B1554" s="9">
        <v>42022</v>
      </c>
      <c r="C1554">
        <v>1.6597222222222223</v>
      </c>
      <c r="D1554">
        <v>0.74305555555555558</v>
      </c>
      <c r="E1554">
        <v>5.4870833333333335</v>
      </c>
      <c r="F1554">
        <v>10.700816666666666</v>
      </c>
      <c r="G1554">
        <v>0</v>
      </c>
      <c r="H1554">
        <v>16.187899999999999</v>
      </c>
      <c r="I1554">
        <v>0</v>
      </c>
      <c r="J1554">
        <v>16.187899999999999</v>
      </c>
      <c r="K1554">
        <v>181</v>
      </c>
      <c r="L1554">
        <v>13.754865284424138</v>
      </c>
      <c r="M1554">
        <v>16.990910863198874</v>
      </c>
      <c r="N1554">
        <v>9.824219480801732</v>
      </c>
      <c r="O1554">
        <v>3.2178156412800734</v>
      </c>
      <c r="P1554">
        <v>13</v>
      </c>
      <c r="Q1554">
        <v>0</v>
      </c>
    </row>
    <row r="1555" spans="1:17" ht="15.5" x14ac:dyDescent="0.35">
      <c r="A1555" s="1" t="s">
        <v>0</v>
      </c>
    </row>
    <row r="1556" spans="1:17" ht="78.5" x14ac:dyDescent="0.35">
      <c r="A1556" s="2" t="s">
        <v>1</v>
      </c>
      <c r="B1556" s="2" t="s">
        <v>2</v>
      </c>
      <c r="C1556" s="2" t="s">
        <v>3</v>
      </c>
      <c r="D1556" s="2" t="s">
        <v>4</v>
      </c>
      <c r="E1556" s="2" t="s">
        <v>5</v>
      </c>
      <c r="F1556" s="2" t="s">
        <v>6</v>
      </c>
      <c r="G1556" s="2" t="s">
        <v>7</v>
      </c>
      <c r="H1556" s="2" t="s">
        <v>8</v>
      </c>
      <c r="I1556" s="2" t="s">
        <v>9</v>
      </c>
      <c r="J1556" s="2" t="s">
        <v>10</v>
      </c>
      <c r="K1556" s="2" t="s">
        <v>11</v>
      </c>
      <c r="L1556" s="3" t="s">
        <v>12</v>
      </c>
      <c r="M1556" s="4" t="s">
        <v>13</v>
      </c>
      <c r="N1556" s="4" t="s">
        <v>14</v>
      </c>
      <c r="O1556" s="4" t="s">
        <v>15</v>
      </c>
      <c r="P1556" s="4" t="s">
        <v>16</v>
      </c>
      <c r="Q1556" s="4" t="s">
        <v>17</v>
      </c>
    </row>
    <row r="1557" spans="1:17" ht="15" x14ac:dyDescent="0.4">
      <c r="A1557" s="5"/>
      <c r="B1557" s="5"/>
      <c r="C1557" s="5"/>
      <c r="D1557" s="5"/>
      <c r="E1557" s="6" t="s">
        <v>18</v>
      </c>
      <c r="F1557" s="6" t="s">
        <v>19</v>
      </c>
      <c r="G1557" s="6" t="s">
        <v>20</v>
      </c>
      <c r="H1557" s="6" t="s">
        <v>21</v>
      </c>
      <c r="I1557" s="6" t="s">
        <v>22</v>
      </c>
      <c r="J1557" s="6" t="s">
        <v>23</v>
      </c>
      <c r="K1557" s="5"/>
      <c r="L1557" s="6" t="s">
        <v>24</v>
      </c>
      <c r="M1557" s="5" t="s">
        <v>25</v>
      </c>
      <c r="N1557" s="5" t="s">
        <v>26</v>
      </c>
      <c r="O1557" s="5" t="s">
        <v>27</v>
      </c>
      <c r="P1557" s="5"/>
      <c r="Q1557" s="5"/>
    </row>
    <row r="1558" spans="1:17" ht="16" thickBot="1" x14ac:dyDescent="0.4">
      <c r="A1558" s="7"/>
      <c r="B1558" s="7"/>
      <c r="C1558" s="7"/>
      <c r="D1558" s="7"/>
      <c r="E1558" s="7" t="s">
        <v>28</v>
      </c>
      <c r="F1558" s="7" t="s">
        <v>28</v>
      </c>
      <c r="G1558" s="7" t="s">
        <v>28</v>
      </c>
      <c r="H1558" s="7" t="s">
        <v>28</v>
      </c>
      <c r="I1558" s="7" t="s">
        <v>28</v>
      </c>
      <c r="J1558" s="7" t="s">
        <v>28</v>
      </c>
      <c r="K1558" s="7" t="s">
        <v>29</v>
      </c>
      <c r="L1558" s="8" t="s">
        <v>30</v>
      </c>
      <c r="M1558" s="7" t="s">
        <v>28</v>
      </c>
      <c r="N1558" s="7" t="s">
        <v>28</v>
      </c>
      <c r="O1558" s="7" t="s">
        <v>31</v>
      </c>
      <c r="P1558" s="7" t="s">
        <v>30</v>
      </c>
      <c r="Q1558" s="7" t="s">
        <v>28</v>
      </c>
    </row>
    <row r="1559" spans="1:17" x14ac:dyDescent="0.35">
      <c r="A1559">
        <v>1</v>
      </c>
      <c r="B1559" s="9">
        <v>42023</v>
      </c>
      <c r="C1559">
        <v>0.99305555555555558</v>
      </c>
      <c r="D1559">
        <v>0.5625</v>
      </c>
      <c r="E1559">
        <v>5.027166666666667</v>
      </c>
      <c r="F1559">
        <v>4.1768666666666663</v>
      </c>
      <c r="G1559">
        <v>0</v>
      </c>
      <c r="H1559">
        <v>9.2040333333333333</v>
      </c>
      <c r="I1559">
        <v>0</v>
      </c>
      <c r="J1559">
        <v>9.2040333333333333</v>
      </c>
      <c r="K1559">
        <v>277.99999999999994</v>
      </c>
      <c r="L1559">
        <v>16.745291733595295</v>
      </c>
      <c r="M1559">
        <v>47.888081666865411</v>
      </c>
      <c r="N1559">
        <v>9.9499621715631257</v>
      </c>
      <c r="O1559">
        <v>6.9405652606114394</v>
      </c>
      <c r="P1559">
        <v>20</v>
      </c>
      <c r="Q1559">
        <v>0</v>
      </c>
    </row>
    <row r="1560" spans="1:17" x14ac:dyDescent="0.35">
      <c r="A1560">
        <v>2</v>
      </c>
      <c r="B1560" s="9">
        <v>42023</v>
      </c>
      <c r="C1560">
        <v>1.1111111111111112</v>
      </c>
      <c r="D1560">
        <v>0.59027777777777779</v>
      </c>
      <c r="E1560">
        <v>5.2910833333333329</v>
      </c>
      <c r="F1560">
        <v>8.4633833333333328</v>
      </c>
      <c r="G1560">
        <v>0</v>
      </c>
      <c r="H1560">
        <v>13.754466666666666</v>
      </c>
      <c r="I1560">
        <v>0</v>
      </c>
      <c r="J1560">
        <v>13.754466666666668</v>
      </c>
      <c r="K1560">
        <v>203.99999999999997</v>
      </c>
      <c r="L1560">
        <v>18.478212060242427</v>
      </c>
      <c r="M1560">
        <v>57.691401068982607</v>
      </c>
      <c r="N1560">
        <v>13.76647034872488</v>
      </c>
      <c r="O1560">
        <v>8.5749445701249094</v>
      </c>
      <c r="P1560">
        <v>22</v>
      </c>
      <c r="Q1560">
        <v>0</v>
      </c>
    </row>
    <row r="1561" spans="1:17" x14ac:dyDescent="0.35">
      <c r="A1561">
        <v>3</v>
      </c>
      <c r="B1561" s="9">
        <v>42023</v>
      </c>
      <c r="C1561">
        <v>0.78472222222222221</v>
      </c>
      <c r="D1561">
        <v>0.49305555555555558</v>
      </c>
      <c r="E1561">
        <v>2.5943499999999999</v>
      </c>
      <c r="F1561">
        <v>13.577633333333333</v>
      </c>
      <c r="G1561">
        <v>0</v>
      </c>
      <c r="H1561">
        <v>16.171983333333333</v>
      </c>
      <c r="I1561">
        <v>0</v>
      </c>
      <c r="J1561">
        <v>16.171983333333333</v>
      </c>
      <c r="K1561">
        <v>85</v>
      </c>
      <c r="L1561">
        <v>18.39275378388098</v>
      </c>
      <c r="M1561">
        <v>62.494538651502864</v>
      </c>
      <c r="N1561">
        <v>5.4102076394058454</v>
      </c>
      <c r="O1561">
        <v>8.1485695549090753</v>
      </c>
      <c r="P1561">
        <v>20</v>
      </c>
      <c r="Q1561">
        <v>0</v>
      </c>
    </row>
    <row r="1562" spans="1:17" x14ac:dyDescent="0.35">
      <c r="A1562">
        <v>4</v>
      </c>
      <c r="B1562" s="9">
        <v>42023</v>
      </c>
      <c r="C1562">
        <v>1.6666666666666667</v>
      </c>
      <c r="D1562">
        <v>0.6875</v>
      </c>
      <c r="E1562">
        <v>1.8532999999999999</v>
      </c>
      <c r="F1562">
        <v>7.4924166666666663</v>
      </c>
      <c r="G1562">
        <v>0</v>
      </c>
      <c r="H1562">
        <v>9.3457166666666662</v>
      </c>
      <c r="I1562">
        <v>0</v>
      </c>
      <c r="J1562">
        <v>9.3457166666666662</v>
      </c>
      <c r="K1562">
        <v>439.99999999999994</v>
      </c>
      <c r="L1562">
        <v>19.674002990472729</v>
      </c>
      <c r="M1562">
        <v>68.085013753669443</v>
      </c>
      <c r="N1562">
        <v>15.909118956269728</v>
      </c>
      <c r="O1562">
        <v>10.079295925192719</v>
      </c>
      <c r="P1562">
        <v>24</v>
      </c>
      <c r="Q1562">
        <v>0</v>
      </c>
    </row>
    <row r="1563" spans="1:17" x14ac:dyDescent="0.35">
      <c r="A1563">
        <v>5</v>
      </c>
      <c r="B1563" s="9">
        <v>42023</v>
      </c>
      <c r="C1563">
        <v>1.3888888888888888</v>
      </c>
      <c r="D1563">
        <v>0.63194444444444442</v>
      </c>
      <c r="E1563">
        <v>3.7514166666666666</v>
      </c>
      <c r="F1563">
        <v>8.8707333333333338</v>
      </c>
      <c r="G1563">
        <v>0</v>
      </c>
      <c r="H1563">
        <v>12.622150000000001</v>
      </c>
      <c r="I1563">
        <v>0</v>
      </c>
      <c r="J1563">
        <v>12.62215</v>
      </c>
      <c r="K1563">
        <v>269</v>
      </c>
      <c r="L1563">
        <v>18.263563000240531</v>
      </c>
      <c r="M1563">
        <v>53.985577219614683</v>
      </c>
      <c r="N1563">
        <v>9.5405826384871908</v>
      </c>
      <c r="O1563">
        <v>7.6231391829722339</v>
      </c>
      <c r="P1563">
        <v>22</v>
      </c>
      <c r="Q1563">
        <v>0</v>
      </c>
    </row>
    <row r="1564" spans="1:17" x14ac:dyDescent="0.35">
      <c r="A1564">
        <v>6</v>
      </c>
      <c r="B1564" s="9">
        <v>42023</v>
      </c>
      <c r="C1564">
        <v>1.2291666666666667</v>
      </c>
      <c r="D1564">
        <v>0.43055555555555558</v>
      </c>
      <c r="E1564">
        <v>5.5114999999999998</v>
      </c>
      <c r="F1564">
        <v>18.929966666666665</v>
      </c>
      <c r="G1564">
        <v>0</v>
      </c>
      <c r="H1564">
        <v>24.441466666666663</v>
      </c>
      <c r="I1564">
        <v>0</v>
      </c>
      <c r="J1564">
        <v>24.441466666666667</v>
      </c>
      <c r="K1564">
        <v>162.99999999999997</v>
      </c>
      <c r="L1564">
        <v>16.407205964999413</v>
      </c>
      <c r="M1564">
        <v>37.028995452594891</v>
      </c>
      <c r="N1564">
        <v>6.6357443844582624</v>
      </c>
      <c r="O1564">
        <v>5.2397687804463944</v>
      </c>
      <c r="P1564">
        <v>19</v>
      </c>
      <c r="Q1564">
        <v>0</v>
      </c>
    </row>
    <row r="1565" spans="1:17" x14ac:dyDescent="0.35">
      <c r="A1565">
        <v>7</v>
      </c>
      <c r="B1565" s="9">
        <v>42023</v>
      </c>
      <c r="C1565">
        <v>1.4305555555555556</v>
      </c>
      <c r="D1565">
        <v>0.61111111111111116</v>
      </c>
      <c r="E1565">
        <v>5.5015166666666664</v>
      </c>
      <c r="F1565">
        <v>5.5587666666666671</v>
      </c>
      <c r="G1565">
        <v>0</v>
      </c>
      <c r="H1565">
        <v>11.060283333333334</v>
      </c>
      <c r="I1565">
        <v>0</v>
      </c>
      <c r="J1565">
        <v>11.060283333333333</v>
      </c>
      <c r="K1565">
        <v>160.00000000000003</v>
      </c>
      <c r="L1565">
        <v>16.655535113981532</v>
      </c>
      <c r="M1565">
        <v>39.76522338773762</v>
      </c>
      <c r="N1565">
        <v>7.8772325127684928</v>
      </c>
      <c r="O1565">
        <v>5.7170947080607393</v>
      </c>
      <c r="P1565">
        <v>24</v>
      </c>
      <c r="Q1565">
        <v>0</v>
      </c>
    </row>
    <row r="1566" spans="1:17" x14ac:dyDescent="0.35">
      <c r="A1566">
        <v>8</v>
      </c>
      <c r="B1566" s="9">
        <v>42023</v>
      </c>
      <c r="C1566">
        <v>1.1111111111111112</v>
      </c>
      <c r="D1566">
        <v>0.55555555555555558</v>
      </c>
      <c r="E1566">
        <v>1.22445</v>
      </c>
      <c r="F1566">
        <v>6.9915833333333337</v>
      </c>
      <c r="G1566">
        <v>0</v>
      </c>
      <c r="H1566">
        <v>8.2160333333333337</v>
      </c>
      <c r="I1566">
        <v>0</v>
      </c>
      <c r="J1566">
        <v>8.2160333333333337</v>
      </c>
      <c r="K1566">
        <v>153</v>
      </c>
      <c r="L1566">
        <v>15.975035938716934</v>
      </c>
      <c r="M1566">
        <v>39.78737613333918</v>
      </c>
      <c r="N1566">
        <v>10.036481761673294</v>
      </c>
      <c r="O1566">
        <v>5.9788629474015096</v>
      </c>
      <c r="P1566">
        <v>20</v>
      </c>
      <c r="Q1566">
        <v>0</v>
      </c>
    </row>
    <row r="1567" spans="1:17" x14ac:dyDescent="0.35">
      <c r="A1567">
        <v>9</v>
      </c>
      <c r="B1567" s="9">
        <v>42023</v>
      </c>
      <c r="C1567">
        <v>1.0208333333333333</v>
      </c>
      <c r="D1567">
        <v>0.58333333333333337</v>
      </c>
      <c r="E1567">
        <v>4.9431833333333337</v>
      </c>
      <c r="F1567">
        <v>14.648400000000001</v>
      </c>
      <c r="G1567">
        <v>0</v>
      </c>
      <c r="H1567">
        <v>19.591583333333332</v>
      </c>
      <c r="I1567">
        <v>0</v>
      </c>
      <c r="J1567">
        <v>19.591583333333332</v>
      </c>
      <c r="K1567">
        <v>223.99999999999997</v>
      </c>
      <c r="L1567">
        <v>18.034036835412245</v>
      </c>
      <c r="M1567">
        <v>61.506498999966503</v>
      </c>
      <c r="N1567">
        <v>14.307246135594974</v>
      </c>
      <c r="O1567">
        <v>9.0976494162674051</v>
      </c>
      <c r="P1567">
        <v>21</v>
      </c>
      <c r="Q1567">
        <v>0</v>
      </c>
    </row>
    <row r="1568" spans="1:17" x14ac:dyDescent="0.35">
      <c r="A1568">
        <v>10</v>
      </c>
      <c r="B1568" s="9">
        <v>42023</v>
      </c>
      <c r="C1568">
        <v>1.2569444444444444</v>
      </c>
      <c r="D1568">
        <v>0.57638888888888884</v>
      </c>
      <c r="E1568">
        <v>3.8814333333333333</v>
      </c>
      <c r="F1568">
        <v>19.590516666666666</v>
      </c>
      <c r="G1568">
        <v>0</v>
      </c>
      <c r="H1568">
        <v>23.47195</v>
      </c>
      <c r="I1568">
        <v>0</v>
      </c>
      <c r="J1568">
        <v>23.47195</v>
      </c>
      <c r="K1568">
        <v>170</v>
      </c>
      <c r="L1568">
        <v>18.391989145700411</v>
      </c>
      <c r="M1568">
        <v>56.992337138338641</v>
      </c>
      <c r="N1568">
        <v>12.63032482640361</v>
      </c>
      <c r="O1568">
        <v>8.3547194357691037</v>
      </c>
      <c r="P1568">
        <v>21</v>
      </c>
      <c r="Q1568">
        <v>0</v>
      </c>
    </row>
    <row r="1569" spans="1:17" ht="15.5" x14ac:dyDescent="0.35">
      <c r="A1569" s="1" t="s">
        <v>0</v>
      </c>
    </row>
    <row r="1570" spans="1:17" ht="78.5" x14ac:dyDescent="0.35">
      <c r="A1570" s="2" t="s">
        <v>1</v>
      </c>
      <c r="B1570" s="2" t="s">
        <v>2</v>
      </c>
      <c r="C1570" s="2" t="s">
        <v>3</v>
      </c>
      <c r="D1570" s="2" t="s">
        <v>4</v>
      </c>
      <c r="E1570" s="2" t="s">
        <v>5</v>
      </c>
      <c r="F1570" s="2" t="s">
        <v>6</v>
      </c>
      <c r="G1570" s="2" t="s">
        <v>7</v>
      </c>
      <c r="H1570" s="2" t="s">
        <v>8</v>
      </c>
      <c r="I1570" s="2" t="s">
        <v>9</v>
      </c>
      <c r="J1570" s="2" t="s">
        <v>10</v>
      </c>
      <c r="K1570" s="2" t="s">
        <v>11</v>
      </c>
      <c r="L1570" s="3" t="s">
        <v>12</v>
      </c>
      <c r="M1570" s="4" t="s">
        <v>13</v>
      </c>
      <c r="N1570" s="4" t="s">
        <v>14</v>
      </c>
      <c r="O1570" s="4" t="s">
        <v>15</v>
      </c>
      <c r="P1570" s="4" t="s">
        <v>16</v>
      </c>
      <c r="Q1570" s="4" t="s">
        <v>17</v>
      </c>
    </row>
    <row r="1571" spans="1:17" ht="15" x14ac:dyDescent="0.4">
      <c r="A1571" s="5"/>
      <c r="B1571" s="5"/>
      <c r="C1571" s="5"/>
      <c r="D1571" s="5"/>
      <c r="E1571" s="6" t="s">
        <v>18</v>
      </c>
      <c r="F1571" s="6" t="s">
        <v>19</v>
      </c>
      <c r="G1571" s="6" t="s">
        <v>20</v>
      </c>
      <c r="H1571" s="6" t="s">
        <v>21</v>
      </c>
      <c r="I1571" s="6" t="s">
        <v>22</v>
      </c>
      <c r="J1571" s="6" t="s">
        <v>23</v>
      </c>
      <c r="K1571" s="5"/>
      <c r="L1571" s="6" t="s">
        <v>24</v>
      </c>
      <c r="M1571" s="5" t="s">
        <v>25</v>
      </c>
      <c r="N1571" s="5" t="s">
        <v>26</v>
      </c>
      <c r="O1571" s="5" t="s">
        <v>27</v>
      </c>
      <c r="P1571" s="5"/>
      <c r="Q1571" s="5"/>
    </row>
    <row r="1572" spans="1:17" ht="16" thickBot="1" x14ac:dyDescent="0.4">
      <c r="A1572" s="7"/>
      <c r="B1572" s="7"/>
      <c r="C1572" s="7"/>
      <c r="D1572" s="7"/>
      <c r="E1572" s="7" t="s">
        <v>28</v>
      </c>
      <c r="F1572" s="7" t="s">
        <v>28</v>
      </c>
      <c r="G1572" s="7" t="s">
        <v>28</v>
      </c>
      <c r="H1572" s="7" t="s">
        <v>28</v>
      </c>
      <c r="I1572" s="7" t="s">
        <v>28</v>
      </c>
      <c r="J1572" s="7" t="s">
        <v>28</v>
      </c>
      <c r="K1572" s="7" t="s">
        <v>29</v>
      </c>
      <c r="L1572" s="8" t="s">
        <v>30</v>
      </c>
      <c r="M1572" s="7" t="s">
        <v>28</v>
      </c>
      <c r="N1572" s="7" t="s">
        <v>28</v>
      </c>
      <c r="O1572" s="7" t="s">
        <v>31</v>
      </c>
      <c r="P1572" s="7" t="s">
        <v>30</v>
      </c>
      <c r="Q1572" s="7" t="s">
        <v>28</v>
      </c>
    </row>
    <row r="1573" spans="1:17" x14ac:dyDescent="0.35">
      <c r="A1573">
        <v>1</v>
      </c>
      <c r="B1573" s="9">
        <v>42024</v>
      </c>
      <c r="C1573">
        <v>0.82638888888888884</v>
      </c>
      <c r="D1573">
        <v>0.4375</v>
      </c>
      <c r="E1573">
        <v>1.5858666666666668</v>
      </c>
      <c r="F1573">
        <v>8.3214666666666659</v>
      </c>
      <c r="G1573">
        <v>0</v>
      </c>
      <c r="H1573">
        <v>9.907333333333332</v>
      </c>
      <c r="I1573">
        <v>0</v>
      </c>
      <c r="J1573">
        <v>9.9073333333333338</v>
      </c>
      <c r="K1573">
        <v>111</v>
      </c>
      <c r="L1573">
        <v>16.545021839157023</v>
      </c>
      <c r="M1573">
        <v>55.992898181011228</v>
      </c>
      <c r="N1573">
        <v>7.5599597100447458</v>
      </c>
      <c r="O1573">
        <v>7.6263429469267328</v>
      </c>
      <c r="P1573">
        <v>17</v>
      </c>
      <c r="Q1573">
        <v>0</v>
      </c>
    </row>
    <row r="1574" spans="1:17" x14ac:dyDescent="0.35">
      <c r="A1574">
        <v>2</v>
      </c>
      <c r="B1574" s="9">
        <v>42024</v>
      </c>
      <c r="C1574">
        <v>1.5</v>
      </c>
      <c r="D1574">
        <v>0.6875</v>
      </c>
      <c r="E1574">
        <v>3.5453333333333332</v>
      </c>
      <c r="F1574">
        <v>8.3297666666666661</v>
      </c>
      <c r="G1574">
        <v>0</v>
      </c>
      <c r="H1574">
        <v>11.8751</v>
      </c>
      <c r="I1574">
        <v>0</v>
      </c>
      <c r="J1574">
        <v>11.8751</v>
      </c>
      <c r="K1574">
        <v>268.99999999999994</v>
      </c>
      <c r="L1574">
        <v>18.672744371278604</v>
      </c>
      <c r="M1574">
        <v>68.842734079475434</v>
      </c>
      <c r="N1574">
        <v>15.457144386924318</v>
      </c>
      <c r="O1574">
        <v>10.115985415967973</v>
      </c>
      <c r="P1574">
        <v>21</v>
      </c>
      <c r="Q1574">
        <v>0</v>
      </c>
    </row>
    <row r="1575" spans="1:17" x14ac:dyDescent="0.35">
      <c r="A1575">
        <v>3</v>
      </c>
      <c r="B1575" s="9">
        <v>42024</v>
      </c>
      <c r="C1575">
        <v>0.86111111111111116</v>
      </c>
      <c r="D1575">
        <v>0.49305555555555558</v>
      </c>
      <c r="E1575">
        <v>1.4389166666666666</v>
      </c>
      <c r="F1575">
        <v>9.3970000000000002</v>
      </c>
      <c r="G1575">
        <v>0</v>
      </c>
      <c r="H1575">
        <v>10.835916666666666</v>
      </c>
      <c r="I1575">
        <v>0</v>
      </c>
      <c r="J1575">
        <v>10.835916666666666</v>
      </c>
      <c r="K1575">
        <v>177</v>
      </c>
      <c r="L1575">
        <v>19.751814391701814</v>
      </c>
      <c r="M1575">
        <v>84.427823203973489</v>
      </c>
      <c r="N1575">
        <v>9.9320583059928147</v>
      </c>
      <c r="O1575">
        <v>11.323185781195956</v>
      </c>
      <c r="P1575">
        <v>24</v>
      </c>
      <c r="Q1575">
        <v>0</v>
      </c>
    </row>
    <row r="1576" spans="1:17" x14ac:dyDescent="0.35">
      <c r="A1576">
        <v>4</v>
      </c>
      <c r="B1576" s="9">
        <v>42024</v>
      </c>
      <c r="C1576">
        <v>1.4166666666666667</v>
      </c>
      <c r="D1576">
        <v>0.65972222222222221</v>
      </c>
      <c r="E1576">
        <v>4.2772833333333331</v>
      </c>
      <c r="F1576">
        <v>9.6363500000000002</v>
      </c>
      <c r="G1576">
        <v>0</v>
      </c>
      <c r="H1576">
        <v>13.913633333333333</v>
      </c>
      <c r="I1576">
        <v>0</v>
      </c>
      <c r="J1576">
        <v>13.913633333333333</v>
      </c>
      <c r="K1576">
        <v>169</v>
      </c>
      <c r="L1576">
        <v>12.831603573975846</v>
      </c>
      <c r="M1576">
        <v>21.579470690184582</v>
      </c>
      <c r="N1576">
        <v>9.9481210009456635</v>
      </c>
      <c r="O1576">
        <v>3.7833110029356303</v>
      </c>
      <c r="P1576">
        <v>19</v>
      </c>
      <c r="Q1576">
        <v>0</v>
      </c>
    </row>
    <row r="1577" spans="1:17" x14ac:dyDescent="0.35">
      <c r="A1577">
        <v>5</v>
      </c>
      <c r="B1577" s="9">
        <v>42024</v>
      </c>
      <c r="C1577">
        <v>1</v>
      </c>
      <c r="D1577">
        <v>0.61805555555555558</v>
      </c>
      <c r="E1577">
        <v>2.3162666666666665</v>
      </c>
      <c r="F1577">
        <v>7.7413999999999996</v>
      </c>
      <c r="G1577">
        <v>0</v>
      </c>
      <c r="H1577">
        <v>10.057666666666666</v>
      </c>
      <c r="I1577">
        <v>0</v>
      </c>
      <c r="J1577">
        <v>10.057666666666666</v>
      </c>
      <c r="K1577">
        <v>250.99999999999994</v>
      </c>
      <c r="L1577">
        <v>11.094865076736028</v>
      </c>
      <c r="M1577">
        <v>5.9065518862651292</v>
      </c>
      <c r="N1577">
        <v>12.132051767216874</v>
      </c>
      <c r="O1577">
        <v>2.1646324384178439</v>
      </c>
      <c r="P1577">
        <v>14</v>
      </c>
      <c r="Q1577">
        <v>0</v>
      </c>
    </row>
    <row r="1578" spans="1:17" x14ac:dyDescent="0.35">
      <c r="A1578">
        <v>6</v>
      </c>
      <c r="B1578" s="9">
        <v>42024</v>
      </c>
      <c r="C1578">
        <v>0.90277777777777779</v>
      </c>
      <c r="D1578">
        <v>0.38194444444444442</v>
      </c>
      <c r="E1578">
        <v>6.0664999999999996</v>
      </c>
      <c r="F1578">
        <v>6.2186000000000003</v>
      </c>
      <c r="G1578">
        <v>0</v>
      </c>
      <c r="H1578">
        <v>12.2851</v>
      </c>
      <c r="I1578">
        <v>0</v>
      </c>
      <c r="J1578">
        <v>12.2851</v>
      </c>
      <c r="K1578">
        <v>212.99999999999994</v>
      </c>
      <c r="L1578">
        <v>15.029264509409957</v>
      </c>
      <c r="M1578">
        <v>41.871091500099681</v>
      </c>
      <c r="N1578">
        <v>13.665504011706094</v>
      </c>
      <c r="O1578">
        <v>6.6643914614166935</v>
      </c>
      <c r="P1578">
        <v>25</v>
      </c>
      <c r="Q1578">
        <v>0</v>
      </c>
    </row>
    <row r="1579" spans="1:17" x14ac:dyDescent="0.35">
      <c r="A1579">
        <v>7</v>
      </c>
      <c r="B1579" s="9">
        <v>42024</v>
      </c>
      <c r="C1579">
        <v>0.79861111111111116</v>
      </c>
      <c r="D1579">
        <v>0.39583333333333331</v>
      </c>
      <c r="E1579">
        <v>3.7270500000000002</v>
      </c>
      <c r="F1579">
        <v>10.437683333333334</v>
      </c>
      <c r="G1579">
        <v>0</v>
      </c>
      <c r="H1579">
        <v>14.164733333333334</v>
      </c>
      <c r="I1579">
        <v>0</v>
      </c>
      <c r="J1579">
        <v>14.164733333333333</v>
      </c>
      <c r="K1579">
        <v>152</v>
      </c>
      <c r="L1579">
        <v>14.050678598970679</v>
      </c>
      <c r="M1579">
        <v>32.385389945865832</v>
      </c>
      <c r="N1579">
        <v>12.248674564669017</v>
      </c>
      <c r="O1579">
        <v>5.3560877412641954</v>
      </c>
      <c r="P1579">
        <v>16</v>
      </c>
      <c r="Q1579">
        <v>0</v>
      </c>
    </row>
    <row r="1580" spans="1:17" x14ac:dyDescent="0.35">
      <c r="A1580">
        <v>8</v>
      </c>
      <c r="B1580" s="9">
        <v>42024</v>
      </c>
      <c r="C1580">
        <v>0.92361111111111116</v>
      </c>
      <c r="D1580">
        <v>0.4513888888888889</v>
      </c>
      <c r="E1580">
        <v>1.5780833333333333</v>
      </c>
      <c r="F1580">
        <v>5.9146166666666664</v>
      </c>
      <c r="G1580">
        <v>0</v>
      </c>
      <c r="H1580">
        <v>7.4926999999999992</v>
      </c>
      <c r="I1580">
        <v>0</v>
      </c>
      <c r="J1580">
        <v>7.4927000000000001</v>
      </c>
      <c r="K1580">
        <v>114</v>
      </c>
      <c r="L1580">
        <v>18.370135524332834</v>
      </c>
      <c r="M1580">
        <v>76.447123503898027</v>
      </c>
      <c r="N1580">
        <v>6.2288397919297083</v>
      </c>
      <c r="O1580">
        <v>9.9211155954993249</v>
      </c>
      <c r="P1580">
        <v>22</v>
      </c>
      <c r="Q1580">
        <v>0</v>
      </c>
    </row>
    <row r="1581" spans="1:17" x14ac:dyDescent="0.35">
      <c r="A1581">
        <v>9</v>
      </c>
      <c r="B1581" s="9">
        <v>42024</v>
      </c>
      <c r="C1581">
        <v>1.125</v>
      </c>
      <c r="D1581">
        <v>0.5625</v>
      </c>
      <c r="E1581">
        <v>2.9378833333333332</v>
      </c>
      <c r="F1581">
        <v>10.942666666666666</v>
      </c>
      <c r="G1581">
        <v>0</v>
      </c>
      <c r="H1581">
        <v>13.880549999999999</v>
      </c>
      <c r="I1581">
        <v>0</v>
      </c>
      <c r="J1581">
        <v>13.880549999999999</v>
      </c>
      <c r="K1581">
        <v>236.99999999999991</v>
      </c>
      <c r="L1581">
        <v>21.695082920479038</v>
      </c>
      <c r="M1581">
        <v>102.13978707918372</v>
      </c>
      <c r="N1581">
        <v>13.520944139597631</v>
      </c>
      <c r="O1581">
        <v>13.879287746253803</v>
      </c>
      <c r="P1581">
        <v>23</v>
      </c>
      <c r="Q1581">
        <v>0</v>
      </c>
    </row>
    <row r="1582" spans="1:17" x14ac:dyDescent="0.35">
      <c r="A1582">
        <v>10</v>
      </c>
      <c r="B1582" s="9">
        <v>42024</v>
      </c>
      <c r="C1582">
        <v>0.50694444444444442</v>
      </c>
      <c r="D1582">
        <v>0.34722222222222221</v>
      </c>
      <c r="E1582">
        <v>0.9113</v>
      </c>
      <c r="F1582">
        <v>8.4608000000000008</v>
      </c>
      <c r="G1582">
        <v>0</v>
      </c>
      <c r="H1582">
        <v>9.3721000000000014</v>
      </c>
      <c r="I1582">
        <v>0</v>
      </c>
      <c r="J1582">
        <v>9.3720999999999997</v>
      </c>
      <c r="K1582">
        <v>164</v>
      </c>
      <c r="L1582">
        <v>15.846536174732687</v>
      </c>
      <c r="M1582">
        <v>51.137478121802971</v>
      </c>
      <c r="N1582">
        <v>10.852128907801685</v>
      </c>
      <c r="O1582">
        <v>7.4387528435525887</v>
      </c>
      <c r="P1582">
        <v>21</v>
      </c>
      <c r="Q1582">
        <v>0</v>
      </c>
    </row>
    <row r="1583" spans="1:17" ht="15.5" x14ac:dyDescent="0.35">
      <c r="A1583" s="1" t="s">
        <v>0</v>
      </c>
    </row>
    <row r="1584" spans="1:17" ht="78.5" x14ac:dyDescent="0.35">
      <c r="A1584" s="2" t="s">
        <v>1</v>
      </c>
      <c r="B1584" s="2" t="s">
        <v>2</v>
      </c>
      <c r="C1584" s="2" t="s">
        <v>3</v>
      </c>
      <c r="D1584" s="2" t="s">
        <v>4</v>
      </c>
      <c r="E1584" s="2" t="s">
        <v>5</v>
      </c>
      <c r="F1584" s="2" t="s">
        <v>6</v>
      </c>
      <c r="G1584" s="2" t="s">
        <v>7</v>
      </c>
      <c r="H1584" s="2" t="s">
        <v>8</v>
      </c>
      <c r="I1584" s="2" t="s">
        <v>9</v>
      </c>
      <c r="J1584" s="2" t="s">
        <v>10</v>
      </c>
      <c r="K1584" s="2" t="s">
        <v>11</v>
      </c>
      <c r="L1584" s="3" t="s">
        <v>12</v>
      </c>
      <c r="M1584" s="4" t="s">
        <v>13</v>
      </c>
      <c r="N1584" s="4" t="s">
        <v>14</v>
      </c>
      <c r="O1584" s="4" t="s">
        <v>15</v>
      </c>
      <c r="P1584" s="4" t="s">
        <v>16</v>
      </c>
      <c r="Q1584" s="4" t="s">
        <v>17</v>
      </c>
    </row>
    <row r="1585" spans="1:17" ht="15" x14ac:dyDescent="0.4">
      <c r="A1585" s="5"/>
      <c r="B1585" s="5"/>
      <c r="C1585" s="5"/>
      <c r="D1585" s="5"/>
      <c r="E1585" s="6" t="s">
        <v>18</v>
      </c>
      <c r="F1585" s="6" t="s">
        <v>19</v>
      </c>
      <c r="G1585" s="6" t="s">
        <v>20</v>
      </c>
      <c r="H1585" s="6" t="s">
        <v>21</v>
      </c>
      <c r="I1585" s="6" t="s">
        <v>22</v>
      </c>
      <c r="J1585" s="6" t="s">
        <v>23</v>
      </c>
      <c r="K1585" s="5"/>
      <c r="L1585" s="6" t="s">
        <v>24</v>
      </c>
      <c r="M1585" s="5" t="s">
        <v>25</v>
      </c>
      <c r="N1585" s="5" t="s">
        <v>26</v>
      </c>
      <c r="O1585" s="5" t="s">
        <v>27</v>
      </c>
      <c r="P1585" s="5"/>
      <c r="Q1585" s="5"/>
    </row>
    <row r="1586" spans="1:17" ht="16" thickBot="1" x14ac:dyDescent="0.4">
      <c r="A1586" s="7"/>
      <c r="B1586" s="7"/>
      <c r="C1586" s="7"/>
      <c r="D1586" s="7"/>
      <c r="E1586" s="7" t="s">
        <v>28</v>
      </c>
      <c r="F1586" s="7" t="s">
        <v>28</v>
      </c>
      <c r="G1586" s="7" t="s">
        <v>28</v>
      </c>
      <c r="H1586" s="7" t="s">
        <v>28</v>
      </c>
      <c r="I1586" s="7" t="s">
        <v>28</v>
      </c>
      <c r="J1586" s="7" t="s">
        <v>28</v>
      </c>
      <c r="K1586" s="7" t="s">
        <v>29</v>
      </c>
      <c r="L1586" s="8" t="s">
        <v>30</v>
      </c>
      <c r="M1586" s="7" t="s">
        <v>28</v>
      </c>
      <c r="N1586" s="7" t="s">
        <v>28</v>
      </c>
      <c r="O1586" s="7" t="s">
        <v>31</v>
      </c>
      <c r="P1586" s="7" t="s">
        <v>30</v>
      </c>
      <c r="Q1586" s="7" t="s">
        <v>28</v>
      </c>
    </row>
    <row r="1587" spans="1:17" x14ac:dyDescent="0.35">
      <c r="A1587">
        <v>1</v>
      </c>
      <c r="B1587" s="9">
        <v>42025</v>
      </c>
      <c r="C1587">
        <v>1.6875</v>
      </c>
      <c r="D1587">
        <v>0.97222222222222221</v>
      </c>
      <c r="E1587">
        <v>5.644166666666667</v>
      </c>
      <c r="F1587">
        <v>41.449116666666669</v>
      </c>
      <c r="G1587">
        <v>0</v>
      </c>
      <c r="H1587">
        <v>47.093283333333332</v>
      </c>
      <c r="I1587">
        <v>0</v>
      </c>
      <c r="J1587">
        <v>47.093283333333332</v>
      </c>
      <c r="K1587">
        <v>209.00000000000003</v>
      </c>
      <c r="L1587">
        <v>16.330368317230047</v>
      </c>
      <c r="M1587">
        <v>30.587354068026496</v>
      </c>
      <c r="N1587">
        <v>12.762979679187531</v>
      </c>
      <c r="O1587">
        <v>5.2020400496656771</v>
      </c>
      <c r="P1587">
        <v>18</v>
      </c>
      <c r="Q1587">
        <v>0</v>
      </c>
    </row>
    <row r="1588" spans="1:17" x14ac:dyDescent="0.35">
      <c r="A1588">
        <v>2</v>
      </c>
      <c r="B1588" s="9">
        <v>42025</v>
      </c>
      <c r="C1588">
        <v>1.2708333333333333</v>
      </c>
      <c r="D1588">
        <v>0.55555555555555558</v>
      </c>
      <c r="E1588">
        <v>3.4824666666666668</v>
      </c>
      <c r="F1588">
        <v>7.3590333333333335</v>
      </c>
      <c r="G1588">
        <v>0</v>
      </c>
      <c r="H1588">
        <v>10.8415</v>
      </c>
      <c r="I1588">
        <v>0</v>
      </c>
      <c r="J1588">
        <v>10.8415</v>
      </c>
      <c r="K1588">
        <v>187.99999999999997</v>
      </c>
      <c r="L1588">
        <v>17.696000279718113</v>
      </c>
      <c r="M1588">
        <v>55.862164394425982</v>
      </c>
      <c r="N1588">
        <v>12.967562035250033</v>
      </c>
      <c r="O1588">
        <v>8.2595671715611356</v>
      </c>
      <c r="P1588">
        <v>21</v>
      </c>
      <c r="Q1588">
        <v>0</v>
      </c>
    </row>
    <row r="1589" spans="1:17" x14ac:dyDescent="0.35">
      <c r="A1589">
        <v>3</v>
      </c>
      <c r="B1589" s="9">
        <v>42025</v>
      </c>
      <c r="C1589">
        <v>0.67361111111111116</v>
      </c>
      <c r="D1589">
        <v>0.4236111111111111</v>
      </c>
      <c r="E1589">
        <v>1.9403999999999999</v>
      </c>
      <c r="F1589">
        <v>18.292750000000002</v>
      </c>
      <c r="G1589">
        <v>0</v>
      </c>
      <c r="H1589">
        <v>20.233150000000002</v>
      </c>
      <c r="I1589">
        <v>0</v>
      </c>
      <c r="J1589">
        <v>20.233149999999998</v>
      </c>
      <c r="K1589">
        <v>138</v>
      </c>
      <c r="L1589">
        <v>17.646647092146981</v>
      </c>
      <c r="M1589">
        <v>61.676213661051008</v>
      </c>
      <c r="N1589">
        <v>6.9151083791059085</v>
      </c>
      <c r="O1589">
        <v>8.2309586448188377</v>
      </c>
      <c r="P1589">
        <v>20</v>
      </c>
      <c r="Q1589">
        <v>0</v>
      </c>
    </row>
    <row r="1590" spans="1:17" x14ac:dyDescent="0.35">
      <c r="A1590">
        <v>4</v>
      </c>
      <c r="B1590" s="9">
        <v>42025</v>
      </c>
      <c r="C1590">
        <v>0.95833333333333337</v>
      </c>
      <c r="D1590">
        <v>0.4236111111111111</v>
      </c>
      <c r="E1590">
        <v>2.8874166666666667</v>
      </c>
      <c r="F1590">
        <v>11.926550000000001</v>
      </c>
      <c r="G1590">
        <v>0</v>
      </c>
      <c r="H1590">
        <v>14.813966666666667</v>
      </c>
      <c r="I1590">
        <v>0</v>
      </c>
      <c r="J1590">
        <v>14.813966666666667</v>
      </c>
      <c r="K1590">
        <v>198</v>
      </c>
      <c r="L1590">
        <v>18.217726130249186</v>
      </c>
      <c r="M1590">
        <v>59.784466900402258</v>
      </c>
      <c r="N1590">
        <v>12.428917883520445</v>
      </c>
      <c r="O1590">
        <v>8.665606174070728</v>
      </c>
      <c r="P1590">
        <v>25</v>
      </c>
      <c r="Q1590">
        <v>0</v>
      </c>
    </row>
    <row r="1591" spans="1:17" x14ac:dyDescent="0.35">
      <c r="A1591">
        <v>5</v>
      </c>
      <c r="B1591" s="9">
        <v>42025</v>
      </c>
      <c r="C1591">
        <v>0.80555555555555558</v>
      </c>
      <c r="D1591">
        <v>0.47916666666666669</v>
      </c>
      <c r="E1591">
        <v>5.4649000000000001</v>
      </c>
      <c r="F1591">
        <v>10.557333333333334</v>
      </c>
      <c r="G1591">
        <v>0</v>
      </c>
      <c r="H1591">
        <v>16.022233333333332</v>
      </c>
      <c r="I1591">
        <v>0</v>
      </c>
      <c r="J1591">
        <v>16.022233333333332</v>
      </c>
      <c r="K1591">
        <v>127</v>
      </c>
      <c r="L1591">
        <v>15.131874035829828</v>
      </c>
      <c r="M1591">
        <v>31.03854364150925</v>
      </c>
      <c r="N1591">
        <v>5.9417721542688424</v>
      </c>
      <c r="O1591">
        <v>4.4376378954933822</v>
      </c>
      <c r="P1591">
        <v>18</v>
      </c>
      <c r="Q1591">
        <v>0</v>
      </c>
    </row>
    <row r="1592" spans="1:17" x14ac:dyDescent="0.35">
      <c r="A1592">
        <v>6</v>
      </c>
      <c r="B1592" s="9">
        <v>42025</v>
      </c>
      <c r="C1592">
        <v>1.2986111111111112</v>
      </c>
      <c r="D1592">
        <v>0.78472222222222221</v>
      </c>
      <c r="E1592">
        <v>6.4917499999999997</v>
      </c>
      <c r="F1592">
        <v>10.877783333333333</v>
      </c>
      <c r="G1592">
        <v>0</v>
      </c>
      <c r="H1592">
        <v>17.369533333333333</v>
      </c>
      <c r="I1592">
        <v>0</v>
      </c>
      <c r="J1592">
        <v>17.369533333333333</v>
      </c>
      <c r="K1592">
        <v>315.99999999999994</v>
      </c>
      <c r="L1592">
        <v>17.83480545671436</v>
      </c>
      <c r="M1592">
        <v>49.519586069566131</v>
      </c>
      <c r="N1592">
        <v>14.814744811712414</v>
      </c>
      <c r="O1592">
        <v>7.720119705753425</v>
      </c>
      <c r="P1592">
        <v>21</v>
      </c>
      <c r="Q1592">
        <v>0</v>
      </c>
    </row>
    <row r="1593" spans="1:17" x14ac:dyDescent="0.35">
      <c r="A1593">
        <v>7</v>
      </c>
      <c r="B1593" s="9">
        <v>42025</v>
      </c>
      <c r="C1593">
        <v>1.1666666666666667</v>
      </c>
      <c r="D1593">
        <v>0.49305555555555558</v>
      </c>
      <c r="E1593">
        <v>3.3621166666666666</v>
      </c>
      <c r="F1593">
        <v>8.5085333333333342</v>
      </c>
      <c r="G1593">
        <v>0</v>
      </c>
      <c r="H1593">
        <v>11.870650000000001</v>
      </c>
      <c r="I1593">
        <v>0</v>
      </c>
      <c r="J1593">
        <v>11.870649999999999</v>
      </c>
      <c r="K1593">
        <v>245.99999999999994</v>
      </c>
      <c r="L1593">
        <v>19.289617601329113</v>
      </c>
      <c r="M1593">
        <v>67.857404465750761</v>
      </c>
      <c r="N1593">
        <v>9.8109719050405069</v>
      </c>
      <c r="O1593">
        <v>9.3202051644949861</v>
      </c>
      <c r="P1593">
        <v>22</v>
      </c>
      <c r="Q1593">
        <v>0</v>
      </c>
    </row>
    <row r="1594" spans="1:17" x14ac:dyDescent="0.35">
      <c r="A1594">
        <v>8</v>
      </c>
      <c r="B1594" s="9">
        <v>42025</v>
      </c>
      <c r="C1594">
        <v>0.74305555555555558</v>
      </c>
      <c r="D1594">
        <v>0.34722222222222221</v>
      </c>
      <c r="E1594">
        <v>2.6759166666666667</v>
      </c>
      <c r="F1594">
        <v>4.6932</v>
      </c>
      <c r="G1594">
        <v>0</v>
      </c>
      <c r="H1594">
        <v>7.3691166666666668</v>
      </c>
      <c r="I1594">
        <v>0</v>
      </c>
      <c r="J1594">
        <v>7.3691166666666668</v>
      </c>
      <c r="K1594">
        <v>143</v>
      </c>
      <c r="L1594">
        <v>18.428977937152922</v>
      </c>
      <c r="M1594">
        <v>71.57591445267802</v>
      </c>
      <c r="N1594">
        <v>5.7392395836462455</v>
      </c>
      <c r="O1594">
        <v>9.2778184843589404</v>
      </c>
      <c r="P1594">
        <v>20</v>
      </c>
      <c r="Q1594">
        <v>0</v>
      </c>
    </row>
    <row r="1595" spans="1:17" x14ac:dyDescent="0.35">
      <c r="A1595">
        <v>9</v>
      </c>
      <c r="B1595" s="9">
        <v>42025</v>
      </c>
      <c r="C1595">
        <v>0.99305555555555558</v>
      </c>
      <c r="D1595">
        <v>0.68055555555555558</v>
      </c>
      <c r="E1595">
        <v>2.7282333333333333</v>
      </c>
      <c r="F1595">
        <v>8.515883333333333</v>
      </c>
      <c r="G1595">
        <v>0</v>
      </c>
      <c r="H1595">
        <v>11.244116666666667</v>
      </c>
      <c r="I1595">
        <v>0</v>
      </c>
      <c r="J1595">
        <v>11.244116666666667</v>
      </c>
      <c r="K1595">
        <v>217</v>
      </c>
      <c r="L1595">
        <v>17.64913477484717</v>
      </c>
      <c r="M1595">
        <v>55.564044084491599</v>
      </c>
      <c r="N1595">
        <v>7.9811305582035503</v>
      </c>
      <c r="O1595">
        <v>7.6254209571234339</v>
      </c>
      <c r="P1595">
        <v>19</v>
      </c>
      <c r="Q1595">
        <v>0</v>
      </c>
    </row>
    <row r="1596" spans="1:17" x14ac:dyDescent="0.35">
      <c r="A1596">
        <v>10</v>
      </c>
      <c r="B1596" s="9">
        <v>42025</v>
      </c>
      <c r="C1596">
        <v>0.69444444444444442</v>
      </c>
      <c r="D1596">
        <v>0.4236111111111111</v>
      </c>
      <c r="E1596">
        <v>3.9536166666666666</v>
      </c>
      <c r="F1596">
        <v>7.6004333333333332</v>
      </c>
      <c r="G1596">
        <v>0</v>
      </c>
      <c r="H1596">
        <v>11.55405</v>
      </c>
      <c r="I1596">
        <v>0</v>
      </c>
      <c r="J1596">
        <v>11.55405</v>
      </c>
      <c r="K1596">
        <v>88</v>
      </c>
      <c r="L1596">
        <v>17.819443925283128</v>
      </c>
      <c r="M1596">
        <v>65.796532986778288</v>
      </c>
      <c r="N1596">
        <v>5.1742484830599187</v>
      </c>
      <c r="O1596">
        <v>8.5164937763806066</v>
      </c>
      <c r="P1596">
        <v>22</v>
      </c>
      <c r="Q1596">
        <v>0</v>
      </c>
    </row>
    <row r="1597" spans="1:17" ht="15.5" x14ac:dyDescent="0.35">
      <c r="A1597" s="1" t="s">
        <v>0</v>
      </c>
    </row>
    <row r="1598" spans="1:17" ht="78.5" x14ac:dyDescent="0.35">
      <c r="A1598" s="2" t="s">
        <v>1</v>
      </c>
      <c r="B1598" s="2" t="s">
        <v>2</v>
      </c>
      <c r="C1598" s="2" t="s">
        <v>3</v>
      </c>
      <c r="D1598" s="2" t="s">
        <v>4</v>
      </c>
      <c r="E1598" s="2" t="s">
        <v>5</v>
      </c>
      <c r="F1598" s="2" t="s">
        <v>6</v>
      </c>
      <c r="G1598" s="2" t="s">
        <v>7</v>
      </c>
      <c r="H1598" s="2" t="s">
        <v>8</v>
      </c>
      <c r="I1598" s="2" t="s">
        <v>9</v>
      </c>
      <c r="J1598" s="2" t="s">
        <v>10</v>
      </c>
      <c r="K1598" s="2" t="s">
        <v>11</v>
      </c>
      <c r="L1598" s="3" t="s">
        <v>12</v>
      </c>
      <c r="M1598" s="4" t="s">
        <v>13</v>
      </c>
      <c r="N1598" s="4" t="s">
        <v>14</v>
      </c>
      <c r="O1598" s="4" t="s">
        <v>15</v>
      </c>
      <c r="P1598" s="4" t="s">
        <v>16</v>
      </c>
      <c r="Q1598" s="4" t="s">
        <v>17</v>
      </c>
    </row>
    <row r="1599" spans="1:17" ht="15" x14ac:dyDescent="0.4">
      <c r="A1599" s="5"/>
      <c r="B1599" s="5"/>
      <c r="C1599" s="5"/>
      <c r="D1599" s="5"/>
      <c r="E1599" s="6" t="s">
        <v>18</v>
      </c>
      <c r="F1599" s="6" t="s">
        <v>19</v>
      </c>
      <c r="G1599" s="6" t="s">
        <v>20</v>
      </c>
      <c r="H1599" s="6" t="s">
        <v>21</v>
      </c>
      <c r="I1599" s="6" t="s">
        <v>22</v>
      </c>
      <c r="J1599" s="6" t="s">
        <v>23</v>
      </c>
      <c r="K1599" s="5"/>
      <c r="L1599" s="6" t="s">
        <v>24</v>
      </c>
      <c r="M1599" s="5" t="s">
        <v>25</v>
      </c>
      <c r="N1599" s="5" t="s">
        <v>26</v>
      </c>
      <c r="O1599" s="5" t="s">
        <v>27</v>
      </c>
      <c r="P1599" s="5"/>
      <c r="Q1599" s="5"/>
    </row>
    <row r="1600" spans="1:17" ht="16" thickBot="1" x14ac:dyDescent="0.4">
      <c r="A1600" s="7"/>
      <c r="B1600" s="7"/>
      <c r="C1600" s="7"/>
      <c r="D1600" s="7"/>
      <c r="E1600" s="7" t="s">
        <v>28</v>
      </c>
      <c r="F1600" s="7" t="s">
        <v>28</v>
      </c>
      <c r="G1600" s="7" t="s">
        <v>28</v>
      </c>
      <c r="H1600" s="7" t="s">
        <v>28</v>
      </c>
      <c r="I1600" s="7" t="s">
        <v>28</v>
      </c>
      <c r="J1600" s="7" t="s">
        <v>28</v>
      </c>
      <c r="K1600" s="7" t="s">
        <v>29</v>
      </c>
      <c r="L1600" s="8" t="s">
        <v>30</v>
      </c>
      <c r="M1600" s="7" t="s">
        <v>28</v>
      </c>
      <c r="N1600" s="7" t="s">
        <v>28</v>
      </c>
      <c r="O1600" s="7" t="s">
        <v>31</v>
      </c>
      <c r="P1600" s="7" t="s">
        <v>30</v>
      </c>
      <c r="Q1600" s="7" t="s">
        <v>28</v>
      </c>
    </row>
    <row r="1601" spans="1:17" x14ac:dyDescent="0.35">
      <c r="A1601">
        <v>1</v>
      </c>
      <c r="B1601" s="9">
        <v>42026</v>
      </c>
      <c r="C1601">
        <v>1.6111111111111112</v>
      </c>
      <c r="D1601">
        <v>0.83333333333333337</v>
      </c>
      <c r="E1601">
        <v>9.5578166666666675</v>
      </c>
      <c r="F1601">
        <v>24.825500000000002</v>
      </c>
      <c r="G1601">
        <v>0</v>
      </c>
      <c r="H1601">
        <v>34.383316666666673</v>
      </c>
      <c r="I1601">
        <v>0</v>
      </c>
      <c r="J1601">
        <v>34.383316666666666</v>
      </c>
      <c r="K1601">
        <v>373.99999999999989</v>
      </c>
      <c r="L1601">
        <v>20.428586928549553</v>
      </c>
      <c r="M1601">
        <v>60.84009576937008</v>
      </c>
      <c r="N1601">
        <v>20.516662974747476</v>
      </c>
      <c r="O1601">
        <v>9.7628110492941342</v>
      </c>
      <c r="P1601">
        <v>22</v>
      </c>
      <c r="Q1601">
        <v>0</v>
      </c>
    </row>
    <row r="1602" spans="1:17" x14ac:dyDescent="0.35">
      <c r="A1602">
        <v>2</v>
      </c>
      <c r="B1602" s="9">
        <v>42026</v>
      </c>
      <c r="C1602">
        <v>1.1805555555555556</v>
      </c>
      <c r="D1602">
        <v>0.55555555555555558</v>
      </c>
      <c r="E1602">
        <v>2.5592166666666665</v>
      </c>
      <c r="F1602">
        <v>11.398400000000001</v>
      </c>
      <c r="G1602">
        <v>0</v>
      </c>
      <c r="H1602">
        <v>13.957616666666667</v>
      </c>
      <c r="I1602">
        <v>0</v>
      </c>
      <c r="J1602">
        <v>13.957616666666667</v>
      </c>
      <c r="K1602">
        <v>202.99999999999997</v>
      </c>
      <c r="L1602">
        <v>19.006056568162254</v>
      </c>
      <c r="M1602">
        <v>62.523611088086987</v>
      </c>
      <c r="N1602">
        <v>9.7734302162651705</v>
      </c>
      <c r="O1602">
        <v>8.6756449565222926</v>
      </c>
      <c r="P1602">
        <v>20</v>
      </c>
      <c r="Q1602">
        <v>0</v>
      </c>
    </row>
    <row r="1603" spans="1:17" x14ac:dyDescent="0.35">
      <c r="A1603">
        <v>3</v>
      </c>
      <c r="B1603" s="9">
        <v>42026</v>
      </c>
      <c r="C1603">
        <v>1.7152777777777777</v>
      </c>
      <c r="D1603">
        <v>0.95833333333333337</v>
      </c>
      <c r="E1603">
        <v>5.3844000000000003</v>
      </c>
      <c r="F1603">
        <v>9.4955833333333342</v>
      </c>
      <c r="G1603">
        <v>0</v>
      </c>
      <c r="H1603">
        <v>14.879983333333335</v>
      </c>
      <c r="I1603">
        <v>0</v>
      </c>
      <c r="J1603">
        <v>14.879983333333334</v>
      </c>
      <c r="K1603">
        <v>368.99999999999989</v>
      </c>
      <c r="L1603">
        <v>16.614430645646614</v>
      </c>
      <c r="M1603">
        <v>36.021910642611076</v>
      </c>
      <c r="N1603">
        <v>14.898122075621574</v>
      </c>
      <c r="O1603">
        <v>6.1104039261879297</v>
      </c>
      <c r="P1603">
        <v>18</v>
      </c>
      <c r="Q1603">
        <v>0</v>
      </c>
    </row>
    <row r="1604" spans="1:17" x14ac:dyDescent="0.35">
      <c r="A1604">
        <v>4</v>
      </c>
      <c r="B1604" s="9">
        <v>42026</v>
      </c>
      <c r="C1604">
        <v>1.1180555555555556</v>
      </c>
      <c r="D1604">
        <v>0.50694444444444442</v>
      </c>
      <c r="E1604">
        <v>4.8026499999999999</v>
      </c>
      <c r="F1604">
        <v>8.5650666666666666</v>
      </c>
      <c r="G1604">
        <v>0</v>
      </c>
      <c r="H1604">
        <v>13.367716666666666</v>
      </c>
      <c r="I1604">
        <v>0</v>
      </c>
      <c r="J1604">
        <v>13.367716666666666</v>
      </c>
      <c r="K1604">
        <v>212.99999999999994</v>
      </c>
      <c r="L1604">
        <v>17.881898452676371</v>
      </c>
      <c r="M1604">
        <v>51.388491061652445</v>
      </c>
      <c r="N1604">
        <v>14.520671258784047</v>
      </c>
      <c r="O1604">
        <v>7.9090994784523962</v>
      </c>
      <c r="P1604">
        <v>23</v>
      </c>
      <c r="Q1604">
        <v>0</v>
      </c>
    </row>
    <row r="1605" spans="1:17" x14ac:dyDescent="0.35">
      <c r="A1605">
        <v>5</v>
      </c>
      <c r="B1605" s="9">
        <v>42026</v>
      </c>
      <c r="C1605">
        <v>1.3055555555555556</v>
      </c>
      <c r="D1605">
        <v>0.64583333333333337</v>
      </c>
      <c r="E1605">
        <v>4.3447333333333331</v>
      </c>
      <c r="F1605">
        <v>27.810416666666665</v>
      </c>
      <c r="G1605">
        <v>0</v>
      </c>
      <c r="H1605">
        <v>32.155149999999999</v>
      </c>
      <c r="I1605">
        <v>0</v>
      </c>
      <c r="J1605">
        <v>32.155149999999999</v>
      </c>
      <c r="K1605">
        <v>243.99999999999994</v>
      </c>
      <c r="L1605">
        <v>16.20036421945219</v>
      </c>
      <c r="M1605">
        <v>28.317430177950538</v>
      </c>
      <c r="N1605">
        <v>10.066356542111182</v>
      </c>
      <c r="O1605">
        <v>4.6060544064074138</v>
      </c>
      <c r="P1605">
        <v>16</v>
      </c>
      <c r="Q1605">
        <v>0</v>
      </c>
    </row>
    <row r="1606" spans="1:17" x14ac:dyDescent="0.35">
      <c r="A1606">
        <v>6</v>
      </c>
      <c r="B1606" s="9">
        <v>42026</v>
      </c>
      <c r="C1606">
        <v>0.71527777777777779</v>
      </c>
      <c r="D1606">
        <v>0.52083333333333337</v>
      </c>
      <c r="E1606">
        <v>2.5316666666666667</v>
      </c>
      <c r="F1606">
        <v>8.7839666666666663</v>
      </c>
      <c r="G1606">
        <v>0</v>
      </c>
      <c r="H1606">
        <v>11.315633333333333</v>
      </c>
      <c r="I1606">
        <v>0</v>
      </c>
      <c r="J1606">
        <v>11.315633333333333</v>
      </c>
      <c r="K1606">
        <v>337.99999999999983</v>
      </c>
      <c r="L1606">
        <v>19.535671851675389</v>
      </c>
      <c r="M1606">
        <v>72.903279993658529</v>
      </c>
      <c r="N1606">
        <v>17.494557692515667</v>
      </c>
      <c r="O1606">
        <v>10.847740522340935</v>
      </c>
      <c r="P1606">
        <v>22</v>
      </c>
      <c r="Q1606">
        <v>0</v>
      </c>
    </row>
    <row r="1607" spans="1:17" x14ac:dyDescent="0.35">
      <c r="A1607">
        <v>7</v>
      </c>
      <c r="B1607" s="9">
        <v>42026</v>
      </c>
      <c r="C1607">
        <v>1.5138888888888888</v>
      </c>
      <c r="D1607">
        <v>0.6875</v>
      </c>
      <c r="E1607">
        <v>1.6232666666666666</v>
      </c>
      <c r="F1607">
        <v>22.392616666666665</v>
      </c>
      <c r="G1607">
        <v>0</v>
      </c>
      <c r="H1607">
        <v>24.015883333333331</v>
      </c>
      <c r="I1607">
        <v>0</v>
      </c>
      <c r="J1607">
        <v>24.015883333333335</v>
      </c>
      <c r="K1607">
        <v>218.99999999999991</v>
      </c>
      <c r="L1607">
        <v>22.294014057095207</v>
      </c>
      <c r="M1607">
        <v>84.727394950499658</v>
      </c>
      <c r="N1607">
        <v>8.5646439265617396</v>
      </c>
      <c r="O1607">
        <v>11.19504466524741</v>
      </c>
      <c r="P1607">
        <v>23</v>
      </c>
      <c r="Q1607">
        <v>0</v>
      </c>
    </row>
    <row r="1608" spans="1:17" x14ac:dyDescent="0.35">
      <c r="A1608">
        <v>8</v>
      </c>
      <c r="B1608" s="9">
        <v>42026</v>
      </c>
      <c r="C1608">
        <v>1.1666666666666667</v>
      </c>
      <c r="D1608">
        <v>0.4861111111111111</v>
      </c>
      <c r="E1608">
        <v>7.5695166666666669</v>
      </c>
      <c r="F1608">
        <v>10.265433333333334</v>
      </c>
      <c r="G1608">
        <v>0</v>
      </c>
      <c r="H1608">
        <v>17.834949999999999</v>
      </c>
      <c r="I1608">
        <v>0</v>
      </c>
      <c r="J1608">
        <v>17.834949999999999</v>
      </c>
      <c r="K1608">
        <v>164</v>
      </c>
      <c r="L1608">
        <v>16.226435313936438</v>
      </c>
      <c r="M1608">
        <v>44.353484459490971</v>
      </c>
      <c r="N1608">
        <v>6.8204398003555449</v>
      </c>
      <c r="O1608">
        <v>6.1408709111816053</v>
      </c>
      <c r="P1608">
        <v>19</v>
      </c>
      <c r="Q1608">
        <v>0</v>
      </c>
    </row>
    <row r="1609" spans="1:17" x14ac:dyDescent="0.35">
      <c r="A1609">
        <v>9</v>
      </c>
      <c r="B1609" s="9">
        <v>42026</v>
      </c>
      <c r="C1609">
        <v>0.875</v>
      </c>
      <c r="D1609">
        <v>0.54861111111111116</v>
      </c>
      <c r="E1609">
        <v>2.4397666666666669</v>
      </c>
      <c r="F1609">
        <v>6.3608333333333329</v>
      </c>
      <c r="G1609">
        <v>0</v>
      </c>
      <c r="H1609">
        <v>8.8005999999999993</v>
      </c>
      <c r="I1609">
        <v>0</v>
      </c>
      <c r="J1609">
        <v>8.8005999999999993</v>
      </c>
      <c r="K1609">
        <v>90</v>
      </c>
      <c r="L1609">
        <v>21.901752328405564</v>
      </c>
      <c r="M1609">
        <v>93.000979590779224</v>
      </c>
      <c r="N1609">
        <v>2.9699520717164942</v>
      </c>
      <c r="O1609">
        <v>11.516511799499478</v>
      </c>
      <c r="P1609">
        <v>24</v>
      </c>
      <c r="Q1609">
        <v>0</v>
      </c>
    </row>
    <row r="1610" spans="1:17" x14ac:dyDescent="0.35">
      <c r="A1610">
        <v>10</v>
      </c>
      <c r="B1610" s="9">
        <v>42026</v>
      </c>
      <c r="C1610">
        <v>1.25</v>
      </c>
      <c r="D1610">
        <v>0.68055555555555558</v>
      </c>
      <c r="E1610">
        <v>3.4502999999999999</v>
      </c>
      <c r="F1610">
        <v>15.417149999999999</v>
      </c>
      <c r="G1610">
        <v>0</v>
      </c>
      <c r="H1610">
        <v>18.867449999999998</v>
      </c>
      <c r="I1610">
        <v>0</v>
      </c>
      <c r="J1610">
        <v>18.867450000000002</v>
      </c>
      <c r="K1610">
        <v>266.00000000000006</v>
      </c>
      <c r="L1610">
        <v>17.415038242309702</v>
      </c>
      <c r="M1610">
        <v>45.694838966310904</v>
      </c>
      <c r="N1610">
        <v>17.259691445729999</v>
      </c>
      <c r="O1610">
        <v>7.5545436494449199</v>
      </c>
      <c r="P1610">
        <v>24</v>
      </c>
      <c r="Q1610">
        <v>0</v>
      </c>
    </row>
    <row r="1611" spans="1:17" ht="15.5" x14ac:dyDescent="0.35">
      <c r="A1611" s="1" t="s">
        <v>0</v>
      </c>
    </row>
    <row r="1612" spans="1:17" ht="78.5" x14ac:dyDescent="0.35">
      <c r="A1612" s="2" t="s">
        <v>1</v>
      </c>
      <c r="B1612" s="2" t="s">
        <v>2</v>
      </c>
      <c r="C1612" s="2" t="s">
        <v>3</v>
      </c>
      <c r="D1612" s="2" t="s">
        <v>4</v>
      </c>
      <c r="E1612" s="2" t="s">
        <v>5</v>
      </c>
      <c r="F1612" s="2" t="s">
        <v>6</v>
      </c>
      <c r="G1612" s="2" t="s">
        <v>7</v>
      </c>
      <c r="H1612" s="2" t="s">
        <v>8</v>
      </c>
      <c r="I1612" s="2" t="s">
        <v>9</v>
      </c>
      <c r="J1612" s="2" t="s">
        <v>10</v>
      </c>
      <c r="K1612" s="2" t="s">
        <v>11</v>
      </c>
      <c r="L1612" s="3" t="s">
        <v>12</v>
      </c>
      <c r="M1612" s="4" t="s">
        <v>13</v>
      </c>
      <c r="N1612" s="4" t="s">
        <v>14</v>
      </c>
      <c r="O1612" s="4" t="s">
        <v>15</v>
      </c>
      <c r="P1612" s="4" t="s">
        <v>16</v>
      </c>
      <c r="Q1612" s="4" t="s">
        <v>17</v>
      </c>
    </row>
    <row r="1613" spans="1:17" ht="15" x14ac:dyDescent="0.4">
      <c r="A1613" s="5"/>
      <c r="B1613" s="5"/>
      <c r="C1613" s="5"/>
      <c r="D1613" s="5"/>
      <c r="E1613" s="6" t="s">
        <v>18</v>
      </c>
      <c r="F1613" s="6" t="s">
        <v>19</v>
      </c>
      <c r="G1613" s="6" t="s">
        <v>20</v>
      </c>
      <c r="H1613" s="6" t="s">
        <v>21</v>
      </c>
      <c r="I1613" s="6" t="s">
        <v>22</v>
      </c>
      <c r="J1613" s="6" t="s">
        <v>23</v>
      </c>
      <c r="K1613" s="5"/>
      <c r="L1613" s="6" t="s">
        <v>24</v>
      </c>
      <c r="M1613" s="5" t="s">
        <v>25</v>
      </c>
      <c r="N1613" s="5" t="s">
        <v>26</v>
      </c>
      <c r="O1613" s="5" t="s">
        <v>27</v>
      </c>
      <c r="P1613" s="5"/>
      <c r="Q1613" s="5"/>
    </row>
    <row r="1614" spans="1:17" ht="16" thickBot="1" x14ac:dyDescent="0.4">
      <c r="A1614" s="7"/>
      <c r="B1614" s="7"/>
      <c r="C1614" s="7"/>
      <c r="D1614" s="7"/>
      <c r="E1614" s="7" t="s">
        <v>28</v>
      </c>
      <c r="F1614" s="7" t="s">
        <v>28</v>
      </c>
      <c r="G1614" s="7" t="s">
        <v>28</v>
      </c>
      <c r="H1614" s="7" t="s">
        <v>28</v>
      </c>
      <c r="I1614" s="7" t="s">
        <v>28</v>
      </c>
      <c r="J1614" s="7" t="s">
        <v>28</v>
      </c>
      <c r="K1614" s="7" t="s">
        <v>29</v>
      </c>
      <c r="L1614" s="8" t="s">
        <v>30</v>
      </c>
      <c r="M1614" s="7" t="s">
        <v>28</v>
      </c>
      <c r="N1614" s="7" t="s">
        <v>28</v>
      </c>
      <c r="O1614" s="7" t="s">
        <v>31</v>
      </c>
      <c r="P1614" s="7" t="s">
        <v>30</v>
      </c>
      <c r="Q1614" s="7" t="s">
        <v>28</v>
      </c>
    </row>
    <row r="1615" spans="1:17" x14ac:dyDescent="0.35">
      <c r="A1615">
        <v>1</v>
      </c>
      <c r="B1615" s="9">
        <v>42027</v>
      </c>
      <c r="C1615">
        <v>1.0416666666666667</v>
      </c>
      <c r="D1615">
        <v>0.65277777777777779</v>
      </c>
      <c r="E1615">
        <v>4.448666666666667</v>
      </c>
      <c r="F1615">
        <v>13.423366666666666</v>
      </c>
      <c r="G1615">
        <v>0</v>
      </c>
      <c r="H1615">
        <v>17.872033333333334</v>
      </c>
      <c r="I1615">
        <v>0</v>
      </c>
      <c r="J1615">
        <v>17.872033333333334</v>
      </c>
      <c r="K1615">
        <v>231.99999999999994</v>
      </c>
      <c r="L1615">
        <v>16.177810828595423</v>
      </c>
      <c r="M1615">
        <v>43.960791459892064</v>
      </c>
      <c r="N1615">
        <v>10.286921831529295</v>
      </c>
      <c r="O1615">
        <v>6.5097255949705728</v>
      </c>
      <c r="P1615">
        <v>18</v>
      </c>
      <c r="Q1615">
        <v>0</v>
      </c>
    </row>
    <row r="1616" spans="1:17" x14ac:dyDescent="0.35">
      <c r="A1616">
        <v>2</v>
      </c>
      <c r="B1616" s="9">
        <v>42027</v>
      </c>
      <c r="C1616">
        <v>0.76388888888888884</v>
      </c>
      <c r="D1616">
        <v>0.39583333333333331</v>
      </c>
      <c r="E1616">
        <v>4.8547500000000001</v>
      </c>
      <c r="F1616">
        <v>5.7964000000000002</v>
      </c>
      <c r="G1616">
        <v>0</v>
      </c>
      <c r="H1616">
        <v>10.651150000000001</v>
      </c>
      <c r="I1616">
        <v>0</v>
      </c>
      <c r="J1616">
        <v>10.651149999999999</v>
      </c>
      <c r="K1616">
        <v>144</v>
      </c>
      <c r="L1616">
        <v>16.356347077142587</v>
      </c>
      <c r="M1616">
        <v>48.837872667319353</v>
      </c>
      <c r="N1616">
        <v>6.5492364633692555</v>
      </c>
      <c r="O1616">
        <v>6.6464530956826477</v>
      </c>
      <c r="P1616">
        <v>21</v>
      </c>
      <c r="Q1616">
        <v>0</v>
      </c>
    </row>
    <row r="1617" spans="1:17" x14ac:dyDescent="0.35">
      <c r="A1617">
        <v>3</v>
      </c>
      <c r="B1617" s="9">
        <v>42027</v>
      </c>
      <c r="C1617">
        <v>0.5625</v>
      </c>
      <c r="D1617">
        <v>0.31944444444444442</v>
      </c>
      <c r="E1617">
        <v>1.52475</v>
      </c>
      <c r="F1617">
        <v>5.3170500000000001</v>
      </c>
      <c r="G1617">
        <v>0</v>
      </c>
      <c r="H1617">
        <v>6.8418000000000001</v>
      </c>
      <c r="I1617">
        <v>0</v>
      </c>
      <c r="J1617">
        <v>6.8418000000000001</v>
      </c>
      <c r="K1617">
        <v>25</v>
      </c>
      <c r="L1617">
        <v>18.625203835272011</v>
      </c>
      <c r="M1617">
        <v>71.067398081626706</v>
      </c>
      <c r="N1617">
        <v>2.4555876722436407</v>
      </c>
      <c r="O1617">
        <v>8.8227582904644724</v>
      </c>
      <c r="P1617">
        <v>20</v>
      </c>
      <c r="Q1617">
        <v>0</v>
      </c>
    </row>
    <row r="1618" spans="1:17" x14ac:dyDescent="0.35">
      <c r="A1618">
        <v>4</v>
      </c>
      <c r="B1618" s="9">
        <v>42027</v>
      </c>
      <c r="C1618">
        <v>1.3402777777777777</v>
      </c>
      <c r="D1618">
        <v>0.77083333333333337</v>
      </c>
      <c r="E1618">
        <v>5.628916666666667</v>
      </c>
      <c r="F1618">
        <v>8.8885833333333331</v>
      </c>
      <c r="G1618">
        <v>0</v>
      </c>
      <c r="H1618">
        <v>14.5175</v>
      </c>
      <c r="I1618">
        <v>0</v>
      </c>
      <c r="J1618">
        <v>14.5175</v>
      </c>
      <c r="K1618">
        <v>291.00000000000006</v>
      </c>
      <c r="L1618">
        <v>19.133654304429431</v>
      </c>
      <c r="M1618">
        <v>67.787484938671795</v>
      </c>
      <c r="N1618">
        <v>11.575848269699147</v>
      </c>
      <c r="O1618">
        <v>9.5235999850045321</v>
      </c>
      <c r="P1618">
        <v>21</v>
      </c>
      <c r="Q1618">
        <v>0</v>
      </c>
    </row>
    <row r="1619" spans="1:17" x14ac:dyDescent="0.35">
      <c r="A1619">
        <v>5</v>
      </c>
      <c r="B1619" s="9">
        <v>42027</v>
      </c>
      <c r="C1619">
        <v>1.2916666666666667</v>
      </c>
      <c r="D1619">
        <v>0.65277777777777779</v>
      </c>
      <c r="E1619">
        <v>4.3393333333333333</v>
      </c>
      <c r="F1619">
        <v>8.6616666666666671</v>
      </c>
      <c r="G1619">
        <v>0</v>
      </c>
      <c r="H1619">
        <v>13.001000000000001</v>
      </c>
      <c r="I1619">
        <v>0</v>
      </c>
      <c r="J1619">
        <v>13.000999999999999</v>
      </c>
      <c r="K1619">
        <v>227.00000000000003</v>
      </c>
      <c r="L1619">
        <v>17.222223111383403</v>
      </c>
      <c r="M1619">
        <v>51.528314723295694</v>
      </c>
      <c r="N1619">
        <v>9.2222191252129022</v>
      </c>
      <c r="O1619">
        <v>7.2900640618210542</v>
      </c>
      <c r="P1619">
        <v>19</v>
      </c>
      <c r="Q1619">
        <v>0</v>
      </c>
    </row>
    <row r="1620" spans="1:17" x14ac:dyDescent="0.35">
      <c r="A1620">
        <v>6</v>
      </c>
      <c r="B1620" s="9">
        <v>42027</v>
      </c>
      <c r="C1620">
        <v>1.1736111111111112</v>
      </c>
      <c r="D1620">
        <v>0.55555555555555558</v>
      </c>
      <c r="E1620">
        <v>3.3846166666666666</v>
      </c>
      <c r="F1620">
        <v>10.50545</v>
      </c>
      <c r="G1620">
        <v>0</v>
      </c>
      <c r="H1620">
        <v>13.890066666666666</v>
      </c>
      <c r="I1620">
        <v>0</v>
      </c>
      <c r="J1620">
        <v>13.890066666666666</v>
      </c>
      <c r="K1620">
        <v>406.99999999999989</v>
      </c>
      <c r="L1620">
        <v>16.558528928383108</v>
      </c>
      <c r="M1620">
        <v>52.934789840796732</v>
      </c>
      <c r="N1620">
        <v>17.650344675829729</v>
      </c>
      <c r="O1620">
        <v>8.4702161419951914</v>
      </c>
      <c r="P1620">
        <v>17</v>
      </c>
      <c r="Q1620">
        <v>0</v>
      </c>
    </row>
    <row r="1621" spans="1:17" x14ac:dyDescent="0.35">
      <c r="A1621">
        <v>7</v>
      </c>
      <c r="B1621" s="9">
        <v>42027</v>
      </c>
      <c r="C1621">
        <v>0.99305555555555558</v>
      </c>
      <c r="D1621">
        <v>0.47916666666666669</v>
      </c>
      <c r="E1621">
        <v>1.1223333333333334</v>
      </c>
      <c r="F1621">
        <v>6.1377166666666669</v>
      </c>
      <c r="G1621">
        <v>0</v>
      </c>
      <c r="H1621">
        <v>7.2600500000000006</v>
      </c>
      <c r="I1621">
        <v>0</v>
      </c>
      <c r="J1621">
        <v>7.2600499999999997</v>
      </c>
      <c r="K1621">
        <v>57</v>
      </c>
      <c r="L1621">
        <v>18.09086374847324</v>
      </c>
      <c r="M1621">
        <v>65.692297262427942</v>
      </c>
      <c r="N1621">
        <v>6.4954252751854531</v>
      </c>
      <c r="O1621">
        <v>8.6625267045136241</v>
      </c>
      <c r="P1621">
        <v>25</v>
      </c>
      <c r="Q1621">
        <v>0</v>
      </c>
    </row>
    <row r="1622" spans="1:17" x14ac:dyDescent="0.35">
      <c r="A1622">
        <v>8</v>
      </c>
      <c r="B1622" s="9">
        <v>42027</v>
      </c>
      <c r="C1622">
        <v>1.125</v>
      </c>
      <c r="D1622">
        <v>0.64583333333333337</v>
      </c>
      <c r="E1622">
        <v>3.4555833333333332</v>
      </c>
      <c r="F1622">
        <v>13.247866666666667</v>
      </c>
      <c r="G1622">
        <v>0</v>
      </c>
      <c r="H1622">
        <v>16.70345</v>
      </c>
      <c r="I1622">
        <v>0</v>
      </c>
      <c r="J1622">
        <v>16.70345</v>
      </c>
      <c r="K1622">
        <v>89</v>
      </c>
      <c r="L1622">
        <v>18.484826506043152</v>
      </c>
      <c r="M1622">
        <v>66.143463730410986</v>
      </c>
      <c r="N1622">
        <v>5.6694759326797026</v>
      </c>
      <c r="O1622">
        <v>8.6175527595709038</v>
      </c>
      <c r="P1622">
        <v>20</v>
      </c>
      <c r="Q1622">
        <v>0</v>
      </c>
    </row>
    <row r="1623" spans="1:17" x14ac:dyDescent="0.35">
      <c r="A1623">
        <v>9</v>
      </c>
      <c r="B1623" s="9">
        <v>42027</v>
      </c>
      <c r="C1623">
        <v>0.74305555555555558</v>
      </c>
      <c r="D1623">
        <v>0.39583333333333331</v>
      </c>
      <c r="E1623">
        <v>1.1037833333333333</v>
      </c>
      <c r="F1623">
        <v>4.3412166666666669</v>
      </c>
      <c r="G1623">
        <v>0</v>
      </c>
      <c r="H1623">
        <v>5.4450000000000003</v>
      </c>
      <c r="I1623">
        <v>0</v>
      </c>
      <c r="J1623">
        <v>5.4450000000000003</v>
      </c>
      <c r="K1623">
        <v>259.99999999999994</v>
      </c>
      <c r="L1623">
        <v>16.602494755486358</v>
      </c>
      <c r="M1623">
        <v>61.149167944142256</v>
      </c>
      <c r="N1623">
        <v>14.074157352327555</v>
      </c>
      <c r="O1623">
        <v>9.0267990355763814</v>
      </c>
      <c r="P1623">
        <v>22</v>
      </c>
      <c r="Q1623">
        <v>0</v>
      </c>
    </row>
    <row r="1624" spans="1:17" x14ac:dyDescent="0.35">
      <c r="A1624">
        <v>10</v>
      </c>
      <c r="B1624" s="9">
        <v>42027</v>
      </c>
      <c r="C1624">
        <v>1.2291666666666667</v>
      </c>
      <c r="D1624">
        <v>0.5</v>
      </c>
      <c r="E1624">
        <v>3.1539999999999999</v>
      </c>
      <c r="F1624">
        <v>9.4220333333333333</v>
      </c>
      <c r="G1624">
        <v>0</v>
      </c>
      <c r="H1624">
        <v>12.576033333333333</v>
      </c>
      <c r="I1624">
        <v>0</v>
      </c>
      <c r="J1624">
        <v>12.576033333333333</v>
      </c>
      <c r="K1624">
        <v>266.99999999999994</v>
      </c>
      <c r="L1624">
        <v>16.596617713163511</v>
      </c>
      <c r="M1624">
        <v>49.617357785759651</v>
      </c>
      <c r="N1624">
        <v>13.514753729007927</v>
      </c>
      <c r="O1624">
        <v>7.5758533817721112</v>
      </c>
      <c r="P1624">
        <v>22</v>
      </c>
      <c r="Q1624">
        <v>0</v>
      </c>
    </row>
    <row r="1625" spans="1:17" ht="15.5" x14ac:dyDescent="0.35">
      <c r="A1625" s="1" t="s">
        <v>0</v>
      </c>
    </row>
    <row r="1626" spans="1:17" ht="78.5" x14ac:dyDescent="0.35">
      <c r="A1626" s="2" t="s">
        <v>1</v>
      </c>
      <c r="B1626" s="2" t="s">
        <v>2</v>
      </c>
      <c r="C1626" s="2" t="s">
        <v>3</v>
      </c>
      <c r="D1626" s="2" t="s">
        <v>4</v>
      </c>
      <c r="E1626" s="2" t="s">
        <v>5</v>
      </c>
      <c r="F1626" s="2" t="s">
        <v>6</v>
      </c>
      <c r="G1626" s="2" t="s">
        <v>7</v>
      </c>
      <c r="H1626" s="2" t="s">
        <v>8</v>
      </c>
      <c r="I1626" s="2" t="s">
        <v>9</v>
      </c>
      <c r="J1626" s="2" t="s">
        <v>10</v>
      </c>
      <c r="K1626" s="2" t="s">
        <v>11</v>
      </c>
      <c r="L1626" s="3" t="s">
        <v>12</v>
      </c>
      <c r="M1626" s="4" t="s">
        <v>13</v>
      </c>
      <c r="N1626" s="4" t="s">
        <v>14</v>
      </c>
      <c r="O1626" s="4" t="s">
        <v>15</v>
      </c>
      <c r="P1626" s="4" t="s">
        <v>16</v>
      </c>
      <c r="Q1626" s="4" t="s">
        <v>17</v>
      </c>
    </row>
    <row r="1627" spans="1:17" ht="15" x14ac:dyDescent="0.4">
      <c r="A1627" s="5"/>
      <c r="B1627" s="5"/>
      <c r="C1627" s="5"/>
      <c r="D1627" s="5"/>
      <c r="E1627" s="6" t="s">
        <v>18</v>
      </c>
      <c r="F1627" s="6" t="s">
        <v>19</v>
      </c>
      <c r="G1627" s="6" t="s">
        <v>20</v>
      </c>
      <c r="H1627" s="6" t="s">
        <v>21</v>
      </c>
      <c r="I1627" s="6" t="s">
        <v>22</v>
      </c>
      <c r="J1627" s="6" t="s">
        <v>23</v>
      </c>
      <c r="K1627" s="5"/>
      <c r="L1627" s="6" t="s">
        <v>24</v>
      </c>
      <c r="M1627" s="5" t="s">
        <v>25</v>
      </c>
      <c r="N1627" s="5" t="s">
        <v>26</v>
      </c>
      <c r="O1627" s="5" t="s">
        <v>27</v>
      </c>
      <c r="P1627" s="5"/>
      <c r="Q1627" s="5"/>
    </row>
    <row r="1628" spans="1:17" ht="16" thickBot="1" x14ac:dyDescent="0.4">
      <c r="A1628" s="7"/>
      <c r="B1628" s="7"/>
      <c r="C1628" s="7"/>
      <c r="D1628" s="7"/>
      <c r="E1628" s="7" t="s">
        <v>28</v>
      </c>
      <c r="F1628" s="7" t="s">
        <v>28</v>
      </c>
      <c r="G1628" s="7" t="s">
        <v>28</v>
      </c>
      <c r="H1628" s="7" t="s">
        <v>28</v>
      </c>
      <c r="I1628" s="7" t="s">
        <v>28</v>
      </c>
      <c r="J1628" s="7" t="s">
        <v>28</v>
      </c>
      <c r="K1628" s="7" t="s">
        <v>29</v>
      </c>
      <c r="L1628" s="8" t="s">
        <v>30</v>
      </c>
      <c r="M1628" s="7" t="s">
        <v>28</v>
      </c>
      <c r="N1628" s="7" t="s">
        <v>28</v>
      </c>
      <c r="O1628" s="7" t="s">
        <v>31</v>
      </c>
      <c r="P1628" s="7" t="s">
        <v>30</v>
      </c>
      <c r="Q1628" s="7" t="s">
        <v>28</v>
      </c>
    </row>
    <row r="1629" spans="1:17" x14ac:dyDescent="0.35">
      <c r="A1629">
        <v>1</v>
      </c>
      <c r="B1629" s="9">
        <v>42028</v>
      </c>
      <c r="C1629">
        <v>1.8472222222222223</v>
      </c>
      <c r="D1629">
        <v>0.76388888888888884</v>
      </c>
      <c r="E1629">
        <v>3.8426999999999998</v>
      </c>
      <c r="F1629">
        <v>28.79485</v>
      </c>
      <c r="G1629">
        <v>0</v>
      </c>
      <c r="H1629">
        <v>32.637549999999997</v>
      </c>
      <c r="I1629">
        <v>0</v>
      </c>
      <c r="J1629">
        <v>32.637549999999997</v>
      </c>
      <c r="K1629">
        <v>265</v>
      </c>
      <c r="L1629">
        <v>18.49792764623086</v>
      </c>
      <c r="M1629">
        <v>60.625282074147293</v>
      </c>
      <c r="N1629">
        <v>10.658215304840516</v>
      </c>
      <c r="O1629">
        <v>8.5540196854785435</v>
      </c>
      <c r="P1629">
        <v>23</v>
      </c>
      <c r="Q1629">
        <v>0</v>
      </c>
    </row>
    <row r="1630" spans="1:17" x14ac:dyDescent="0.35">
      <c r="A1630">
        <v>2</v>
      </c>
      <c r="B1630" s="9">
        <v>42028</v>
      </c>
      <c r="C1630">
        <v>1.3472222222222223</v>
      </c>
      <c r="D1630">
        <v>0.54166666666666663</v>
      </c>
      <c r="E1630">
        <v>2.3706333333333331</v>
      </c>
      <c r="F1630">
        <v>23.640633333333334</v>
      </c>
      <c r="G1630">
        <v>0</v>
      </c>
      <c r="H1630">
        <v>26.011266666666668</v>
      </c>
      <c r="I1630">
        <v>0</v>
      </c>
      <c r="J1630">
        <v>26.011266666666668</v>
      </c>
      <c r="K1630">
        <v>214.99999999999994</v>
      </c>
      <c r="L1630">
        <v>16.989396191737498</v>
      </c>
      <c r="M1630">
        <v>49.53692722828908</v>
      </c>
      <c r="N1630">
        <v>13.506184208741139</v>
      </c>
      <c r="O1630">
        <v>7.5651733724436321</v>
      </c>
      <c r="P1630">
        <v>20</v>
      </c>
      <c r="Q1630">
        <v>0</v>
      </c>
    </row>
    <row r="1631" spans="1:17" x14ac:dyDescent="0.35">
      <c r="A1631">
        <v>3</v>
      </c>
      <c r="B1631" s="9">
        <v>42028</v>
      </c>
      <c r="C1631">
        <v>1.4444444444444444</v>
      </c>
      <c r="D1631">
        <v>0.72916666666666663</v>
      </c>
      <c r="E1631">
        <v>1.88625</v>
      </c>
      <c r="F1631">
        <v>20.941366666666667</v>
      </c>
      <c r="G1631">
        <v>0</v>
      </c>
      <c r="H1631">
        <v>22.827616666666668</v>
      </c>
      <c r="I1631">
        <v>0</v>
      </c>
      <c r="J1631">
        <v>22.827616666666668</v>
      </c>
      <c r="K1631">
        <v>174</v>
      </c>
      <c r="L1631">
        <v>15.522025415622416</v>
      </c>
      <c r="M1631">
        <v>38.193096058088742</v>
      </c>
      <c r="N1631">
        <v>12.473977229417397</v>
      </c>
      <c r="O1631">
        <v>6.0800487945007458</v>
      </c>
      <c r="P1631">
        <v>18</v>
      </c>
      <c r="Q1631">
        <v>0</v>
      </c>
    </row>
    <row r="1632" spans="1:17" x14ac:dyDescent="0.35">
      <c r="A1632">
        <v>4</v>
      </c>
      <c r="B1632" s="9">
        <v>42028</v>
      </c>
      <c r="C1632">
        <v>1.2777777777777777</v>
      </c>
      <c r="D1632">
        <v>0.69444444444444442</v>
      </c>
      <c r="E1632">
        <v>4.271066666666667</v>
      </c>
      <c r="F1632">
        <v>10.650966666666667</v>
      </c>
      <c r="G1632">
        <v>0</v>
      </c>
      <c r="H1632">
        <v>14.922033333333335</v>
      </c>
      <c r="I1632">
        <v>0</v>
      </c>
      <c r="J1632">
        <v>14.922033333333333</v>
      </c>
      <c r="K1632">
        <v>402.99999999999994</v>
      </c>
      <c r="L1632">
        <v>13.432592364047645</v>
      </c>
      <c r="M1632">
        <v>23.394072155308379</v>
      </c>
      <c r="N1632">
        <v>21.027387662015872</v>
      </c>
      <c r="O1632">
        <v>5.3305751780789201</v>
      </c>
      <c r="P1632">
        <v>13</v>
      </c>
      <c r="Q1632">
        <v>0</v>
      </c>
    </row>
    <row r="1633" spans="1:17" x14ac:dyDescent="0.35">
      <c r="A1633">
        <v>5</v>
      </c>
      <c r="B1633" s="9">
        <v>42028</v>
      </c>
      <c r="C1633">
        <v>1.8125</v>
      </c>
      <c r="D1633">
        <v>0.67361111111111116</v>
      </c>
      <c r="E1633">
        <v>4.8652833333333332</v>
      </c>
      <c r="F1633">
        <v>27.187566666666665</v>
      </c>
      <c r="G1633">
        <v>0</v>
      </c>
      <c r="H1633">
        <v>32.052849999999999</v>
      </c>
      <c r="I1633">
        <v>0</v>
      </c>
      <c r="J1633">
        <v>32.052849999999999</v>
      </c>
      <c r="K1633">
        <v>107</v>
      </c>
      <c r="L1633">
        <v>16.514847568014378</v>
      </c>
      <c r="M1633">
        <v>42.684500705824725</v>
      </c>
      <c r="N1633">
        <v>8.681381616247668</v>
      </c>
      <c r="O1633">
        <v>6.1639058786487047</v>
      </c>
      <c r="P1633">
        <v>18</v>
      </c>
      <c r="Q1633">
        <v>0</v>
      </c>
    </row>
    <row r="1634" spans="1:17" x14ac:dyDescent="0.35">
      <c r="A1634">
        <v>6</v>
      </c>
      <c r="B1634" s="9">
        <v>42028</v>
      </c>
      <c r="C1634">
        <v>1.2986111111111112</v>
      </c>
      <c r="D1634">
        <v>0.72916666666666663</v>
      </c>
      <c r="E1634">
        <v>3.7919166666666668</v>
      </c>
      <c r="F1634">
        <v>12.307533333333334</v>
      </c>
      <c r="G1634">
        <v>0</v>
      </c>
      <c r="H1634">
        <v>16.099450000000001</v>
      </c>
      <c r="I1634">
        <v>0</v>
      </c>
      <c r="J1634">
        <v>16.099450000000001</v>
      </c>
      <c r="K1634">
        <v>236.99999999999997</v>
      </c>
      <c r="L1634">
        <v>13.29509005094914</v>
      </c>
      <c r="M1634">
        <v>18.741224465921029</v>
      </c>
      <c r="N1634">
        <v>16.230567562186284</v>
      </c>
      <c r="O1634">
        <v>4.1966150433728782</v>
      </c>
      <c r="P1634">
        <v>15</v>
      </c>
      <c r="Q1634">
        <v>0</v>
      </c>
    </row>
    <row r="1635" spans="1:17" x14ac:dyDescent="0.35">
      <c r="A1635">
        <v>7</v>
      </c>
      <c r="B1635" s="9">
        <v>42028</v>
      </c>
      <c r="C1635">
        <v>1.7708333333333333</v>
      </c>
      <c r="D1635">
        <v>0.70833333333333337</v>
      </c>
      <c r="E1635">
        <v>7.6932999999999998</v>
      </c>
      <c r="F1635">
        <v>12.673933333333334</v>
      </c>
      <c r="G1635">
        <v>0</v>
      </c>
      <c r="H1635">
        <v>20.367233333333335</v>
      </c>
      <c r="I1635">
        <v>0</v>
      </c>
      <c r="J1635">
        <v>20.367233333333335</v>
      </c>
      <c r="K1635">
        <v>287.99999999999994</v>
      </c>
      <c r="L1635">
        <v>18.522569505628695</v>
      </c>
      <c r="M1635">
        <v>54.259919771339334</v>
      </c>
      <c r="N1635">
        <v>11.515136605509237</v>
      </c>
      <c r="O1635">
        <v>7.8930067652218616</v>
      </c>
      <c r="P1635">
        <v>22</v>
      </c>
      <c r="Q1635">
        <v>0</v>
      </c>
    </row>
    <row r="1636" spans="1:17" x14ac:dyDescent="0.35">
      <c r="A1636">
        <v>8</v>
      </c>
      <c r="B1636" s="9">
        <v>42028</v>
      </c>
      <c r="C1636">
        <v>1.7430555555555556</v>
      </c>
      <c r="D1636">
        <v>0.71527777777777779</v>
      </c>
      <c r="E1636">
        <v>9.2282333333333337</v>
      </c>
      <c r="F1636">
        <v>14.284666666666666</v>
      </c>
      <c r="G1636">
        <v>0</v>
      </c>
      <c r="H1636">
        <v>23.512900000000002</v>
      </c>
      <c r="I1636">
        <v>0</v>
      </c>
      <c r="J1636">
        <v>23.512899999999998</v>
      </c>
      <c r="K1636">
        <v>384.99999999999989</v>
      </c>
      <c r="L1636">
        <v>17.941558214089813</v>
      </c>
      <c r="M1636">
        <v>60.713949439013938</v>
      </c>
      <c r="N1636">
        <v>18.793750390894495</v>
      </c>
      <c r="O1636">
        <v>9.5409239795890262</v>
      </c>
      <c r="P1636">
        <v>23</v>
      </c>
      <c r="Q1636">
        <v>0</v>
      </c>
    </row>
    <row r="1637" spans="1:17" x14ac:dyDescent="0.35">
      <c r="A1637">
        <v>9</v>
      </c>
      <c r="B1637" s="9">
        <v>42028</v>
      </c>
      <c r="C1637">
        <v>1.2361111111111112</v>
      </c>
      <c r="D1637">
        <v>0.51388888888888884</v>
      </c>
      <c r="E1637">
        <v>2.5335833333333335</v>
      </c>
      <c r="F1637">
        <v>5.8589333333333338</v>
      </c>
      <c r="G1637">
        <v>0</v>
      </c>
      <c r="H1637">
        <v>8.3925166666666673</v>
      </c>
      <c r="I1637">
        <v>0</v>
      </c>
      <c r="J1637">
        <v>8.3925166666666673</v>
      </c>
      <c r="K1637">
        <v>91</v>
      </c>
      <c r="L1637">
        <v>17.679145688233547</v>
      </c>
      <c r="M1637">
        <v>60.499544615576582</v>
      </c>
      <c r="N1637">
        <v>6.3866207255718317</v>
      </c>
      <c r="O1637">
        <v>8.0263398409378262</v>
      </c>
      <c r="P1637">
        <v>21</v>
      </c>
      <c r="Q1637">
        <v>0</v>
      </c>
    </row>
    <row r="1638" spans="1:17" x14ac:dyDescent="0.35">
      <c r="A1638">
        <v>10</v>
      </c>
      <c r="B1638" s="9">
        <v>42028</v>
      </c>
      <c r="C1638">
        <v>0.64583333333333337</v>
      </c>
      <c r="D1638">
        <v>0.27777777777777779</v>
      </c>
      <c r="E1638">
        <v>1.53945</v>
      </c>
      <c r="F1638">
        <v>5.5748333333333333</v>
      </c>
      <c r="G1638">
        <v>0</v>
      </c>
      <c r="H1638">
        <v>7.1142833333333328</v>
      </c>
      <c r="I1638">
        <v>0</v>
      </c>
      <c r="J1638">
        <v>7.1142833333333337</v>
      </c>
      <c r="K1638">
        <v>162</v>
      </c>
      <c r="L1638">
        <v>14.840992936936519</v>
      </c>
      <c r="M1638">
        <v>38.349377946183814</v>
      </c>
      <c r="N1638">
        <v>7.4761429880605981</v>
      </c>
      <c r="O1638">
        <v>5.499062512109341</v>
      </c>
      <c r="P1638">
        <v>19</v>
      </c>
      <c r="Q1638">
        <v>0</v>
      </c>
    </row>
    <row r="1639" spans="1:17" ht="15.5" x14ac:dyDescent="0.35">
      <c r="A1639" s="1" t="s">
        <v>0</v>
      </c>
    </row>
    <row r="1640" spans="1:17" ht="78.5" x14ac:dyDescent="0.35">
      <c r="A1640" s="2" t="s">
        <v>1</v>
      </c>
      <c r="B1640" s="2" t="s">
        <v>2</v>
      </c>
      <c r="C1640" s="2" t="s">
        <v>3</v>
      </c>
      <c r="D1640" s="2" t="s">
        <v>4</v>
      </c>
      <c r="E1640" s="2" t="s">
        <v>5</v>
      </c>
      <c r="F1640" s="2" t="s">
        <v>6</v>
      </c>
      <c r="G1640" s="2" t="s">
        <v>7</v>
      </c>
      <c r="H1640" s="2" t="s">
        <v>8</v>
      </c>
      <c r="I1640" s="2" t="s">
        <v>9</v>
      </c>
      <c r="J1640" s="2" t="s">
        <v>10</v>
      </c>
      <c r="K1640" s="2" t="s">
        <v>11</v>
      </c>
      <c r="L1640" s="3" t="s">
        <v>12</v>
      </c>
      <c r="M1640" s="4" t="s">
        <v>13</v>
      </c>
      <c r="N1640" s="4" t="s">
        <v>14</v>
      </c>
      <c r="O1640" s="4" t="s">
        <v>15</v>
      </c>
      <c r="P1640" s="4" t="s">
        <v>16</v>
      </c>
      <c r="Q1640" s="4" t="s">
        <v>17</v>
      </c>
    </row>
    <row r="1641" spans="1:17" ht="15" x14ac:dyDescent="0.4">
      <c r="A1641" s="5"/>
      <c r="B1641" s="5"/>
      <c r="C1641" s="5"/>
      <c r="D1641" s="5"/>
      <c r="E1641" s="6" t="s">
        <v>18</v>
      </c>
      <c r="F1641" s="6" t="s">
        <v>19</v>
      </c>
      <c r="G1641" s="6" t="s">
        <v>20</v>
      </c>
      <c r="H1641" s="6" t="s">
        <v>21</v>
      </c>
      <c r="I1641" s="6" t="s">
        <v>22</v>
      </c>
      <c r="J1641" s="6" t="s">
        <v>23</v>
      </c>
      <c r="K1641" s="5"/>
      <c r="L1641" s="6" t="s">
        <v>24</v>
      </c>
      <c r="M1641" s="5" t="s">
        <v>25</v>
      </c>
      <c r="N1641" s="5" t="s">
        <v>26</v>
      </c>
      <c r="O1641" s="5" t="s">
        <v>27</v>
      </c>
      <c r="P1641" s="5"/>
      <c r="Q1641" s="5"/>
    </row>
    <row r="1642" spans="1:17" ht="16" thickBot="1" x14ac:dyDescent="0.4">
      <c r="A1642" s="7"/>
      <c r="B1642" s="7"/>
      <c r="C1642" s="7"/>
      <c r="D1642" s="7"/>
      <c r="E1642" s="7" t="s">
        <v>28</v>
      </c>
      <c r="F1642" s="7" t="s">
        <v>28</v>
      </c>
      <c r="G1642" s="7" t="s">
        <v>28</v>
      </c>
      <c r="H1642" s="7" t="s">
        <v>28</v>
      </c>
      <c r="I1642" s="7" t="s">
        <v>28</v>
      </c>
      <c r="J1642" s="7" t="s">
        <v>28</v>
      </c>
      <c r="K1642" s="7" t="s">
        <v>29</v>
      </c>
      <c r="L1642" s="8" t="s">
        <v>30</v>
      </c>
      <c r="M1642" s="7" t="s">
        <v>28</v>
      </c>
      <c r="N1642" s="7" t="s">
        <v>28</v>
      </c>
      <c r="O1642" s="7" t="s">
        <v>31</v>
      </c>
      <c r="P1642" s="7" t="s">
        <v>30</v>
      </c>
      <c r="Q1642" s="7" t="s">
        <v>28</v>
      </c>
    </row>
    <row r="1643" spans="1:17" x14ac:dyDescent="0.35">
      <c r="A1643">
        <v>1</v>
      </c>
      <c r="B1643" s="9">
        <v>42029</v>
      </c>
      <c r="C1643">
        <v>1.6597222222222223</v>
      </c>
      <c r="D1643">
        <v>0.6875</v>
      </c>
      <c r="E1643">
        <v>4.2886666666666668</v>
      </c>
      <c r="F1643">
        <v>12.004516666666667</v>
      </c>
      <c r="G1643">
        <v>0</v>
      </c>
      <c r="H1643">
        <v>16.293183333333335</v>
      </c>
      <c r="I1643">
        <v>0</v>
      </c>
      <c r="J1643">
        <v>16.293183333333332</v>
      </c>
      <c r="K1643">
        <v>210</v>
      </c>
      <c r="L1643">
        <v>15.489687019885329</v>
      </c>
      <c r="M1643">
        <v>30.675187128515358</v>
      </c>
      <c r="N1643">
        <v>11.09051676875352</v>
      </c>
      <c r="O1643">
        <v>5.0118844676722709</v>
      </c>
      <c r="P1643">
        <v>22</v>
      </c>
      <c r="Q1643">
        <v>0</v>
      </c>
    </row>
    <row r="1644" spans="1:17" x14ac:dyDescent="0.35">
      <c r="A1644">
        <v>2</v>
      </c>
      <c r="B1644" s="9">
        <v>42029</v>
      </c>
      <c r="C1644">
        <v>1.9513888888888888</v>
      </c>
      <c r="D1644">
        <v>0.69444444444444442</v>
      </c>
      <c r="E1644">
        <v>8.5933166666666665</v>
      </c>
      <c r="F1644">
        <v>6.8462166666666668</v>
      </c>
      <c r="G1644">
        <v>0</v>
      </c>
      <c r="H1644">
        <v>15.439533333333333</v>
      </c>
      <c r="I1644">
        <v>0</v>
      </c>
      <c r="J1644">
        <v>15.439533333333333</v>
      </c>
      <c r="K1644">
        <v>251.99999999999991</v>
      </c>
      <c r="L1644">
        <v>19.651792760999154</v>
      </c>
      <c r="M1644">
        <v>65.753681077166419</v>
      </c>
      <c r="N1644">
        <v>11.633190670179999</v>
      </c>
      <c r="O1644">
        <v>9.2864246096815837</v>
      </c>
      <c r="P1644">
        <v>23</v>
      </c>
      <c r="Q1644">
        <v>0</v>
      </c>
    </row>
    <row r="1645" spans="1:17" x14ac:dyDescent="0.35">
      <c r="A1645">
        <v>3</v>
      </c>
      <c r="B1645" s="9">
        <v>42029</v>
      </c>
      <c r="C1645">
        <v>1.4722222222222223</v>
      </c>
      <c r="D1645">
        <v>0.66666666666666663</v>
      </c>
      <c r="E1645">
        <v>3.0080333333333331</v>
      </c>
      <c r="F1645">
        <v>19.408116666666668</v>
      </c>
      <c r="G1645">
        <v>0</v>
      </c>
      <c r="H1645">
        <v>22.416150000000002</v>
      </c>
      <c r="I1645">
        <v>0</v>
      </c>
      <c r="J1645">
        <v>22.416149999999998</v>
      </c>
      <c r="K1645">
        <v>165</v>
      </c>
      <c r="L1645">
        <v>16.419130513831451</v>
      </c>
      <c r="M1645">
        <v>35.848348530048249</v>
      </c>
      <c r="N1645">
        <v>9.4660704821901831</v>
      </c>
      <c r="O1645">
        <v>5.4377302814686326</v>
      </c>
      <c r="P1645">
        <v>17</v>
      </c>
      <c r="Q1645">
        <v>0</v>
      </c>
    </row>
    <row r="1646" spans="1:17" x14ac:dyDescent="0.35">
      <c r="A1646">
        <v>4</v>
      </c>
      <c r="B1646" s="9">
        <v>42029</v>
      </c>
      <c r="C1646">
        <v>1.5555555555555556</v>
      </c>
      <c r="D1646">
        <v>0.59722222222222221</v>
      </c>
      <c r="E1646">
        <v>4.059333333333333</v>
      </c>
      <c r="F1646">
        <v>8.9337999999999997</v>
      </c>
      <c r="G1646">
        <v>0</v>
      </c>
      <c r="H1646">
        <v>12.993133333333333</v>
      </c>
      <c r="I1646">
        <v>0</v>
      </c>
      <c r="J1646">
        <v>12.993133333333333</v>
      </c>
      <c r="K1646">
        <v>171.00000000000003</v>
      </c>
      <c r="L1646">
        <v>17.760213359665304</v>
      </c>
      <c r="M1646">
        <v>51.622636031867181</v>
      </c>
      <c r="N1646">
        <v>12.840989588313679</v>
      </c>
      <c r="O1646">
        <v>7.7356350744217171</v>
      </c>
      <c r="P1646">
        <v>19</v>
      </c>
      <c r="Q1646">
        <v>0</v>
      </c>
    </row>
    <row r="1647" spans="1:17" x14ac:dyDescent="0.35">
      <c r="A1647">
        <v>5</v>
      </c>
      <c r="B1647" s="9">
        <v>42029</v>
      </c>
      <c r="C1647">
        <v>1.1805555555555556</v>
      </c>
      <c r="D1647">
        <v>0.61805555555555558</v>
      </c>
      <c r="E1647">
        <v>3.2765</v>
      </c>
      <c r="F1647">
        <v>18.606433333333332</v>
      </c>
      <c r="G1647">
        <v>0</v>
      </c>
      <c r="H1647">
        <v>21.88293333333333</v>
      </c>
      <c r="I1647">
        <v>0</v>
      </c>
      <c r="J1647">
        <v>21.882933333333334</v>
      </c>
      <c r="K1647">
        <v>284</v>
      </c>
      <c r="L1647">
        <v>18.651574216506475</v>
      </c>
      <c r="M1647">
        <v>55.217866474517059</v>
      </c>
      <c r="N1647">
        <v>15.010671729611982</v>
      </c>
      <c r="O1647">
        <v>8.4274245844955153</v>
      </c>
      <c r="P1647">
        <v>21</v>
      </c>
      <c r="Q1647">
        <v>0</v>
      </c>
    </row>
    <row r="1648" spans="1:17" x14ac:dyDescent="0.35">
      <c r="A1648">
        <v>6</v>
      </c>
      <c r="B1648" s="9">
        <v>42029</v>
      </c>
      <c r="C1648">
        <v>1.3611111111111112</v>
      </c>
      <c r="D1648">
        <v>0.67361111111111116</v>
      </c>
      <c r="E1648">
        <v>3.43825</v>
      </c>
      <c r="F1648">
        <v>17.386266666666668</v>
      </c>
      <c r="G1648">
        <v>0</v>
      </c>
      <c r="H1648">
        <v>20.824516666666668</v>
      </c>
      <c r="I1648">
        <v>0</v>
      </c>
      <c r="J1648">
        <v>20.824516666666668</v>
      </c>
      <c r="K1648">
        <v>161</v>
      </c>
      <c r="L1648">
        <v>18.484083654015663</v>
      </c>
      <c r="M1648">
        <v>62.28087919033478</v>
      </c>
      <c r="N1648">
        <v>9.3967638264952029</v>
      </c>
      <c r="O1648">
        <v>8.6013171620196207</v>
      </c>
      <c r="P1648">
        <v>22</v>
      </c>
      <c r="Q1648">
        <v>0</v>
      </c>
    </row>
    <row r="1649" spans="1:17" x14ac:dyDescent="0.35">
      <c r="A1649">
        <v>7</v>
      </c>
      <c r="B1649" s="9">
        <v>42029</v>
      </c>
      <c r="C1649">
        <v>1.2847222222222223</v>
      </c>
      <c r="D1649">
        <v>0.79166666666666663</v>
      </c>
      <c r="E1649">
        <v>6.0697999999999999</v>
      </c>
      <c r="F1649">
        <v>16.0716</v>
      </c>
      <c r="G1649">
        <v>0</v>
      </c>
      <c r="H1649">
        <v>22.141400000000001</v>
      </c>
      <c r="I1649">
        <v>0</v>
      </c>
      <c r="J1649">
        <v>22.141400000000001</v>
      </c>
      <c r="K1649">
        <v>186.99999999999997</v>
      </c>
      <c r="L1649">
        <v>18.950141268812903</v>
      </c>
      <c r="M1649">
        <v>64.632689168556553</v>
      </c>
      <c r="N1649">
        <v>9.742937585346553</v>
      </c>
      <c r="O1649">
        <v>8.925075210468389</v>
      </c>
      <c r="P1649">
        <v>22</v>
      </c>
      <c r="Q1649">
        <v>0</v>
      </c>
    </row>
    <row r="1650" spans="1:17" x14ac:dyDescent="0.35">
      <c r="A1650">
        <v>8</v>
      </c>
      <c r="B1650" s="9">
        <v>42029</v>
      </c>
      <c r="C1650">
        <v>0.86111111111111116</v>
      </c>
      <c r="D1650">
        <v>0.59027777777777779</v>
      </c>
      <c r="E1650">
        <v>2.6942666666666666</v>
      </c>
      <c r="F1650">
        <v>8.7574000000000005</v>
      </c>
      <c r="G1650">
        <v>0</v>
      </c>
      <c r="H1650">
        <v>11.451666666666668</v>
      </c>
      <c r="I1650">
        <v>0</v>
      </c>
      <c r="J1650">
        <v>11.451666666666666</v>
      </c>
      <c r="K1650">
        <v>147.00000000000003</v>
      </c>
      <c r="L1650">
        <v>16.247369562940744</v>
      </c>
      <c r="M1650">
        <v>50.83789668888955</v>
      </c>
      <c r="N1650">
        <v>6.6716039315368612</v>
      </c>
      <c r="O1650">
        <v>6.9011400744511917</v>
      </c>
      <c r="P1650">
        <v>16</v>
      </c>
      <c r="Q1650">
        <v>0</v>
      </c>
    </row>
    <row r="1651" spans="1:17" x14ac:dyDescent="0.35">
      <c r="A1651">
        <v>9</v>
      </c>
      <c r="B1651" s="9">
        <v>42029</v>
      </c>
      <c r="C1651">
        <v>1.5555555555555556</v>
      </c>
      <c r="D1651">
        <v>0.72222222222222221</v>
      </c>
      <c r="E1651">
        <v>6.5498666666666665</v>
      </c>
      <c r="F1651">
        <v>8.1812333333333331</v>
      </c>
      <c r="G1651">
        <v>0</v>
      </c>
      <c r="H1651">
        <v>14.7311</v>
      </c>
      <c r="I1651">
        <v>0</v>
      </c>
      <c r="J1651">
        <v>14.7311</v>
      </c>
      <c r="K1651">
        <v>256.99999999999994</v>
      </c>
      <c r="L1651">
        <v>14.668989526019658</v>
      </c>
      <c r="M1651">
        <v>26.867011605045974</v>
      </c>
      <c r="N1651">
        <v>10.47640992866657</v>
      </c>
      <c r="O1651">
        <v>4.4812105840455159</v>
      </c>
      <c r="P1651">
        <v>18</v>
      </c>
      <c r="Q1651">
        <v>0</v>
      </c>
    </row>
    <row r="1652" spans="1:17" x14ac:dyDescent="0.35">
      <c r="A1652">
        <v>10</v>
      </c>
      <c r="B1652" s="9">
        <v>42029</v>
      </c>
      <c r="C1652">
        <v>1.4375</v>
      </c>
      <c r="D1652">
        <v>0.65277777777777779</v>
      </c>
      <c r="E1652">
        <v>5.2787166666666669</v>
      </c>
      <c r="F1652">
        <v>15.28505</v>
      </c>
      <c r="G1652">
        <v>0</v>
      </c>
      <c r="H1652">
        <v>20.563766666666666</v>
      </c>
      <c r="I1652">
        <v>0</v>
      </c>
      <c r="J1652">
        <v>20.563766666666666</v>
      </c>
      <c r="K1652">
        <v>202.99999999999994</v>
      </c>
      <c r="L1652">
        <v>14.622520742910941</v>
      </c>
      <c r="M1652">
        <v>24.710467936492243</v>
      </c>
      <c r="N1652">
        <v>12.323585960747506</v>
      </c>
      <c r="O1652">
        <v>4.4440864676687735</v>
      </c>
      <c r="P1652">
        <v>19</v>
      </c>
      <c r="Q1652">
        <v>0</v>
      </c>
    </row>
    <row r="1653" spans="1:17" ht="15.5" x14ac:dyDescent="0.35">
      <c r="A1653" s="1" t="s">
        <v>0</v>
      </c>
    </row>
    <row r="1654" spans="1:17" ht="78.5" x14ac:dyDescent="0.35">
      <c r="A1654" s="2" t="s">
        <v>1</v>
      </c>
      <c r="B1654" s="2" t="s">
        <v>2</v>
      </c>
      <c r="C1654" s="2" t="s">
        <v>3</v>
      </c>
      <c r="D1654" s="2" t="s">
        <v>4</v>
      </c>
      <c r="E1654" s="2" t="s">
        <v>5</v>
      </c>
      <c r="F1654" s="2" t="s">
        <v>6</v>
      </c>
      <c r="G1654" s="2" t="s">
        <v>7</v>
      </c>
      <c r="H1654" s="2" t="s">
        <v>8</v>
      </c>
      <c r="I1654" s="2" t="s">
        <v>9</v>
      </c>
      <c r="J1654" s="2" t="s">
        <v>10</v>
      </c>
      <c r="K1654" s="2" t="s">
        <v>11</v>
      </c>
      <c r="L1654" s="3" t="s">
        <v>12</v>
      </c>
      <c r="M1654" s="4" t="s">
        <v>13</v>
      </c>
      <c r="N1654" s="4" t="s">
        <v>14</v>
      </c>
      <c r="O1654" s="4" t="s">
        <v>15</v>
      </c>
      <c r="P1654" s="4" t="s">
        <v>16</v>
      </c>
      <c r="Q1654" s="4" t="s">
        <v>17</v>
      </c>
    </row>
    <row r="1655" spans="1:17" ht="15" x14ac:dyDescent="0.4">
      <c r="A1655" s="5"/>
      <c r="B1655" s="5"/>
      <c r="C1655" s="5"/>
      <c r="D1655" s="5"/>
      <c r="E1655" s="6" t="s">
        <v>18</v>
      </c>
      <c r="F1655" s="6" t="s">
        <v>19</v>
      </c>
      <c r="G1655" s="6" t="s">
        <v>20</v>
      </c>
      <c r="H1655" s="6" t="s">
        <v>21</v>
      </c>
      <c r="I1655" s="6" t="s">
        <v>22</v>
      </c>
      <c r="J1655" s="6" t="s">
        <v>23</v>
      </c>
      <c r="K1655" s="5"/>
      <c r="L1655" s="6" t="s">
        <v>24</v>
      </c>
      <c r="M1655" s="5" t="s">
        <v>25</v>
      </c>
      <c r="N1655" s="5" t="s">
        <v>26</v>
      </c>
      <c r="O1655" s="5" t="s">
        <v>27</v>
      </c>
      <c r="P1655" s="5"/>
      <c r="Q1655" s="5"/>
    </row>
    <row r="1656" spans="1:17" ht="16" thickBot="1" x14ac:dyDescent="0.4">
      <c r="A1656" s="7"/>
      <c r="B1656" s="7"/>
      <c r="C1656" s="7"/>
      <c r="D1656" s="7"/>
      <c r="E1656" s="7" t="s">
        <v>28</v>
      </c>
      <c r="F1656" s="7" t="s">
        <v>28</v>
      </c>
      <c r="G1656" s="7" t="s">
        <v>28</v>
      </c>
      <c r="H1656" s="7" t="s">
        <v>28</v>
      </c>
      <c r="I1656" s="7" t="s">
        <v>28</v>
      </c>
      <c r="J1656" s="7" t="s">
        <v>28</v>
      </c>
      <c r="K1656" s="7" t="s">
        <v>29</v>
      </c>
      <c r="L1656" s="8" t="s">
        <v>30</v>
      </c>
      <c r="M1656" s="7" t="s">
        <v>28</v>
      </c>
      <c r="N1656" s="7" t="s">
        <v>28</v>
      </c>
      <c r="O1656" s="7" t="s">
        <v>31</v>
      </c>
      <c r="P1656" s="7" t="s">
        <v>30</v>
      </c>
      <c r="Q1656" s="7" t="s">
        <v>28</v>
      </c>
    </row>
    <row r="1657" spans="1:17" x14ac:dyDescent="0.35">
      <c r="A1657">
        <v>1</v>
      </c>
      <c r="B1657" s="9">
        <v>42030</v>
      </c>
      <c r="C1657">
        <v>1.3194444444444444</v>
      </c>
      <c r="D1657">
        <v>0.70833333333333337</v>
      </c>
      <c r="E1657">
        <v>4.2153166666666664</v>
      </c>
      <c r="F1657">
        <v>16.387116666666667</v>
      </c>
      <c r="G1657">
        <v>0</v>
      </c>
      <c r="H1657">
        <v>20.602433333333334</v>
      </c>
      <c r="I1657">
        <v>0</v>
      </c>
      <c r="J1657">
        <v>20.602433333333334</v>
      </c>
      <c r="K1657">
        <v>381.99999999999983</v>
      </c>
      <c r="L1657">
        <v>15.813108796423982</v>
      </c>
      <c r="M1657">
        <v>33.652860008335253</v>
      </c>
      <c r="N1657">
        <v>14.396090680424276</v>
      </c>
      <c r="O1657">
        <v>5.7658740826511661</v>
      </c>
      <c r="P1657">
        <v>19</v>
      </c>
      <c r="Q1657">
        <v>0</v>
      </c>
    </row>
    <row r="1658" spans="1:17" x14ac:dyDescent="0.35">
      <c r="A1658">
        <v>2</v>
      </c>
      <c r="B1658" s="9">
        <v>42030</v>
      </c>
      <c r="C1658">
        <v>1.1388888888888888</v>
      </c>
      <c r="D1658">
        <v>0.58333333333333337</v>
      </c>
      <c r="E1658">
        <v>3.7739666666666665</v>
      </c>
      <c r="F1658">
        <v>9.0275166666666671</v>
      </c>
      <c r="G1658">
        <v>0</v>
      </c>
      <c r="H1658">
        <v>12.801483333333334</v>
      </c>
      <c r="I1658">
        <v>0</v>
      </c>
      <c r="J1658">
        <v>12.801483333333334</v>
      </c>
      <c r="K1658">
        <v>100.99999999999999</v>
      </c>
      <c r="L1658">
        <v>18.103117202483734</v>
      </c>
      <c r="M1658">
        <v>58.121319907611479</v>
      </c>
      <c r="N1658">
        <v>5.0945102845902799</v>
      </c>
      <c r="O1658">
        <v>7.5858996230642131</v>
      </c>
      <c r="P1658">
        <v>20</v>
      </c>
      <c r="Q1658">
        <v>0</v>
      </c>
    </row>
    <row r="1659" spans="1:17" x14ac:dyDescent="0.35">
      <c r="A1659">
        <v>3</v>
      </c>
      <c r="B1659" s="9">
        <v>42030</v>
      </c>
      <c r="C1659">
        <v>1.1458333333333333</v>
      </c>
      <c r="D1659">
        <v>0.59027777777777779</v>
      </c>
      <c r="E1659">
        <v>5.5831666666666671</v>
      </c>
      <c r="F1659">
        <v>13.87335</v>
      </c>
      <c r="G1659">
        <v>0</v>
      </c>
      <c r="H1659">
        <v>19.456516666666666</v>
      </c>
      <c r="I1659">
        <v>0</v>
      </c>
      <c r="J1659">
        <v>19.456516666666666</v>
      </c>
      <c r="K1659">
        <v>128</v>
      </c>
      <c r="L1659">
        <v>16.004224396202279</v>
      </c>
      <c r="M1659">
        <v>29.950379822629927</v>
      </c>
      <c r="N1659">
        <v>8.5316491141750195</v>
      </c>
      <c r="O1659">
        <v>4.6178434724165935</v>
      </c>
      <c r="P1659">
        <v>20</v>
      </c>
      <c r="Q1659">
        <v>0</v>
      </c>
    </row>
    <row r="1660" spans="1:17" x14ac:dyDescent="0.35">
      <c r="A1660">
        <v>4</v>
      </c>
      <c r="B1660" s="9">
        <v>42030</v>
      </c>
      <c r="C1660">
        <v>0.77083333333333337</v>
      </c>
      <c r="D1660">
        <v>0.3888888888888889</v>
      </c>
      <c r="E1660">
        <v>2.8973333333333335</v>
      </c>
      <c r="F1660">
        <v>8.3116166666666675</v>
      </c>
      <c r="G1660">
        <v>0</v>
      </c>
      <c r="H1660">
        <v>11.208950000000002</v>
      </c>
      <c r="I1660">
        <v>0</v>
      </c>
      <c r="J1660">
        <v>11.20895</v>
      </c>
      <c r="K1660">
        <v>156</v>
      </c>
      <c r="L1660">
        <v>15.07784119821628</v>
      </c>
      <c r="M1660">
        <v>31.621437684262148</v>
      </c>
      <c r="N1660">
        <v>11.565240993583288</v>
      </c>
      <c r="O1660">
        <v>5.1824014413414625</v>
      </c>
      <c r="P1660">
        <v>16</v>
      </c>
      <c r="Q1660">
        <v>0</v>
      </c>
    </row>
    <row r="1661" spans="1:17" x14ac:dyDescent="0.35">
      <c r="A1661">
        <v>5</v>
      </c>
      <c r="B1661" s="9">
        <v>42030</v>
      </c>
      <c r="C1661">
        <v>1.1944444444444444</v>
      </c>
      <c r="D1661">
        <v>0.63194444444444442</v>
      </c>
      <c r="E1661">
        <v>2.5147833333333334</v>
      </c>
      <c r="F1661">
        <v>7.9139999999999997</v>
      </c>
      <c r="G1661">
        <v>0</v>
      </c>
      <c r="H1661">
        <v>10.428783333333334</v>
      </c>
      <c r="I1661">
        <v>0</v>
      </c>
      <c r="J1661">
        <v>10.428783333333334</v>
      </c>
      <c r="K1661">
        <v>111.00000000000001</v>
      </c>
      <c r="L1661">
        <v>14.373966885930891</v>
      </c>
      <c r="M1661">
        <v>24.553091536753776</v>
      </c>
      <c r="N1661">
        <v>6.460139056722686</v>
      </c>
      <c r="O1661">
        <v>3.7215876712171814</v>
      </c>
      <c r="P1661">
        <v>14</v>
      </c>
      <c r="Q1661">
        <v>0</v>
      </c>
    </row>
    <row r="1662" spans="1:17" x14ac:dyDescent="0.35">
      <c r="A1662">
        <v>6</v>
      </c>
      <c r="B1662" s="9">
        <v>42030</v>
      </c>
      <c r="C1662">
        <v>1.1388888888888888</v>
      </c>
      <c r="D1662">
        <v>0.82638888888888884</v>
      </c>
      <c r="E1662">
        <v>5.8194833333333333</v>
      </c>
      <c r="F1662">
        <v>7.7521500000000003</v>
      </c>
      <c r="G1662">
        <v>0</v>
      </c>
      <c r="H1662">
        <v>13.571633333333335</v>
      </c>
      <c r="I1662">
        <v>0</v>
      </c>
      <c r="J1662">
        <v>13.571633333333333</v>
      </c>
      <c r="K1662">
        <v>119.00000000000001</v>
      </c>
      <c r="L1662">
        <v>19.467133066597334</v>
      </c>
      <c r="M1662">
        <v>71.593370662398016</v>
      </c>
      <c r="N1662">
        <v>5.179058401620301</v>
      </c>
      <c r="O1662">
        <v>9.2126914876822177</v>
      </c>
      <c r="P1662">
        <v>20</v>
      </c>
      <c r="Q1662">
        <v>0</v>
      </c>
    </row>
    <row r="1663" spans="1:17" x14ac:dyDescent="0.35">
      <c r="A1663">
        <v>7</v>
      </c>
      <c r="B1663" s="9">
        <v>42030</v>
      </c>
      <c r="C1663">
        <v>1.1944444444444444</v>
      </c>
      <c r="D1663">
        <v>0.68055555555555558</v>
      </c>
      <c r="E1663">
        <v>2.2812999999999999</v>
      </c>
      <c r="F1663">
        <v>17.471583333333335</v>
      </c>
      <c r="G1663">
        <v>0</v>
      </c>
      <c r="H1663">
        <v>19.752883333333337</v>
      </c>
      <c r="I1663">
        <v>0</v>
      </c>
      <c r="J1663">
        <v>19.752883333333333</v>
      </c>
      <c r="K1663">
        <v>310.99999999999994</v>
      </c>
      <c r="L1663">
        <v>15.603214024973543</v>
      </c>
      <c r="M1663">
        <v>29.059117672997456</v>
      </c>
      <c r="N1663">
        <v>19.762537112853792</v>
      </c>
      <c r="O1663">
        <v>5.8585985743021673</v>
      </c>
      <c r="P1663">
        <v>23</v>
      </c>
      <c r="Q1663">
        <v>0</v>
      </c>
    </row>
    <row r="1664" spans="1:17" x14ac:dyDescent="0.35">
      <c r="A1664">
        <v>8</v>
      </c>
      <c r="B1664" s="9">
        <v>42030</v>
      </c>
      <c r="C1664">
        <v>0.60416666666666663</v>
      </c>
      <c r="D1664">
        <v>0.28472222222222221</v>
      </c>
      <c r="E1664">
        <v>1.9236500000000001</v>
      </c>
      <c r="F1664">
        <v>5.6911500000000004</v>
      </c>
      <c r="G1664">
        <v>0</v>
      </c>
      <c r="H1664">
        <v>7.6148000000000007</v>
      </c>
      <c r="I1664">
        <v>0</v>
      </c>
      <c r="J1664">
        <v>7.6147999999999998</v>
      </c>
      <c r="K1664">
        <v>48</v>
      </c>
      <c r="L1664">
        <v>17.694256221913044</v>
      </c>
      <c r="M1664">
        <v>51.50593315440517</v>
      </c>
      <c r="N1664">
        <v>4.302898896023243</v>
      </c>
      <c r="O1664">
        <v>6.697059846051415</v>
      </c>
      <c r="P1664">
        <v>27</v>
      </c>
      <c r="Q1664">
        <v>0</v>
      </c>
    </row>
    <row r="1665" spans="1:17" x14ac:dyDescent="0.35">
      <c r="A1665">
        <v>9</v>
      </c>
      <c r="B1665" s="9">
        <v>42030</v>
      </c>
      <c r="C1665">
        <v>1.2361111111111112</v>
      </c>
      <c r="D1665">
        <v>0.64583333333333337</v>
      </c>
      <c r="E1665">
        <v>6.1480333333333332</v>
      </c>
      <c r="F1665">
        <v>10.510816666666667</v>
      </c>
      <c r="G1665">
        <v>0</v>
      </c>
      <c r="H1665">
        <v>16.658850000000001</v>
      </c>
      <c r="I1665">
        <v>0</v>
      </c>
      <c r="J1665">
        <v>16.658850000000001</v>
      </c>
      <c r="K1665">
        <v>448.99999999999977</v>
      </c>
      <c r="L1665">
        <v>17.032099331375601</v>
      </c>
      <c r="M1665">
        <v>45.411245882061323</v>
      </c>
      <c r="N1665">
        <v>20.521291654270428</v>
      </c>
      <c r="O1665">
        <v>7.9119045043598195</v>
      </c>
      <c r="P1665">
        <v>21</v>
      </c>
      <c r="Q1665">
        <v>0</v>
      </c>
    </row>
    <row r="1666" spans="1:17" x14ac:dyDescent="0.35">
      <c r="A1666">
        <v>10</v>
      </c>
      <c r="B1666" s="9">
        <v>42030</v>
      </c>
      <c r="C1666">
        <v>1</v>
      </c>
      <c r="D1666">
        <v>0.79861111111111116</v>
      </c>
      <c r="E1666">
        <v>4.1347166666666668</v>
      </c>
      <c r="F1666">
        <v>7.6668166666666666</v>
      </c>
      <c r="G1666">
        <v>0</v>
      </c>
      <c r="H1666">
        <v>11.801533333333333</v>
      </c>
      <c r="I1666">
        <v>0</v>
      </c>
      <c r="J1666">
        <v>11.801533333333333</v>
      </c>
      <c r="K1666">
        <v>270.99999999999994</v>
      </c>
      <c r="L1666">
        <v>16.907735123107319</v>
      </c>
      <c r="M1666">
        <v>46.545731539232968</v>
      </c>
      <c r="N1666">
        <v>13.867008609697429</v>
      </c>
      <c r="O1666">
        <v>7.2495288178716528</v>
      </c>
      <c r="P1666">
        <v>24</v>
      </c>
      <c r="Q1666">
        <v>0</v>
      </c>
    </row>
    <row r="1667" spans="1:17" ht="15.5" x14ac:dyDescent="0.35">
      <c r="A1667" s="1" t="s">
        <v>0</v>
      </c>
    </row>
    <row r="1668" spans="1:17" ht="78.5" x14ac:dyDescent="0.35">
      <c r="A1668" s="2" t="s">
        <v>1</v>
      </c>
      <c r="B1668" s="2" t="s">
        <v>2</v>
      </c>
      <c r="C1668" s="2" t="s">
        <v>3</v>
      </c>
      <c r="D1668" s="2" t="s">
        <v>4</v>
      </c>
      <c r="E1668" s="2" t="s">
        <v>5</v>
      </c>
      <c r="F1668" s="2" t="s">
        <v>6</v>
      </c>
      <c r="G1668" s="2" t="s">
        <v>7</v>
      </c>
      <c r="H1668" s="2" t="s">
        <v>8</v>
      </c>
      <c r="I1668" s="2" t="s">
        <v>9</v>
      </c>
      <c r="J1668" s="2" t="s">
        <v>10</v>
      </c>
      <c r="K1668" s="2" t="s">
        <v>11</v>
      </c>
      <c r="L1668" s="3" t="s">
        <v>12</v>
      </c>
      <c r="M1668" s="4" t="s">
        <v>13</v>
      </c>
      <c r="N1668" s="4" t="s">
        <v>14</v>
      </c>
      <c r="O1668" s="4" t="s">
        <v>15</v>
      </c>
      <c r="P1668" s="4" t="s">
        <v>16</v>
      </c>
      <c r="Q1668" s="4" t="s">
        <v>17</v>
      </c>
    </row>
    <row r="1669" spans="1:17" ht="15" x14ac:dyDescent="0.4">
      <c r="A1669" s="5"/>
      <c r="B1669" s="5"/>
      <c r="C1669" s="5"/>
      <c r="D1669" s="5"/>
      <c r="E1669" s="6" t="s">
        <v>18</v>
      </c>
      <c r="F1669" s="6" t="s">
        <v>19</v>
      </c>
      <c r="G1669" s="6" t="s">
        <v>20</v>
      </c>
      <c r="H1669" s="6" t="s">
        <v>21</v>
      </c>
      <c r="I1669" s="6" t="s">
        <v>22</v>
      </c>
      <c r="J1669" s="6" t="s">
        <v>23</v>
      </c>
      <c r="K1669" s="5"/>
      <c r="L1669" s="6" t="s">
        <v>24</v>
      </c>
      <c r="M1669" s="5" t="s">
        <v>25</v>
      </c>
      <c r="N1669" s="5" t="s">
        <v>26</v>
      </c>
      <c r="O1669" s="5" t="s">
        <v>27</v>
      </c>
      <c r="P1669" s="5"/>
      <c r="Q1669" s="5"/>
    </row>
    <row r="1670" spans="1:17" ht="16" thickBot="1" x14ac:dyDescent="0.4">
      <c r="A1670" s="7"/>
      <c r="B1670" s="7"/>
      <c r="C1670" s="7"/>
      <c r="D1670" s="7"/>
      <c r="E1670" s="7" t="s">
        <v>28</v>
      </c>
      <c r="F1670" s="7" t="s">
        <v>28</v>
      </c>
      <c r="G1670" s="7" t="s">
        <v>28</v>
      </c>
      <c r="H1670" s="7" t="s">
        <v>28</v>
      </c>
      <c r="I1670" s="7" t="s">
        <v>28</v>
      </c>
      <c r="J1670" s="7" t="s">
        <v>28</v>
      </c>
      <c r="K1670" s="7" t="s">
        <v>29</v>
      </c>
      <c r="L1670" s="8" t="s">
        <v>30</v>
      </c>
      <c r="M1670" s="7" t="s">
        <v>28</v>
      </c>
      <c r="N1670" s="7" t="s">
        <v>28</v>
      </c>
      <c r="O1670" s="7" t="s">
        <v>31</v>
      </c>
      <c r="P1670" s="7" t="s">
        <v>30</v>
      </c>
      <c r="Q1670" s="7" t="s">
        <v>28</v>
      </c>
    </row>
    <row r="1671" spans="1:17" x14ac:dyDescent="0.35">
      <c r="A1671">
        <v>1</v>
      </c>
      <c r="B1671" s="9">
        <v>42031</v>
      </c>
      <c r="C1671">
        <v>1.6319444444444444</v>
      </c>
      <c r="D1671">
        <v>0.77777777777777779</v>
      </c>
      <c r="E1671">
        <v>7.8715999999999999</v>
      </c>
      <c r="F1671">
        <v>14.0549</v>
      </c>
      <c r="G1671">
        <v>0</v>
      </c>
      <c r="H1671">
        <v>21.926500000000001</v>
      </c>
      <c r="I1671">
        <v>0</v>
      </c>
      <c r="J1671">
        <v>21.926500000000001</v>
      </c>
      <c r="K1671">
        <v>239</v>
      </c>
      <c r="L1671">
        <v>18.094093298635965</v>
      </c>
      <c r="M1671">
        <v>55.405082909372048</v>
      </c>
      <c r="N1671">
        <v>13.857660118444631</v>
      </c>
      <c r="O1671">
        <v>8.3115291633380135</v>
      </c>
      <c r="P1671">
        <v>22</v>
      </c>
      <c r="Q1671">
        <v>0</v>
      </c>
    </row>
    <row r="1672" spans="1:17" x14ac:dyDescent="0.35">
      <c r="A1672">
        <v>2</v>
      </c>
      <c r="B1672" s="9">
        <v>42031</v>
      </c>
      <c r="C1672">
        <v>1</v>
      </c>
      <c r="D1672">
        <v>0.52083333333333337</v>
      </c>
      <c r="E1672">
        <v>2.0675333333333334</v>
      </c>
      <c r="F1672">
        <v>5.6261333333333337</v>
      </c>
      <c r="G1672">
        <v>0</v>
      </c>
      <c r="H1672">
        <v>7.6936666666666671</v>
      </c>
      <c r="I1672">
        <v>0</v>
      </c>
      <c r="J1672">
        <v>7.6936666666666671</v>
      </c>
      <c r="K1672">
        <v>198.99999999999997</v>
      </c>
      <c r="L1672">
        <v>15.527660163838108</v>
      </c>
      <c r="M1672">
        <v>41.010045637838623</v>
      </c>
      <c r="N1672">
        <v>14.96781746637623</v>
      </c>
      <c r="O1672">
        <v>6.7173435725057935</v>
      </c>
      <c r="P1672">
        <v>20</v>
      </c>
      <c r="Q1672">
        <v>0</v>
      </c>
    </row>
    <row r="1673" spans="1:17" x14ac:dyDescent="0.35">
      <c r="A1673">
        <v>3</v>
      </c>
      <c r="B1673" s="9">
        <v>42031</v>
      </c>
      <c r="C1673">
        <v>0.99305555555555558</v>
      </c>
      <c r="D1673">
        <v>0.52083333333333337</v>
      </c>
      <c r="E1673">
        <v>1.72235</v>
      </c>
      <c r="F1673">
        <v>22.438233333333333</v>
      </c>
      <c r="G1673">
        <v>0</v>
      </c>
      <c r="H1673">
        <v>24.160583333333332</v>
      </c>
      <c r="I1673">
        <v>0</v>
      </c>
      <c r="J1673">
        <v>24.160583333333335</v>
      </c>
      <c r="K1673">
        <v>207.77999999999997</v>
      </c>
      <c r="L1673">
        <v>17.334676878208594</v>
      </c>
      <c r="M1673">
        <v>52.385240170733155</v>
      </c>
      <c r="N1673">
        <v>11.601378763927334</v>
      </c>
      <c r="O1673">
        <v>7.6783942721592808</v>
      </c>
      <c r="P1673">
        <v>23</v>
      </c>
      <c r="Q1673">
        <v>0</v>
      </c>
    </row>
    <row r="1674" spans="1:17" x14ac:dyDescent="0.35">
      <c r="A1674">
        <v>4</v>
      </c>
      <c r="B1674" s="9">
        <v>42031</v>
      </c>
      <c r="C1674">
        <v>1.2361111111111112</v>
      </c>
      <c r="D1674">
        <v>0.82638888888888884</v>
      </c>
      <c r="E1674">
        <v>3.7699333333333334</v>
      </c>
      <c r="F1674">
        <v>11.534233333333333</v>
      </c>
      <c r="G1674">
        <v>0</v>
      </c>
      <c r="H1674">
        <v>15.304166666666667</v>
      </c>
      <c r="I1674">
        <v>0</v>
      </c>
      <c r="J1674">
        <v>15.304166666666667</v>
      </c>
      <c r="K1674">
        <v>335.99999999999994</v>
      </c>
      <c r="L1674">
        <v>17.610743110115241</v>
      </c>
      <c r="M1674">
        <v>50.674641768682513</v>
      </c>
      <c r="N1674">
        <v>12.544712501306325</v>
      </c>
      <c r="O1674">
        <v>7.5863225123986817</v>
      </c>
      <c r="P1674">
        <v>19</v>
      </c>
      <c r="Q1674">
        <v>0</v>
      </c>
    </row>
    <row r="1675" spans="1:17" x14ac:dyDescent="0.35">
      <c r="A1675">
        <v>5</v>
      </c>
      <c r="B1675" s="9">
        <v>42031</v>
      </c>
      <c r="C1675">
        <v>1.1666666666666667</v>
      </c>
      <c r="D1675">
        <v>0.59027777777777779</v>
      </c>
      <c r="E1675">
        <v>3.1187999999999998</v>
      </c>
      <c r="F1675">
        <v>7.3005500000000003</v>
      </c>
      <c r="G1675">
        <v>0</v>
      </c>
      <c r="H1675">
        <v>10.41935</v>
      </c>
      <c r="I1675">
        <v>0</v>
      </c>
      <c r="J1675">
        <v>10.41935</v>
      </c>
      <c r="K1675">
        <v>129</v>
      </c>
      <c r="L1675">
        <v>16.049222877061435</v>
      </c>
      <c r="M1675">
        <v>50.145666393301369</v>
      </c>
      <c r="N1675">
        <v>9.8898103393151082</v>
      </c>
      <c r="O1675">
        <v>7.2042572079139928</v>
      </c>
      <c r="P1675">
        <v>20</v>
      </c>
      <c r="Q1675">
        <v>0</v>
      </c>
    </row>
    <row r="1676" spans="1:17" x14ac:dyDescent="0.35">
      <c r="A1676">
        <v>6</v>
      </c>
      <c r="B1676" s="9">
        <v>42031</v>
      </c>
      <c r="C1676">
        <v>1.1041666666666667</v>
      </c>
      <c r="D1676">
        <v>0.72222222222222221</v>
      </c>
      <c r="E1676">
        <v>5.3440166666666666</v>
      </c>
      <c r="F1676">
        <v>15.111416666666667</v>
      </c>
      <c r="G1676">
        <v>0</v>
      </c>
      <c r="H1676">
        <v>20.455433333333332</v>
      </c>
      <c r="I1676">
        <v>0</v>
      </c>
      <c r="J1676">
        <v>20.455433333333332</v>
      </c>
      <c r="K1676">
        <v>232.99999999999997</v>
      </c>
      <c r="L1676">
        <v>17.917648028175986</v>
      </c>
      <c r="M1676">
        <v>60.621889177978474</v>
      </c>
      <c r="N1676">
        <v>13.645861352602973</v>
      </c>
      <c r="O1676">
        <v>8.9121300636697995</v>
      </c>
      <c r="P1676">
        <v>19</v>
      </c>
      <c r="Q1676">
        <v>0</v>
      </c>
    </row>
    <row r="1677" spans="1:17" x14ac:dyDescent="0.35">
      <c r="A1677">
        <v>7</v>
      </c>
      <c r="B1677" s="9">
        <v>42031</v>
      </c>
      <c r="C1677">
        <v>0.5</v>
      </c>
      <c r="D1677">
        <v>0.19444444444444445</v>
      </c>
      <c r="E1677">
        <v>0.99238333333333328</v>
      </c>
      <c r="F1677">
        <v>8.0290499999999998</v>
      </c>
      <c r="G1677">
        <v>0</v>
      </c>
      <c r="H1677">
        <v>9.0214333333333325</v>
      </c>
      <c r="I1677">
        <v>0</v>
      </c>
      <c r="J1677">
        <v>9.0214333333333325</v>
      </c>
      <c r="K1677">
        <v>74</v>
      </c>
      <c r="L1677">
        <v>17.160509618669913</v>
      </c>
      <c r="M1677">
        <v>59.260657705158138</v>
      </c>
      <c r="N1677">
        <v>3.5268289699559685</v>
      </c>
      <c r="O1677">
        <v>7.5344984010136899</v>
      </c>
      <c r="P1677">
        <v>22</v>
      </c>
      <c r="Q1677">
        <v>0</v>
      </c>
    </row>
    <row r="1678" spans="1:17" x14ac:dyDescent="0.35">
      <c r="A1678">
        <v>8</v>
      </c>
      <c r="B1678" s="9">
        <v>42031</v>
      </c>
      <c r="C1678">
        <v>1.0347222222222223</v>
      </c>
      <c r="D1678">
        <v>0.4861111111111111</v>
      </c>
      <c r="E1678">
        <v>0.64215</v>
      </c>
      <c r="F1678">
        <v>11.170633333333333</v>
      </c>
      <c r="G1678">
        <v>0</v>
      </c>
      <c r="H1678">
        <v>11.812783333333332</v>
      </c>
      <c r="I1678">
        <v>0</v>
      </c>
      <c r="J1678">
        <v>11.812783333333334</v>
      </c>
      <c r="K1678">
        <v>100</v>
      </c>
      <c r="L1678">
        <v>14.294779349283166</v>
      </c>
      <c r="M1678">
        <v>30.128465339480968</v>
      </c>
      <c r="N1678">
        <v>7.0742369094941822</v>
      </c>
      <c r="O1678">
        <v>4.4643242698770385</v>
      </c>
      <c r="P1678">
        <v>19</v>
      </c>
      <c r="Q1678">
        <v>0</v>
      </c>
    </row>
    <row r="1679" spans="1:17" x14ac:dyDescent="0.35">
      <c r="A1679">
        <v>9</v>
      </c>
      <c r="B1679" s="9">
        <v>42031</v>
      </c>
      <c r="C1679">
        <v>1.4652777777777777</v>
      </c>
      <c r="D1679">
        <v>0.79166666666666663</v>
      </c>
      <c r="E1679">
        <v>5.109283333333333</v>
      </c>
      <c r="F1679">
        <v>9.4964666666666666</v>
      </c>
      <c r="G1679">
        <v>0</v>
      </c>
      <c r="H1679">
        <v>14.60575</v>
      </c>
      <c r="I1679">
        <v>0</v>
      </c>
      <c r="J1679">
        <v>14.60575</v>
      </c>
      <c r="K1679">
        <v>270.99999999999994</v>
      </c>
      <c r="L1679">
        <v>17.140071729938036</v>
      </c>
      <c r="M1679">
        <v>53.628473560058417</v>
      </c>
      <c r="N1679">
        <v>13.800507795786443</v>
      </c>
      <c r="O1679">
        <v>8.0914777627013947</v>
      </c>
      <c r="P1679">
        <v>23</v>
      </c>
      <c r="Q1679">
        <v>0</v>
      </c>
    </row>
    <row r="1680" spans="1:17" x14ac:dyDescent="0.35">
      <c r="A1680">
        <v>10</v>
      </c>
      <c r="B1680" s="9">
        <v>42031</v>
      </c>
      <c r="C1680">
        <v>1.2569444444444444</v>
      </c>
      <c r="D1680">
        <v>0.68055555555555558</v>
      </c>
      <c r="E1680">
        <v>3.2375166666666666</v>
      </c>
      <c r="F1680">
        <v>5.5103833333333334</v>
      </c>
      <c r="G1680">
        <v>0</v>
      </c>
      <c r="H1680">
        <v>8.7478999999999996</v>
      </c>
      <c r="I1680">
        <v>0</v>
      </c>
      <c r="J1680">
        <v>8.7478999999999996</v>
      </c>
      <c r="K1680">
        <v>76</v>
      </c>
      <c r="L1680">
        <v>19.254046954392081</v>
      </c>
      <c r="M1680">
        <v>69.703633977492757</v>
      </c>
      <c r="N1680">
        <v>5.0658956361881282</v>
      </c>
      <c r="O1680">
        <v>8.9723435536417302</v>
      </c>
      <c r="P1680">
        <v>22</v>
      </c>
      <c r="Q1680">
        <v>0</v>
      </c>
    </row>
    <row r="1681" spans="1:17" ht="15.5" x14ac:dyDescent="0.35">
      <c r="A1681" s="1" t="s">
        <v>0</v>
      </c>
    </row>
    <row r="1682" spans="1:17" ht="78.5" x14ac:dyDescent="0.35">
      <c r="A1682" s="2" t="s">
        <v>1</v>
      </c>
      <c r="B1682" s="2" t="s">
        <v>2</v>
      </c>
      <c r="C1682" s="2" t="s">
        <v>3</v>
      </c>
      <c r="D1682" s="2" t="s">
        <v>4</v>
      </c>
      <c r="E1682" s="2" t="s">
        <v>5</v>
      </c>
      <c r="F1682" s="2" t="s">
        <v>6</v>
      </c>
      <c r="G1682" s="2" t="s">
        <v>7</v>
      </c>
      <c r="H1682" s="2" t="s">
        <v>8</v>
      </c>
      <c r="I1682" s="2" t="s">
        <v>9</v>
      </c>
      <c r="J1682" s="2" t="s">
        <v>10</v>
      </c>
      <c r="K1682" s="2" t="s">
        <v>11</v>
      </c>
      <c r="L1682" s="3" t="s">
        <v>12</v>
      </c>
      <c r="M1682" s="4" t="s">
        <v>13</v>
      </c>
      <c r="N1682" s="4" t="s">
        <v>14</v>
      </c>
      <c r="O1682" s="4" t="s">
        <v>15</v>
      </c>
      <c r="P1682" s="4" t="s">
        <v>16</v>
      </c>
      <c r="Q1682" s="4" t="s">
        <v>17</v>
      </c>
    </row>
    <row r="1683" spans="1:17" ht="15" x14ac:dyDescent="0.4">
      <c r="A1683" s="5"/>
      <c r="B1683" s="5"/>
      <c r="C1683" s="5"/>
      <c r="D1683" s="5"/>
      <c r="E1683" s="6" t="s">
        <v>18</v>
      </c>
      <c r="F1683" s="6" t="s">
        <v>19</v>
      </c>
      <c r="G1683" s="6" t="s">
        <v>20</v>
      </c>
      <c r="H1683" s="6" t="s">
        <v>21</v>
      </c>
      <c r="I1683" s="6" t="s">
        <v>22</v>
      </c>
      <c r="J1683" s="6" t="s">
        <v>23</v>
      </c>
      <c r="K1683" s="5"/>
      <c r="L1683" s="6" t="s">
        <v>24</v>
      </c>
      <c r="M1683" s="5" t="s">
        <v>25</v>
      </c>
      <c r="N1683" s="5" t="s">
        <v>26</v>
      </c>
      <c r="O1683" s="5" t="s">
        <v>27</v>
      </c>
      <c r="P1683" s="5"/>
      <c r="Q1683" s="5"/>
    </row>
    <row r="1684" spans="1:17" ht="16" thickBot="1" x14ac:dyDescent="0.4">
      <c r="A1684" s="7"/>
      <c r="B1684" s="7"/>
      <c r="C1684" s="7"/>
      <c r="D1684" s="7"/>
      <c r="E1684" s="7" t="s">
        <v>28</v>
      </c>
      <c r="F1684" s="7" t="s">
        <v>28</v>
      </c>
      <c r="G1684" s="7" t="s">
        <v>28</v>
      </c>
      <c r="H1684" s="7" t="s">
        <v>28</v>
      </c>
      <c r="I1684" s="7" t="s">
        <v>28</v>
      </c>
      <c r="J1684" s="7" t="s">
        <v>28</v>
      </c>
      <c r="K1684" s="7" t="s">
        <v>29</v>
      </c>
      <c r="L1684" s="8" t="s">
        <v>30</v>
      </c>
      <c r="M1684" s="7" t="s">
        <v>28</v>
      </c>
      <c r="N1684" s="7" t="s">
        <v>28</v>
      </c>
      <c r="O1684" s="7" t="s">
        <v>31</v>
      </c>
      <c r="P1684" s="7" t="s">
        <v>30</v>
      </c>
      <c r="Q1684" s="7" t="s">
        <v>28</v>
      </c>
    </row>
    <row r="1685" spans="1:17" x14ac:dyDescent="0.35">
      <c r="A1685">
        <v>1</v>
      </c>
      <c r="B1685" s="9">
        <v>42032</v>
      </c>
      <c r="C1685">
        <v>0.84027777777777779</v>
      </c>
      <c r="D1685">
        <v>0.4861111111111111</v>
      </c>
      <c r="E1685">
        <v>4.4504999999999999</v>
      </c>
      <c r="F1685">
        <v>15.024699999999999</v>
      </c>
      <c r="G1685">
        <v>0</v>
      </c>
      <c r="H1685">
        <v>19.475200000000001</v>
      </c>
      <c r="I1685">
        <v>0</v>
      </c>
      <c r="J1685">
        <v>19.475200000000001</v>
      </c>
      <c r="K1685">
        <v>174</v>
      </c>
      <c r="L1685">
        <v>18.074615399121786</v>
      </c>
      <c r="M1685">
        <v>73.641313310471162</v>
      </c>
      <c r="N1685">
        <v>11.08141802677461</v>
      </c>
      <c r="O1685">
        <v>10.166727760469506</v>
      </c>
      <c r="P1685">
        <v>21</v>
      </c>
      <c r="Q1685">
        <v>0</v>
      </c>
    </row>
    <row r="1686" spans="1:17" x14ac:dyDescent="0.35">
      <c r="A1686">
        <v>2</v>
      </c>
      <c r="B1686" s="9">
        <v>42032</v>
      </c>
      <c r="C1686">
        <v>1.0833333333333333</v>
      </c>
      <c r="D1686">
        <v>0.58333333333333337</v>
      </c>
      <c r="E1686">
        <v>4.1512833333333337</v>
      </c>
      <c r="F1686">
        <v>7.7135666666666669</v>
      </c>
      <c r="G1686">
        <v>0</v>
      </c>
      <c r="H1686">
        <v>11.864850000000001</v>
      </c>
      <c r="I1686">
        <v>0</v>
      </c>
      <c r="J1686">
        <v>11.864850000000001</v>
      </c>
      <c r="K1686">
        <v>172.99999999999997</v>
      </c>
      <c r="L1686">
        <v>17.89960927700103</v>
      </c>
      <c r="M1686">
        <v>66.52119534252634</v>
      </c>
      <c r="N1686">
        <v>5.9079041014935765</v>
      </c>
      <c r="O1686">
        <v>8.6914919332824017</v>
      </c>
      <c r="P1686">
        <v>21</v>
      </c>
      <c r="Q1686">
        <v>0</v>
      </c>
    </row>
    <row r="1687" spans="1:17" x14ac:dyDescent="0.35">
      <c r="A1687">
        <v>3</v>
      </c>
      <c r="B1687" s="9">
        <v>42032</v>
      </c>
      <c r="C1687">
        <v>1.1597222222222223</v>
      </c>
      <c r="D1687">
        <v>0.68055555555555558</v>
      </c>
      <c r="E1687">
        <v>4.0638333333333332</v>
      </c>
      <c r="F1687">
        <v>7.7416333333333336</v>
      </c>
      <c r="G1687">
        <v>0</v>
      </c>
      <c r="H1687">
        <v>11.805466666666668</v>
      </c>
      <c r="I1687">
        <v>0</v>
      </c>
      <c r="J1687">
        <v>11.805466666666666</v>
      </c>
      <c r="K1687">
        <v>402.2999999999999</v>
      </c>
      <c r="L1687">
        <v>17.747747286491197</v>
      </c>
      <c r="M1687">
        <v>66.207153660131013</v>
      </c>
      <c r="N1687">
        <v>18.809526624507303</v>
      </c>
      <c r="O1687">
        <v>10.202001634156611</v>
      </c>
      <c r="P1687">
        <v>20</v>
      </c>
      <c r="Q1687">
        <v>0</v>
      </c>
    </row>
    <row r="1688" spans="1:17" x14ac:dyDescent="0.35">
      <c r="A1688">
        <v>4</v>
      </c>
      <c r="B1688" s="9">
        <v>42032</v>
      </c>
      <c r="C1688">
        <v>1.6736111111111112</v>
      </c>
      <c r="D1688">
        <v>0.90277777777777779</v>
      </c>
      <c r="E1688">
        <v>1.7390666666666668</v>
      </c>
      <c r="F1688">
        <v>12.441516666666667</v>
      </c>
      <c r="G1688">
        <v>0</v>
      </c>
      <c r="H1688">
        <v>14.180583333333333</v>
      </c>
      <c r="I1688">
        <v>0</v>
      </c>
      <c r="J1688">
        <v>14.180583333333333</v>
      </c>
      <c r="K1688">
        <v>330</v>
      </c>
      <c r="L1688">
        <v>18.521107987324292</v>
      </c>
      <c r="M1688">
        <v>62.812987766181671</v>
      </c>
      <c r="N1688">
        <v>20.658088369933271</v>
      </c>
      <c r="O1688">
        <v>10.01652913633384</v>
      </c>
      <c r="P1688">
        <v>22</v>
      </c>
      <c r="Q1688">
        <v>0</v>
      </c>
    </row>
    <row r="1689" spans="1:17" x14ac:dyDescent="0.35">
      <c r="A1689">
        <v>5</v>
      </c>
      <c r="B1689" s="9">
        <v>42032</v>
      </c>
      <c r="C1689">
        <v>1.4236111111111112</v>
      </c>
      <c r="D1689">
        <v>0.75</v>
      </c>
      <c r="E1689">
        <v>5.8320333333333334</v>
      </c>
      <c r="F1689">
        <v>5.4382000000000001</v>
      </c>
      <c r="G1689">
        <v>0</v>
      </c>
      <c r="H1689">
        <v>11.270233333333334</v>
      </c>
      <c r="I1689">
        <v>0</v>
      </c>
      <c r="J1689">
        <v>11.270233333333334</v>
      </c>
      <c r="K1689">
        <v>243.99999999999989</v>
      </c>
      <c r="L1689">
        <v>15.87655693986758</v>
      </c>
      <c r="M1689">
        <v>46.513225942476979</v>
      </c>
      <c r="N1689">
        <v>13.389541619610084</v>
      </c>
      <c r="O1689">
        <v>7.1883321074504671</v>
      </c>
      <c r="P1689">
        <v>18</v>
      </c>
      <c r="Q1689">
        <v>0</v>
      </c>
    </row>
    <row r="1690" spans="1:17" x14ac:dyDescent="0.35">
      <c r="A1690">
        <v>6</v>
      </c>
      <c r="B1690" s="9">
        <v>42032</v>
      </c>
      <c r="C1690">
        <v>1.5555555555555556</v>
      </c>
      <c r="D1690">
        <v>0.90972222222222221</v>
      </c>
      <c r="E1690">
        <v>4.5636333333333337</v>
      </c>
      <c r="F1690">
        <v>11.979566666666667</v>
      </c>
      <c r="G1690">
        <v>0</v>
      </c>
      <c r="H1690">
        <v>16.543199999999999</v>
      </c>
      <c r="I1690">
        <v>0</v>
      </c>
      <c r="J1690">
        <v>16.543199999999999</v>
      </c>
      <c r="K1690">
        <v>214.99999999999997</v>
      </c>
      <c r="L1690">
        <v>19.006576626254994</v>
      </c>
      <c r="M1690">
        <v>68.092258666393874</v>
      </c>
      <c r="N1690">
        <v>9.2876737908039768</v>
      </c>
      <c r="O1690">
        <v>9.2855918948637797</v>
      </c>
      <c r="P1690">
        <v>22</v>
      </c>
      <c r="Q1690">
        <v>0</v>
      </c>
    </row>
    <row r="1691" spans="1:17" x14ac:dyDescent="0.35">
      <c r="A1691">
        <v>7</v>
      </c>
      <c r="B1691" s="9">
        <v>42032</v>
      </c>
      <c r="C1691">
        <v>1.0416666666666667</v>
      </c>
      <c r="D1691">
        <v>0.44444444444444442</v>
      </c>
      <c r="E1691">
        <v>4.2927999999999997</v>
      </c>
      <c r="F1691">
        <v>5.9001333333333337</v>
      </c>
      <c r="G1691">
        <v>0</v>
      </c>
      <c r="H1691">
        <v>10.192933333333333</v>
      </c>
      <c r="I1691">
        <v>0</v>
      </c>
      <c r="J1691">
        <v>10.192933333333333</v>
      </c>
      <c r="K1691">
        <v>117</v>
      </c>
      <c r="L1691">
        <v>17.157823735598033</v>
      </c>
      <c r="M1691">
        <v>56.028350437258595</v>
      </c>
      <c r="N1691">
        <v>6.0416273798703459</v>
      </c>
      <c r="O1691">
        <v>7.4483973380554822</v>
      </c>
      <c r="P1691">
        <v>19</v>
      </c>
      <c r="Q1691">
        <v>0</v>
      </c>
    </row>
    <row r="1692" spans="1:17" x14ac:dyDescent="0.35">
      <c r="A1692">
        <v>8</v>
      </c>
      <c r="B1692" s="9">
        <v>42032</v>
      </c>
      <c r="C1692">
        <v>1.1736111111111112</v>
      </c>
      <c r="D1692">
        <v>0.60416666666666663</v>
      </c>
      <c r="E1692">
        <v>4.319466666666667</v>
      </c>
      <c r="F1692">
        <v>9.1871666666666663</v>
      </c>
      <c r="G1692">
        <v>0</v>
      </c>
      <c r="H1692">
        <v>13.506633333333333</v>
      </c>
      <c r="I1692">
        <v>0</v>
      </c>
      <c r="J1692">
        <v>13.506633333333333</v>
      </c>
      <c r="K1692">
        <v>150.00000000000003</v>
      </c>
      <c r="L1692">
        <v>17.277062671907728</v>
      </c>
      <c r="M1692">
        <v>54.996313739696888</v>
      </c>
      <c r="N1692">
        <v>8.7880658429810001</v>
      </c>
      <c r="O1692">
        <v>7.6541255499213579</v>
      </c>
      <c r="P1692">
        <v>22</v>
      </c>
      <c r="Q1692">
        <v>0</v>
      </c>
    </row>
    <row r="1693" spans="1:17" x14ac:dyDescent="0.35">
      <c r="A1693">
        <v>9</v>
      </c>
      <c r="B1693" s="9">
        <v>42032</v>
      </c>
      <c r="C1693">
        <v>0.59027777777777779</v>
      </c>
      <c r="D1693">
        <v>0.40972222222222221</v>
      </c>
      <c r="E1693">
        <v>1.8031833333333334</v>
      </c>
      <c r="F1693">
        <v>6.4046000000000003</v>
      </c>
      <c r="G1693">
        <v>0</v>
      </c>
      <c r="H1693">
        <v>8.2077833333333334</v>
      </c>
      <c r="I1693">
        <v>0</v>
      </c>
      <c r="J1693">
        <v>8.2077833333333334</v>
      </c>
      <c r="K1693">
        <v>374.99999999999989</v>
      </c>
      <c r="L1693">
        <v>15.922138709237212</v>
      </c>
      <c r="M1693">
        <v>49.356033807344694</v>
      </c>
      <c r="N1693">
        <v>14.277668925290321</v>
      </c>
      <c r="O1693">
        <v>7.6360443279162276</v>
      </c>
      <c r="P1693">
        <v>18</v>
      </c>
      <c r="Q1693">
        <v>0</v>
      </c>
    </row>
    <row r="1694" spans="1:17" x14ac:dyDescent="0.35">
      <c r="A1694">
        <v>10</v>
      </c>
      <c r="B1694" s="9">
        <v>42032</v>
      </c>
      <c r="C1694">
        <v>1.5347222222222223</v>
      </c>
      <c r="D1694">
        <v>0.78472222222222221</v>
      </c>
      <c r="E1694">
        <v>4.6395666666666671</v>
      </c>
      <c r="F1694">
        <v>17.374383333333334</v>
      </c>
      <c r="G1694">
        <v>0</v>
      </c>
      <c r="H1694">
        <v>22.013950000000001</v>
      </c>
      <c r="I1694">
        <v>0</v>
      </c>
      <c r="J1694">
        <v>22.013950000000001</v>
      </c>
      <c r="K1694">
        <v>551.99999999999989</v>
      </c>
      <c r="L1694">
        <v>13.981818096749185</v>
      </c>
      <c r="M1694">
        <v>20.60668520058822</v>
      </c>
      <c r="N1694">
        <v>33.010355657304054</v>
      </c>
      <c r="O1694">
        <v>6.4340449029470914</v>
      </c>
      <c r="P1694">
        <v>18</v>
      </c>
      <c r="Q1694">
        <v>0</v>
      </c>
    </row>
    <row r="1695" spans="1:17" ht="15.5" x14ac:dyDescent="0.35">
      <c r="A1695" s="1" t="s">
        <v>0</v>
      </c>
    </row>
    <row r="1696" spans="1:17" ht="78.5" x14ac:dyDescent="0.35">
      <c r="A1696" s="2" t="s">
        <v>1</v>
      </c>
      <c r="B1696" s="2" t="s">
        <v>2</v>
      </c>
      <c r="C1696" s="2" t="s">
        <v>3</v>
      </c>
      <c r="D1696" s="2" t="s">
        <v>4</v>
      </c>
      <c r="E1696" s="2" t="s">
        <v>5</v>
      </c>
      <c r="F1696" s="2" t="s">
        <v>6</v>
      </c>
      <c r="G1696" s="2" t="s">
        <v>7</v>
      </c>
      <c r="H1696" s="2" t="s">
        <v>8</v>
      </c>
      <c r="I1696" s="2" t="s">
        <v>9</v>
      </c>
      <c r="J1696" s="2" t="s">
        <v>10</v>
      </c>
      <c r="K1696" s="2" t="s">
        <v>11</v>
      </c>
      <c r="L1696" s="3" t="s">
        <v>12</v>
      </c>
      <c r="M1696" s="4" t="s">
        <v>13</v>
      </c>
      <c r="N1696" s="4" t="s">
        <v>14</v>
      </c>
      <c r="O1696" s="4" t="s">
        <v>15</v>
      </c>
      <c r="P1696" s="4" t="s">
        <v>16</v>
      </c>
      <c r="Q1696" s="4" t="s">
        <v>17</v>
      </c>
    </row>
    <row r="1697" spans="1:17" ht="15" x14ac:dyDescent="0.4">
      <c r="A1697" s="5"/>
      <c r="B1697" s="5"/>
      <c r="C1697" s="5"/>
      <c r="D1697" s="5"/>
      <c r="E1697" s="6" t="s">
        <v>18</v>
      </c>
      <c r="F1697" s="6" t="s">
        <v>19</v>
      </c>
      <c r="G1697" s="6" t="s">
        <v>20</v>
      </c>
      <c r="H1697" s="6" t="s">
        <v>21</v>
      </c>
      <c r="I1697" s="6" t="s">
        <v>22</v>
      </c>
      <c r="J1697" s="6" t="s">
        <v>23</v>
      </c>
      <c r="K1697" s="5"/>
      <c r="L1697" s="6" t="s">
        <v>24</v>
      </c>
      <c r="M1697" s="5" t="s">
        <v>25</v>
      </c>
      <c r="N1697" s="5" t="s">
        <v>26</v>
      </c>
      <c r="O1697" s="5" t="s">
        <v>27</v>
      </c>
      <c r="P1697" s="5"/>
      <c r="Q1697" s="5"/>
    </row>
    <row r="1698" spans="1:17" ht="16" thickBot="1" x14ac:dyDescent="0.4">
      <c r="A1698" s="7"/>
      <c r="B1698" s="7"/>
      <c r="C1698" s="7"/>
      <c r="D1698" s="7"/>
      <c r="E1698" s="7" t="s">
        <v>28</v>
      </c>
      <c r="F1698" s="7" t="s">
        <v>28</v>
      </c>
      <c r="G1698" s="7" t="s">
        <v>28</v>
      </c>
      <c r="H1698" s="7" t="s">
        <v>28</v>
      </c>
      <c r="I1698" s="7" t="s">
        <v>28</v>
      </c>
      <c r="J1698" s="7" t="s">
        <v>28</v>
      </c>
      <c r="K1698" s="7" t="s">
        <v>29</v>
      </c>
      <c r="L1698" s="8" t="s">
        <v>30</v>
      </c>
      <c r="M1698" s="7" t="s">
        <v>28</v>
      </c>
      <c r="N1698" s="7" t="s">
        <v>28</v>
      </c>
      <c r="O1698" s="7" t="s">
        <v>31</v>
      </c>
      <c r="P1698" s="7" t="s">
        <v>30</v>
      </c>
      <c r="Q1698" s="7" t="s">
        <v>28</v>
      </c>
    </row>
    <row r="1699" spans="1:17" x14ac:dyDescent="0.35">
      <c r="A1699">
        <v>1</v>
      </c>
      <c r="B1699" s="9">
        <v>42033</v>
      </c>
      <c r="C1699">
        <v>1.2777777777777777</v>
      </c>
      <c r="D1699">
        <v>0.71527777777777779</v>
      </c>
      <c r="E1699">
        <v>6.4490666666666669</v>
      </c>
      <c r="F1699">
        <v>29.591750000000001</v>
      </c>
      <c r="G1699">
        <v>0</v>
      </c>
      <c r="H1699">
        <v>36.040816666666672</v>
      </c>
      <c r="I1699">
        <v>0</v>
      </c>
      <c r="J1699">
        <v>36.040816666666665</v>
      </c>
      <c r="K1699">
        <v>225</v>
      </c>
      <c r="L1699">
        <v>15.006414851754171</v>
      </c>
      <c r="M1699">
        <v>26.874320721058861</v>
      </c>
      <c r="N1699">
        <v>9.2378360926735272</v>
      </c>
      <c r="O1699">
        <v>4.3334588176478919</v>
      </c>
      <c r="P1699">
        <v>17</v>
      </c>
      <c r="Q1699">
        <v>0</v>
      </c>
    </row>
    <row r="1700" spans="1:17" x14ac:dyDescent="0.35">
      <c r="A1700">
        <v>2</v>
      </c>
      <c r="B1700" s="9">
        <v>42033</v>
      </c>
      <c r="C1700">
        <v>1.75</v>
      </c>
      <c r="D1700">
        <v>0.92361111111111116</v>
      </c>
      <c r="E1700">
        <v>7.3556833333333334</v>
      </c>
      <c r="F1700">
        <v>14.132899999999999</v>
      </c>
      <c r="G1700">
        <v>0</v>
      </c>
      <c r="H1700">
        <v>21.488583333333331</v>
      </c>
      <c r="I1700">
        <v>0</v>
      </c>
      <c r="J1700">
        <v>21.488583333333334</v>
      </c>
      <c r="K1700">
        <v>235</v>
      </c>
      <c r="L1700">
        <v>17.01338723372147</v>
      </c>
      <c r="M1700">
        <v>46.236576034230602</v>
      </c>
      <c r="N1700">
        <v>14.889358953908163</v>
      </c>
      <c r="O1700">
        <v>7.3351121985766712</v>
      </c>
      <c r="P1700">
        <v>17</v>
      </c>
      <c r="Q1700">
        <v>0</v>
      </c>
    </row>
    <row r="1701" spans="1:17" x14ac:dyDescent="0.35">
      <c r="A1701">
        <v>3</v>
      </c>
      <c r="B1701" s="9">
        <v>42033</v>
      </c>
      <c r="C1701">
        <v>0.88888888888888884</v>
      </c>
      <c r="D1701">
        <v>0.57638888888888884</v>
      </c>
      <c r="E1701">
        <v>6.2952500000000002</v>
      </c>
      <c r="F1701">
        <v>11.172583333333334</v>
      </c>
      <c r="G1701">
        <v>0</v>
      </c>
      <c r="H1701">
        <v>17.467833333333335</v>
      </c>
      <c r="I1701">
        <v>0</v>
      </c>
      <c r="J1701">
        <v>17.467833333333335</v>
      </c>
      <c r="K1701">
        <v>244.99999999999997</v>
      </c>
      <c r="L1701">
        <v>17.948167977437318</v>
      </c>
      <c r="M1701">
        <v>53.687249740865347</v>
      </c>
      <c r="N1701">
        <v>13.923738336368176</v>
      </c>
      <c r="O1701">
        <v>8.1133185692680403</v>
      </c>
      <c r="P1701">
        <v>20</v>
      </c>
      <c r="Q1701">
        <v>0</v>
      </c>
    </row>
    <row r="1702" spans="1:17" x14ac:dyDescent="0.35">
      <c r="A1702">
        <v>4</v>
      </c>
      <c r="B1702" s="9">
        <v>42033</v>
      </c>
      <c r="C1702">
        <v>1.5416666666666667</v>
      </c>
      <c r="D1702">
        <v>0.76388888888888884</v>
      </c>
      <c r="E1702">
        <v>5.3739999999999997</v>
      </c>
      <c r="F1702">
        <v>8.8959666666666664</v>
      </c>
      <c r="G1702">
        <v>0</v>
      </c>
      <c r="H1702">
        <v>14.269966666666665</v>
      </c>
      <c r="I1702">
        <v>0</v>
      </c>
      <c r="J1702">
        <v>14.269966666666667</v>
      </c>
      <c r="K1702">
        <v>326.99999999999994</v>
      </c>
      <c r="L1702">
        <v>17.259314928654629</v>
      </c>
      <c r="M1702">
        <v>52.619447246119996</v>
      </c>
      <c r="N1702">
        <v>18.253038290407606</v>
      </c>
      <c r="O1702">
        <v>8.5046982643833342</v>
      </c>
      <c r="P1702">
        <v>21</v>
      </c>
      <c r="Q1702">
        <v>0</v>
      </c>
    </row>
    <row r="1703" spans="1:17" x14ac:dyDescent="0.35">
      <c r="A1703">
        <v>5</v>
      </c>
      <c r="B1703" s="9">
        <v>42033</v>
      </c>
      <c r="C1703">
        <v>1.2847222222222223</v>
      </c>
      <c r="D1703">
        <v>0.55555555555555558</v>
      </c>
      <c r="E1703">
        <v>4.5469999999999997</v>
      </c>
      <c r="F1703">
        <v>21.347916666666666</v>
      </c>
      <c r="G1703">
        <v>0</v>
      </c>
      <c r="H1703">
        <v>25.894916666666667</v>
      </c>
      <c r="I1703">
        <v>0</v>
      </c>
      <c r="J1703">
        <v>25.894916666666667</v>
      </c>
      <c r="K1703">
        <v>426.99999999999989</v>
      </c>
      <c r="L1703">
        <v>16.187533947126322</v>
      </c>
      <c r="M1703">
        <v>42.392726249385035</v>
      </c>
      <c r="N1703">
        <v>21.871834589836304</v>
      </c>
      <c r="O1703">
        <v>7.7117473007065911</v>
      </c>
      <c r="P1703">
        <v>20</v>
      </c>
      <c r="Q1703">
        <v>0</v>
      </c>
    </row>
    <row r="1704" spans="1:17" x14ac:dyDescent="0.35">
      <c r="A1704">
        <v>6</v>
      </c>
      <c r="B1704" s="9">
        <v>42033</v>
      </c>
      <c r="C1704">
        <v>1.2638888888888888</v>
      </c>
      <c r="D1704">
        <v>0.63194444444444442</v>
      </c>
      <c r="E1704">
        <v>2.5225666666666666</v>
      </c>
      <c r="F1704">
        <v>9.5250166666666658</v>
      </c>
      <c r="G1704">
        <v>0</v>
      </c>
      <c r="H1704">
        <v>12.047583333333332</v>
      </c>
      <c r="I1704">
        <v>0</v>
      </c>
      <c r="J1704">
        <v>12.047583333333334</v>
      </c>
      <c r="K1704">
        <v>149</v>
      </c>
      <c r="L1704">
        <v>17.894835589496346</v>
      </c>
      <c r="M1704">
        <v>55.397444407640947</v>
      </c>
      <c r="N1704">
        <v>6.6711117479834101</v>
      </c>
      <c r="O1704">
        <v>7.4482267386749488</v>
      </c>
      <c r="P1704">
        <v>19</v>
      </c>
      <c r="Q1704">
        <v>0</v>
      </c>
    </row>
    <row r="1705" spans="1:17" x14ac:dyDescent="0.35">
      <c r="A1705">
        <v>7</v>
      </c>
      <c r="B1705" s="9">
        <v>42033</v>
      </c>
      <c r="C1705">
        <v>1.3263888888888888</v>
      </c>
      <c r="D1705">
        <v>0.66666666666666663</v>
      </c>
      <c r="E1705">
        <v>3.2432166666666666</v>
      </c>
      <c r="F1705">
        <v>5.3846333333333334</v>
      </c>
      <c r="G1705">
        <v>0</v>
      </c>
      <c r="H1705">
        <v>8.6278500000000005</v>
      </c>
      <c r="I1705">
        <v>0</v>
      </c>
      <c r="J1705">
        <v>8.6278500000000005</v>
      </c>
      <c r="K1705">
        <v>168.00000000000003</v>
      </c>
      <c r="L1705">
        <v>19.476230393509198</v>
      </c>
      <c r="M1705">
        <v>78.3416287550574</v>
      </c>
      <c r="N1705">
        <v>6.7089979735186116</v>
      </c>
      <c r="O1705">
        <v>10.206075207429135</v>
      </c>
      <c r="P1705">
        <v>24</v>
      </c>
      <c r="Q1705">
        <v>0</v>
      </c>
    </row>
    <row r="1706" spans="1:17" x14ac:dyDescent="0.35">
      <c r="A1706">
        <v>8</v>
      </c>
      <c r="B1706" s="9">
        <v>42033</v>
      </c>
      <c r="C1706">
        <v>1.2291666666666667</v>
      </c>
      <c r="D1706">
        <v>0.4861111111111111</v>
      </c>
      <c r="E1706">
        <v>3.4655333333333331</v>
      </c>
      <c r="F1706">
        <v>5.1005666666666665</v>
      </c>
      <c r="G1706">
        <v>0</v>
      </c>
      <c r="H1706">
        <v>8.5660999999999987</v>
      </c>
      <c r="I1706">
        <v>0</v>
      </c>
      <c r="J1706">
        <v>8.5661000000000005</v>
      </c>
      <c r="K1706">
        <v>415.99999999999994</v>
      </c>
      <c r="L1706">
        <v>18.373564389442144</v>
      </c>
      <c r="M1706">
        <v>66.209651934468241</v>
      </c>
      <c r="N1706">
        <v>16.693720130899969</v>
      </c>
      <c r="O1706">
        <v>9.9484046478442227</v>
      </c>
      <c r="P1706">
        <v>21</v>
      </c>
      <c r="Q1706">
        <v>0</v>
      </c>
    </row>
    <row r="1707" spans="1:17" x14ac:dyDescent="0.35">
      <c r="A1707">
        <v>9</v>
      </c>
      <c r="B1707" s="9">
        <v>42033</v>
      </c>
      <c r="C1707">
        <v>1.3125</v>
      </c>
      <c r="D1707">
        <v>0.65277777777777779</v>
      </c>
      <c r="E1707">
        <v>3.8331</v>
      </c>
      <c r="F1707">
        <v>8.8326333333333338</v>
      </c>
      <c r="G1707">
        <v>0</v>
      </c>
      <c r="H1707">
        <v>12.665733333333334</v>
      </c>
      <c r="I1707">
        <v>0</v>
      </c>
      <c r="J1707">
        <v>12.665733333333334</v>
      </c>
      <c r="K1707">
        <v>178.99999999999997</v>
      </c>
      <c r="L1707">
        <v>19.567414956673073</v>
      </c>
      <c r="M1707">
        <v>70.755571722169336</v>
      </c>
      <c r="N1707">
        <v>12.477336638982848</v>
      </c>
      <c r="O1707">
        <v>9.9879490033382812</v>
      </c>
      <c r="P1707">
        <v>22</v>
      </c>
      <c r="Q1707">
        <v>0</v>
      </c>
    </row>
    <row r="1708" spans="1:17" x14ac:dyDescent="0.35">
      <c r="A1708">
        <v>10</v>
      </c>
      <c r="B1708" s="9">
        <v>42033</v>
      </c>
      <c r="C1708">
        <v>0.90972222222222221</v>
      </c>
      <c r="D1708">
        <v>0.54861111111111116</v>
      </c>
      <c r="E1708">
        <v>3.6816833333333334</v>
      </c>
      <c r="F1708">
        <v>10.011433333333333</v>
      </c>
      <c r="G1708">
        <v>0</v>
      </c>
      <c r="H1708">
        <v>13.693116666666667</v>
      </c>
      <c r="I1708">
        <v>0</v>
      </c>
      <c r="J1708">
        <v>13.693116666666667</v>
      </c>
      <c r="K1708">
        <v>235.99999999999991</v>
      </c>
      <c r="L1708">
        <v>19.322986821212613</v>
      </c>
      <c r="M1708">
        <v>71.644867572194968</v>
      </c>
      <c r="N1708">
        <v>16.274205509448276</v>
      </c>
      <c r="O1708">
        <v>10.550288769797207</v>
      </c>
      <c r="P1708">
        <v>21</v>
      </c>
      <c r="Q1708">
        <v>0</v>
      </c>
    </row>
    <row r="1709" spans="1:17" ht="15.5" x14ac:dyDescent="0.35">
      <c r="A1709" s="1" t="s">
        <v>0</v>
      </c>
    </row>
    <row r="1710" spans="1:17" ht="78.5" x14ac:dyDescent="0.35">
      <c r="A1710" s="2" t="s">
        <v>1</v>
      </c>
      <c r="B1710" s="2" t="s">
        <v>2</v>
      </c>
      <c r="C1710" s="2" t="s">
        <v>3</v>
      </c>
      <c r="D1710" s="2" t="s">
        <v>4</v>
      </c>
      <c r="E1710" s="2" t="s">
        <v>5</v>
      </c>
      <c r="F1710" s="2" t="s">
        <v>6</v>
      </c>
      <c r="G1710" s="2" t="s">
        <v>7</v>
      </c>
      <c r="H1710" s="2" t="s">
        <v>8</v>
      </c>
      <c r="I1710" s="2" t="s">
        <v>9</v>
      </c>
      <c r="J1710" s="2" t="s">
        <v>10</v>
      </c>
      <c r="K1710" s="2" t="s">
        <v>11</v>
      </c>
      <c r="L1710" s="3" t="s">
        <v>12</v>
      </c>
      <c r="M1710" s="4" t="s">
        <v>13</v>
      </c>
      <c r="N1710" s="4" t="s">
        <v>14</v>
      </c>
      <c r="O1710" s="4" t="s">
        <v>15</v>
      </c>
      <c r="P1710" s="4" t="s">
        <v>16</v>
      </c>
      <c r="Q1710" s="4" t="s">
        <v>17</v>
      </c>
    </row>
    <row r="1711" spans="1:17" ht="15" x14ac:dyDescent="0.4">
      <c r="A1711" s="5"/>
      <c r="B1711" s="5"/>
      <c r="C1711" s="5"/>
      <c r="D1711" s="5"/>
      <c r="E1711" s="6" t="s">
        <v>18</v>
      </c>
      <c r="F1711" s="6" t="s">
        <v>19</v>
      </c>
      <c r="G1711" s="6" t="s">
        <v>20</v>
      </c>
      <c r="H1711" s="6" t="s">
        <v>21</v>
      </c>
      <c r="I1711" s="6" t="s">
        <v>22</v>
      </c>
      <c r="J1711" s="6" t="s">
        <v>23</v>
      </c>
      <c r="K1711" s="5"/>
      <c r="L1711" s="6" t="s">
        <v>24</v>
      </c>
      <c r="M1711" s="5" t="s">
        <v>25</v>
      </c>
      <c r="N1711" s="5" t="s">
        <v>26</v>
      </c>
      <c r="O1711" s="5" t="s">
        <v>27</v>
      </c>
      <c r="P1711" s="5"/>
      <c r="Q1711" s="5"/>
    </row>
    <row r="1712" spans="1:17" ht="16" thickBot="1" x14ac:dyDescent="0.4">
      <c r="A1712" s="7"/>
      <c r="B1712" s="7"/>
      <c r="C1712" s="7"/>
      <c r="D1712" s="7"/>
      <c r="E1712" s="7" t="s">
        <v>28</v>
      </c>
      <c r="F1712" s="7" t="s">
        <v>28</v>
      </c>
      <c r="G1712" s="7" t="s">
        <v>28</v>
      </c>
      <c r="H1712" s="7" t="s">
        <v>28</v>
      </c>
      <c r="I1712" s="7" t="s">
        <v>28</v>
      </c>
      <c r="J1712" s="7" t="s">
        <v>28</v>
      </c>
      <c r="K1712" s="7" t="s">
        <v>29</v>
      </c>
      <c r="L1712" s="8" t="s">
        <v>30</v>
      </c>
      <c r="M1712" s="7" t="s">
        <v>28</v>
      </c>
      <c r="N1712" s="7" t="s">
        <v>28</v>
      </c>
      <c r="O1712" s="7" t="s">
        <v>31</v>
      </c>
      <c r="P1712" s="7" t="s">
        <v>30</v>
      </c>
      <c r="Q1712" s="7" t="s">
        <v>28</v>
      </c>
    </row>
    <row r="1713" spans="1:17" x14ac:dyDescent="0.35">
      <c r="A1713">
        <v>1</v>
      </c>
      <c r="B1713" s="9">
        <v>42034</v>
      </c>
      <c r="C1713">
        <v>1</v>
      </c>
      <c r="D1713">
        <v>0.64583333333333337</v>
      </c>
      <c r="E1713">
        <v>4.3918833333333334</v>
      </c>
      <c r="F1713">
        <v>9.0129000000000001</v>
      </c>
      <c r="G1713">
        <v>0</v>
      </c>
      <c r="H1713">
        <v>13.404783333333334</v>
      </c>
      <c r="I1713">
        <v>0</v>
      </c>
      <c r="J1713">
        <v>13.404783333333333</v>
      </c>
      <c r="K1713">
        <v>103</v>
      </c>
      <c r="L1713">
        <v>16.854358765809625</v>
      </c>
      <c r="M1713">
        <v>49.961536027728727</v>
      </c>
      <c r="N1713">
        <v>3.51604933206769</v>
      </c>
      <c r="O1713">
        <v>6.4173102431755789</v>
      </c>
      <c r="P1713">
        <v>19</v>
      </c>
      <c r="Q1713">
        <v>0</v>
      </c>
    </row>
    <row r="1714" spans="1:17" x14ac:dyDescent="0.35">
      <c r="A1714">
        <v>2</v>
      </c>
      <c r="B1714" s="9">
        <v>42034</v>
      </c>
      <c r="C1714">
        <v>1.1597222222222223</v>
      </c>
      <c r="D1714">
        <v>0.52777777777777779</v>
      </c>
      <c r="E1714">
        <v>3.2612999999999999</v>
      </c>
      <c r="F1714">
        <v>7.2225333333333337</v>
      </c>
      <c r="G1714">
        <v>0</v>
      </c>
      <c r="H1714">
        <v>10.483833333333333</v>
      </c>
      <c r="I1714">
        <v>0</v>
      </c>
      <c r="J1714">
        <v>10.483833333333333</v>
      </c>
      <c r="K1714">
        <v>44</v>
      </c>
      <c r="L1714">
        <v>16.838280800003869</v>
      </c>
      <c r="M1714">
        <v>64.082370105190193</v>
      </c>
      <c r="N1714">
        <v>1.2813709442961978</v>
      </c>
      <c r="O1714">
        <v>7.8436489259383793</v>
      </c>
      <c r="P1714">
        <v>22</v>
      </c>
      <c r="Q1714">
        <v>0</v>
      </c>
    </row>
    <row r="1715" spans="1:17" x14ac:dyDescent="0.35">
      <c r="A1715">
        <v>3</v>
      </c>
      <c r="B1715" s="9">
        <v>42034</v>
      </c>
      <c r="C1715">
        <v>1.2361111111111112</v>
      </c>
      <c r="D1715">
        <v>0.54166666666666663</v>
      </c>
      <c r="E1715">
        <v>3.1413833333333332</v>
      </c>
      <c r="F1715">
        <v>7.4934666666666665</v>
      </c>
      <c r="G1715">
        <v>0</v>
      </c>
      <c r="H1715">
        <v>10.63485</v>
      </c>
      <c r="I1715">
        <v>0</v>
      </c>
      <c r="J1715">
        <v>10.63485</v>
      </c>
      <c r="K1715">
        <v>230.99999999999994</v>
      </c>
      <c r="L1715">
        <v>17.663266600437833</v>
      </c>
      <c r="M1715">
        <v>59.427865228706665</v>
      </c>
      <c r="N1715">
        <v>16.120050128291648</v>
      </c>
      <c r="O1715">
        <v>9.0657498428398338</v>
      </c>
      <c r="P1715">
        <v>22</v>
      </c>
      <c r="Q1715">
        <v>0</v>
      </c>
    </row>
    <row r="1716" spans="1:17" x14ac:dyDescent="0.35">
      <c r="A1716">
        <v>4</v>
      </c>
      <c r="B1716" s="9">
        <v>42034</v>
      </c>
      <c r="C1716">
        <v>0.53472222222222221</v>
      </c>
      <c r="D1716">
        <v>0.20833333333333334</v>
      </c>
      <c r="E1716">
        <v>2.6573833333333332</v>
      </c>
      <c r="F1716">
        <v>6.2807000000000004</v>
      </c>
      <c r="G1716">
        <v>0</v>
      </c>
      <c r="H1716">
        <v>8.9380833333333332</v>
      </c>
      <c r="I1716">
        <v>0</v>
      </c>
      <c r="J1716">
        <v>8.9380833333333332</v>
      </c>
      <c r="K1716">
        <v>139</v>
      </c>
      <c r="L1716">
        <v>14.942772848129811</v>
      </c>
      <c r="M1716">
        <v>47.414647755447618</v>
      </c>
      <c r="N1716">
        <v>8.135939648444003</v>
      </c>
      <c r="O1716">
        <v>6.6660704884670103</v>
      </c>
      <c r="P1716">
        <v>23</v>
      </c>
      <c r="Q1716">
        <v>0</v>
      </c>
    </row>
    <row r="1717" spans="1:17" x14ac:dyDescent="0.35">
      <c r="A1717">
        <v>5</v>
      </c>
      <c r="B1717" s="9">
        <v>42034</v>
      </c>
      <c r="C1717">
        <v>0.95833333333333337</v>
      </c>
      <c r="D1717">
        <v>0.4861111111111111</v>
      </c>
      <c r="E1717">
        <v>6.2242499999999996</v>
      </c>
      <c r="F1717">
        <v>8.5789166666666663</v>
      </c>
      <c r="G1717">
        <v>0</v>
      </c>
      <c r="H1717">
        <v>14.803166666666666</v>
      </c>
      <c r="I1717">
        <v>0</v>
      </c>
      <c r="J1717">
        <v>14.803166666666666</v>
      </c>
      <c r="K1717">
        <v>100</v>
      </c>
      <c r="L1717">
        <v>18.020008234343599</v>
      </c>
      <c r="M1717">
        <v>62.70541476204108</v>
      </c>
      <c r="N1717">
        <v>4.5122860716506743</v>
      </c>
      <c r="O1717">
        <v>8.0661241000430142</v>
      </c>
      <c r="P1717">
        <v>19</v>
      </c>
      <c r="Q1717">
        <v>0</v>
      </c>
    </row>
    <row r="1718" spans="1:17" x14ac:dyDescent="0.35">
      <c r="A1718">
        <v>6</v>
      </c>
      <c r="B1718" s="9">
        <v>42034</v>
      </c>
      <c r="C1718">
        <v>1.3125</v>
      </c>
      <c r="D1718">
        <v>0.72916666666666663</v>
      </c>
      <c r="E1718">
        <v>2.50345</v>
      </c>
      <c r="F1718">
        <v>24.214099999999998</v>
      </c>
      <c r="G1718">
        <v>0</v>
      </c>
      <c r="H1718">
        <v>26.717549999999999</v>
      </c>
      <c r="I1718">
        <v>0</v>
      </c>
      <c r="J1718">
        <v>26.717549999999999</v>
      </c>
      <c r="K1718">
        <v>134</v>
      </c>
      <c r="L1718">
        <v>19.605983570424723</v>
      </c>
      <c r="M1718">
        <v>79.316720011079866</v>
      </c>
      <c r="N1718">
        <v>4.7053484089362119</v>
      </c>
      <c r="O1718">
        <v>10.082648210401937</v>
      </c>
      <c r="P1718">
        <v>26</v>
      </c>
      <c r="Q1718">
        <v>0</v>
      </c>
    </row>
    <row r="1719" spans="1:17" x14ac:dyDescent="0.35">
      <c r="A1719">
        <v>7</v>
      </c>
      <c r="B1719" s="9">
        <v>42034</v>
      </c>
      <c r="C1719">
        <v>1.125</v>
      </c>
      <c r="D1719">
        <v>0.45833333333333331</v>
      </c>
      <c r="E1719">
        <v>3.4355000000000002</v>
      </c>
      <c r="F1719">
        <v>11.724966666666667</v>
      </c>
      <c r="G1719">
        <v>0</v>
      </c>
      <c r="H1719">
        <v>15.160466666666668</v>
      </c>
      <c r="I1719">
        <v>0</v>
      </c>
      <c r="J1719">
        <v>15.160466666666666</v>
      </c>
      <c r="K1719">
        <v>247.99999999999994</v>
      </c>
      <c r="L1719">
        <v>19.484313689576641</v>
      </c>
      <c r="M1719">
        <v>77.248087582625899</v>
      </c>
      <c r="N1719">
        <v>9.9041684063783997</v>
      </c>
      <c r="O1719">
        <v>10.458270718680518</v>
      </c>
      <c r="P1719">
        <v>22</v>
      </c>
      <c r="Q1719">
        <v>0</v>
      </c>
    </row>
    <row r="1720" spans="1:17" x14ac:dyDescent="0.35">
      <c r="A1720">
        <v>8</v>
      </c>
      <c r="B1720" s="9">
        <v>42034</v>
      </c>
      <c r="C1720">
        <v>1.6736111111111112</v>
      </c>
      <c r="D1720">
        <v>0.83333333333333337</v>
      </c>
      <c r="E1720">
        <v>5.1186666666666669</v>
      </c>
      <c r="F1720">
        <v>11.556516666666667</v>
      </c>
      <c r="G1720">
        <v>0</v>
      </c>
      <c r="H1720">
        <v>16.675183333333333</v>
      </c>
      <c r="I1720">
        <v>0</v>
      </c>
      <c r="J1720">
        <v>16.675183333333333</v>
      </c>
      <c r="K1720">
        <v>314.99999999999989</v>
      </c>
      <c r="L1720">
        <v>15.110736450788957</v>
      </c>
      <c r="M1720">
        <v>39.973602781157147</v>
      </c>
      <c r="N1720">
        <v>16.064855361612548</v>
      </c>
      <c r="O1720">
        <v>6.7246149771323793</v>
      </c>
      <c r="P1720">
        <v>15</v>
      </c>
      <c r="Q1720">
        <v>0</v>
      </c>
    </row>
    <row r="1721" spans="1:17" x14ac:dyDescent="0.35">
      <c r="A1721">
        <v>9</v>
      </c>
      <c r="B1721" s="9">
        <v>42034</v>
      </c>
      <c r="C1721">
        <v>1.5486111111111112</v>
      </c>
      <c r="D1721">
        <v>0.74305555555555558</v>
      </c>
      <c r="E1721">
        <v>4.5392166666666665</v>
      </c>
      <c r="F1721">
        <v>10.90945</v>
      </c>
      <c r="G1721">
        <v>0</v>
      </c>
      <c r="H1721">
        <v>15.448666666666666</v>
      </c>
      <c r="I1721">
        <v>0</v>
      </c>
      <c r="J1721">
        <v>15.448666666666666</v>
      </c>
      <c r="K1721">
        <v>310</v>
      </c>
      <c r="L1721">
        <v>16.338110391326943</v>
      </c>
      <c r="M1721">
        <v>49.63787930330524</v>
      </c>
      <c r="N1721">
        <v>18.862448595925208</v>
      </c>
      <c r="O1721">
        <v>8.220039347907667</v>
      </c>
      <c r="P1721">
        <v>20</v>
      </c>
      <c r="Q1721">
        <v>0</v>
      </c>
    </row>
    <row r="1722" spans="1:17" x14ac:dyDescent="0.35">
      <c r="A1722">
        <v>10</v>
      </c>
      <c r="B1722" s="9">
        <v>42034</v>
      </c>
      <c r="C1722">
        <v>1.2430555555555556</v>
      </c>
      <c r="D1722">
        <v>0.52083333333333337</v>
      </c>
      <c r="E1722">
        <v>2.5578166666666666</v>
      </c>
      <c r="F1722">
        <v>6.9784166666666669</v>
      </c>
      <c r="G1722">
        <v>0</v>
      </c>
      <c r="H1722">
        <v>9.5362333333333336</v>
      </c>
      <c r="I1722">
        <v>0</v>
      </c>
      <c r="J1722">
        <v>9.5362333333333336</v>
      </c>
      <c r="K1722">
        <v>121.00000000000001</v>
      </c>
      <c r="L1722">
        <v>16.877515188864642</v>
      </c>
      <c r="M1722">
        <v>55.934969208856266</v>
      </c>
      <c r="N1722">
        <v>9.4239317556561133</v>
      </c>
      <c r="O1722">
        <v>7.8430681157414925</v>
      </c>
      <c r="P1722">
        <v>23</v>
      </c>
      <c r="Q1722">
        <v>0</v>
      </c>
    </row>
    <row r="1723" spans="1:17" ht="15.5" x14ac:dyDescent="0.35">
      <c r="A1723" s="1" t="s">
        <v>0</v>
      </c>
    </row>
    <row r="1724" spans="1:17" ht="78.5" x14ac:dyDescent="0.35">
      <c r="A1724" s="2" t="s">
        <v>1</v>
      </c>
      <c r="B1724" s="2" t="s">
        <v>2</v>
      </c>
      <c r="C1724" s="2" t="s">
        <v>3</v>
      </c>
      <c r="D1724" s="2" t="s">
        <v>4</v>
      </c>
      <c r="E1724" s="2" t="s">
        <v>5</v>
      </c>
      <c r="F1724" s="2" t="s">
        <v>6</v>
      </c>
      <c r="G1724" s="2" t="s">
        <v>7</v>
      </c>
      <c r="H1724" s="2" t="s">
        <v>8</v>
      </c>
      <c r="I1724" s="2" t="s">
        <v>9</v>
      </c>
      <c r="J1724" s="2" t="s">
        <v>10</v>
      </c>
      <c r="K1724" s="2" t="s">
        <v>11</v>
      </c>
      <c r="L1724" s="3" t="s">
        <v>12</v>
      </c>
      <c r="M1724" s="4" t="s">
        <v>13</v>
      </c>
      <c r="N1724" s="4" t="s">
        <v>14</v>
      </c>
      <c r="O1724" s="4" t="s">
        <v>15</v>
      </c>
      <c r="P1724" s="4" t="s">
        <v>16</v>
      </c>
      <c r="Q1724" s="4" t="s">
        <v>17</v>
      </c>
    </row>
    <row r="1725" spans="1:17" ht="15" x14ac:dyDescent="0.4">
      <c r="A1725" s="5"/>
      <c r="B1725" s="5"/>
      <c r="C1725" s="5"/>
      <c r="D1725" s="5"/>
      <c r="E1725" s="6" t="s">
        <v>18</v>
      </c>
      <c r="F1725" s="6" t="s">
        <v>19</v>
      </c>
      <c r="G1725" s="6" t="s">
        <v>20</v>
      </c>
      <c r="H1725" s="6" t="s">
        <v>21</v>
      </c>
      <c r="I1725" s="6" t="s">
        <v>22</v>
      </c>
      <c r="J1725" s="6" t="s">
        <v>23</v>
      </c>
      <c r="K1725" s="5"/>
      <c r="L1725" s="6" t="s">
        <v>24</v>
      </c>
      <c r="M1725" s="5" t="s">
        <v>25</v>
      </c>
      <c r="N1725" s="5" t="s">
        <v>26</v>
      </c>
      <c r="O1725" s="5" t="s">
        <v>27</v>
      </c>
      <c r="P1725" s="5"/>
      <c r="Q1725" s="5"/>
    </row>
    <row r="1726" spans="1:17" ht="16" thickBot="1" x14ac:dyDescent="0.4">
      <c r="A1726" s="7"/>
      <c r="B1726" s="7"/>
      <c r="C1726" s="7"/>
      <c r="D1726" s="7"/>
      <c r="E1726" s="7" t="s">
        <v>28</v>
      </c>
      <c r="F1726" s="7" t="s">
        <v>28</v>
      </c>
      <c r="G1726" s="7" t="s">
        <v>28</v>
      </c>
      <c r="H1726" s="7" t="s">
        <v>28</v>
      </c>
      <c r="I1726" s="7" t="s">
        <v>28</v>
      </c>
      <c r="J1726" s="7" t="s">
        <v>28</v>
      </c>
      <c r="K1726" s="7" t="s">
        <v>29</v>
      </c>
      <c r="L1726" s="8" t="s">
        <v>30</v>
      </c>
      <c r="M1726" s="7" t="s">
        <v>28</v>
      </c>
      <c r="N1726" s="7" t="s">
        <v>28</v>
      </c>
      <c r="O1726" s="7" t="s">
        <v>31</v>
      </c>
      <c r="P1726" s="7" t="s">
        <v>30</v>
      </c>
      <c r="Q1726" s="7" t="s">
        <v>28</v>
      </c>
    </row>
    <row r="1727" spans="1:17" x14ac:dyDescent="0.35">
      <c r="A1727">
        <v>1</v>
      </c>
      <c r="B1727" s="9">
        <v>42035</v>
      </c>
      <c r="C1727">
        <v>1.9027777777777777</v>
      </c>
      <c r="D1727">
        <v>0.74305555555555558</v>
      </c>
      <c r="E1727">
        <v>6.5595166666666671</v>
      </c>
      <c r="F1727">
        <v>18.662683333333334</v>
      </c>
      <c r="G1727">
        <v>0</v>
      </c>
      <c r="H1727">
        <v>25.222200000000001</v>
      </c>
      <c r="I1727">
        <v>0</v>
      </c>
      <c r="J1727">
        <v>25.222200000000001</v>
      </c>
      <c r="K1727">
        <v>518.99999999999977</v>
      </c>
      <c r="L1727">
        <v>13.520968719394496</v>
      </c>
      <c r="M1727">
        <v>15.980481498244602</v>
      </c>
      <c r="N1727">
        <v>29.55542362443753</v>
      </c>
      <c r="O1727">
        <v>5.4643086147218582</v>
      </c>
      <c r="P1727">
        <v>20</v>
      </c>
      <c r="Q1727">
        <v>0</v>
      </c>
    </row>
    <row r="1728" spans="1:17" x14ac:dyDescent="0.35">
      <c r="A1728">
        <v>2</v>
      </c>
      <c r="B1728" s="9">
        <v>42035</v>
      </c>
      <c r="C1728">
        <v>1.4652777777777777</v>
      </c>
      <c r="D1728">
        <v>0.57638888888888884</v>
      </c>
      <c r="E1728">
        <v>4.5896833333333333</v>
      </c>
      <c r="F1728">
        <v>9.8393333333333342</v>
      </c>
      <c r="G1728">
        <v>0</v>
      </c>
      <c r="H1728">
        <v>14.429016666666667</v>
      </c>
      <c r="I1728">
        <v>0</v>
      </c>
      <c r="J1728">
        <v>14.429016666666667</v>
      </c>
      <c r="K1728">
        <v>263.99999999999994</v>
      </c>
      <c r="L1728">
        <v>16.58373646377828</v>
      </c>
      <c r="M1728">
        <v>38.25633539154763</v>
      </c>
      <c r="N1728">
        <v>10.860437474859125</v>
      </c>
      <c r="O1728">
        <v>5.8940127439688199</v>
      </c>
      <c r="P1728">
        <v>22</v>
      </c>
      <c r="Q1728">
        <v>0</v>
      </c>
    </row>
    <row r="1729" spans="1:17" x14ac:dyDescent="0.35">
      <c r="A1729">
        <v>3</v>
      </c>
      <c r="B1729" s="9">
        <v>42035</v>
      </c>
      <c r="C1729">
        <v>0.99305555555555558</v>
      </c>
      <c r="D1729">
        <v>0.61111111111111116</v>
      </c>
      <c r="E1729">
        <v>2.0019999999999998</v>
      </c>
      <c r="F1729">
        <v>17.561683333333335</v>
      </c>
      <c r="G1729">
        <v>0</v>
      </c>
      <c r="H1729">
        <v>19.563683333333334</v>
      </c>
      <c r="I1729">
        <v>0</v>
      </c>
      <c r="J1729">
        <v>19.563683333333334</v>
      </c>
      <c r="K1729">
        <v>253.99999999999994</v>
      </c>
      <c r="L1729">
        <v>19.014424988103599</v>
      </c>
      <c r="M1729">
        <v>70.294129589958317</v>
      </c>
      <c r="N1729">
        <v>14.527650427220308</v>
      </c>
      <c r="O1729">
        <v>10.178613602061477</v>
      </c>
      <c r="P1729">
        <v>20</v>
      </c>
      <c r="Q1729">
        <v>0</v>
      </c>
    </row>
    <row r="1730" spans="1:17" x14ac:dyDescent="0.35">
      <c r="A1730">
        <v>4</v>
      </c>
      <c r="B1730" s="9">
        <v>42035</v>
      </c>
      <c r="C1730">
        <v>1.4375</v>
      </c>
      <c r="D1730">
        <v>0.58333333333333337</v>
      </c>
      <c r="E1730">
        <v>5.3541833333333333</v>
      </c>
      <c r="F1730">
        <v>7.4118333333333331</v>
      </c>
      <c r="G1730">
        <v>0</v>
      </c>
      <c r="H1730">
        <v>12.766016666666665</v>
      </c>
      <c r="I1730">
        <v>0</v>
      </c>
      <c r="J1730">
        <v>12.766016666666667</v>
      </c>
      <c r="K1730">
        <v>415.99999999999994</v>
      </c>
      <c r="L1730">
        <v>18.484333129655621</v>
      </c>
      <c r="M1730">
        <v>62.597273855593372</v>
      </c>
      <c r="N1730">
        <v>16.47648778738391</v>
      </c>
      <c r="O1730">
        <v>9.4888513971573047</v>
      </c>
      <c r="P1730">
        <v>21</v>
      </c>
      <c r="Q1730">
        <v>0</v>
      </c>
    </row>
    <row r="1731" spans="1:17" x14ac:dyDescent="0.35">
      <c r="A1731">
        <v>5</v>
      </c>
      <c r="B1731" s="9">
        <v>42035</v>
      </c>
      <c r="C1731">
        <v>1.5</v>
      </c>
      <c r="D1731">
        <v>0.57638888888888884</v>
      </c>
      <c r="E1731">
        <v>1.7681666666666667</v>
      </c>
      <c r="F1731">
        <v>11.848866666666666</v>
      </c>
      <c r="G1731">
        <v>0</v>
      </c>
      <c r="H1731">
        <v>13.617033333333332</v>
      </c>
      <c r="I1731">
        <v>0</v>
      </c>
      <c r="J1731">
        <v>13.617033333333334</v>
      </c>
      <c r="K1731">
        <v>373.99999999999983</v>
      </c>
      <c r="L1731">
        <v>20.538202279919638</v>
      </c>
      <c r="M1731">
        <v>77.46692998325652</v>
      </c>
      <c r="N1731">
        <v>23.864505110010818</v>
      </c>
      <c r="O1731">
        <v>12.159772211192104</v>
      </c>
      <c r="P1731">
        <v>23</v>
      </c>
      <c r="Q1731">
        <v>0</v>
      </c>
    </row>
    <row r="1732" spans="1:17" x14ac:dyDescent="0.35">
      <c r="A1732">
        <v>6</v>
      </c>
      <c r="B1732" s="9">
        <v>42035</v>
      </c>
      <c r="C1732">
        <v>1.8125</v>
      </c>
      <c r="D1732">
        <v>0.70833333333333337</v>
      </c>
      <c r="E1732">
        <v>3.6050666666666666</v>
      </c>
      <c r="F1732">
        <v>8.6397999999999993</v>
      </c>
      <c r="G1732">
        <v>0</v>
      </c>
      <c r="H1732">
        <v>12.244866666666667</v>
      </c>
      <c r="I1732">
        <v>0</v>
      </c>
      <c r="J1732">
        <v>12.244866666666667</v>
      </c>
      <c r="K1732">
        <v>333.99999999999994</v>
      </c>
      <c r="L1732">
        <v>16.305438406810651</v>
      </c>
      <c r="M1732">
        <v>49.324489609958221</v>
      </c>
      <c r="N1732">
        <v>17.270331035221609</v>
      </c>
      <c r="O1732">
        <v>7.9913784774215877</v>
      </c>
      <c r="P1732">
        <v>23</v>
      </c>
      <c r="Q1732">
        <v>0</v>
      </c>
    </row>
    <row r="1733" spans="1:17" x14ac:dyDescent="0.35">
      <c r="A1733">
        <v>7</v>
      </c>
      <c r="B1733" s="9">
        <v>42035</v>
      </c>
      <c r="C1733">
        <v>1.25</v>
      </c>
      <c r="D1733">
        <v>0.57638888888888884</v>
      </c>
      <c r="E1733">
        <v>1.8895666666666666</v>
      </c>
      <c r="F1733">
        <v>10.514866666666666</v>
      </c>
      <c r="G1733">
        <v>0</v>
      </c>
      <c r="H1733">
        <v>12.404433333333333</v>
      </c>
      <c r="I1733">
        <v>0</v>
      </c>
      <c r="J1733">
        <v>12.404433333333333</v>
      </c>
      <c r="K1733">
        <v>173.99999999999997</v>
      </c>
      <c r="L1733">
        <v>19.466067820051425</v>
      </c>
      <c r="M1733">
        <v>70.725831016735512</v>
      </c>
      <c r="N1733">
        <v>8.3356913103862738</v>
      </c>
      <c r="O1733">
        <v>9.4873826792546261</v>
      </c>
      <c r="P1733">
        <v>25</v>
      </c>
      <c r="Q1733">
        <v>0</v>
      </c>
    </row>
    <row r="1734" spans="1:17" x14ac:dyDescent="0.35">
      <c r="A1734">
        <v>8</v>
      </c>
      <c r="B1734" s="9">
        <v>42035</v>
      </c>
      <c r="C1734">
        <v>0.76388888888888884</v>
      </c>
      <c r="D1734">
        <v>0.45833333333333331</v>
      </c>
      <c r="E1734">
        <v>3.9106333333333332</v>
      </c>
      <c r="F1734">
        <v>4.8307833333333337</v>
      </c>
      <c r="G1734">
        <v>0</v>
      </c>
      <c r="H1734">
        <v>8.7414166666666659</v>
      </c>
      <c r="I1734">
        <v>0</v>
      </c>
      <c r="J1734">
        <v>8.7414166666666659</v>
      </c>
      <c r="K1734">
        <v>164.00000000000003</v>
      </c>
      <c r="L1734">
        <v>21.246434301986568</v>
      </c>
      <c r="M1734">
        <v>89.546668645280704</v>
      </c>
      <c r="N1734">
        <v>12.146616023442574</v>
      </c>
      <c r="O1734">
        <v>12.203194160246777</v>
      </c>
      <c r="P1734">
        <v>23</v>
      </c>
      <c r="Q1734">
        <v>0</v>
      </c>
    </row>
    <row r="1735" spans="1:17" x14ac:dyDescent="0.35">
      <c r="A1735">
        <v>9</v>
      </c>
      <c r="B1735" s="9">
        <v>42035</v>
      </c>
      <c r="C1735">
        <v>1.4861111111111112</v>
      </c>
      <c r="D1735">
        <v>0.69444444444444442</v>
      </c>
      <c r="E1735">
        <v>6.2400833333333336</v>
      </c>
      <c r="F1735">
        <v>9.795516666666666</v>
      </c>
      <c r="G1735">
        <v>0</v>
      </c>
      <c r="H1735">
        <v>16.035599999999999</v>
      </c>
      <c r="I1735">
        <v>0</v>
      </c>
      <c r="J1735">
        <v>16.035599999999999</v>
      </c>
      <c r="K1735">
        <v>120</v>
      </c>
      <c r="L1735">
        <v>18.659355680081678</v>
      </c>
      <c r="M1735">
        <v>59.85440555593042</v>
      </c>
      <c r="N1735">
        <v>5.405467041860808</v>
      </c>
      <c r="O1735">
        <v>7.8311847117349656</v>
      </c>
      <c r="P1735">
        <v>23</v>
      </c>
      <c r="Q1735">
        <v>0</v>
      </c>
    </row>
    <row r="1736" spans="1:17" x14ac:dyDescent="0.35">
      <c r="A1736">
        <v>10</v>
      </c>
      <c r="B1736" s="9">
        <v>42035</v>
      </c>
      <c r="C1736">
        <v>1.3888888888888888</v>
      </c>
      <c r="D1736">
        <v>0.61111111111111116</v>
      </c>
      <c r="E1736">
        <v>4.0964999999999998</v>
      </c>
      <c r="F1736">
        <v>9.4375999999999998</v>
      </c>
      <c r="G1736">
        <v>0</v>
      </c>
      <c r="H1736">
        <v>13.534099999999999</v>
      </c>
      <c r="I1736">
        <v>0</v>
      </c>
      <c r="J1736">
        <v>13.5341</v>
      </c>
      <c r="K1736">
        <v>58</v>
      </c>
      <c r="L1736">
        <v>19.24134425245046</v>
      </c>
      <c r="M1736">
        <v>76.454598213308074</v>
      </c>
      <c r="N1736">
        <v>4.0411031095125329</v>
      </c>
      <c r="O1736">
        <v>9.659484158738497</v>
      </c>
      <c r="P1736">
        <v>23</v>
      </c>
      <c r="Q1736">
        <v>0</v>
      </c>
    </row>
    <row r="1737" spans="1:17" ht="15.5" x14ac:dyDescent="0.35">
      <c r="A1737" s="1" t="s">
        <v>0</v>
      </c>
    </row>
    <row r="1738" spans="1:17" ht="78.5" x14ac:dyDescent="0.35">
      <c r="A1738" s="2" t="s">
        <v>1</v>
      </c>
      <c r="B1738" s="2" t="s">
        <v>2</v>
      </c>
      <c r="C1738" s="2" t="s">
        <v>3</v>
      </c>
      <c r="D1738" s="2" t="s">
        <v>4</v>
      </c>
      <c r="E1738" s="2" t="s">
        <v>5</v>
      </c>
      <c r="F1738" s="2" t="s">
        <v>6</v>
      </c>
      <c r="G1738" s="2" t="s">
        <v>7</v>
      </c>
      <c r="H1738" s="2" t="s">
        <v>8</v>
      </c>
      <c r="I1738" s="2" t="s">
        <v>9</v>
      </c>
      <c r="J1738" s="2" t="s">
        <v>10</v>
      </c>
      <c r="K1738" s="2" t="s">
        <v>11</v>
      </c>
      <c r="L1738" s="3" t="s">
        <v>12</v>
      </c>
      <c r="M1738" s="4" t="s">
        <v>13</v>
      </c>
      <c r="N1738" s="4" t="s">
        <v>14</v>
      </c>
      <c r="O1738" s="4" t="s">
        <v>15</v>
      </c>
      <c r="P1738" s="4" t="s">
        <v>16</v>
      </c>
      <c r="Q1738" s="4" t="s">
        <v>17</v>
      </c>
    </row>
    <row r="1739" spans="1:17" ht="15" x14ac:dyDescent="0.4">
      <c r="A1739" s="5"/>
      <c r="B1739" s="5"/>
      <c r="C1739" s="5"/>
      <c r="D1739" s="5"/>
      <c r="E1739" s="6" t="s">
        <v>18</v>
      </c>
      <c r="F1739" s="6" t="s">
        <v>19</v>
      </c>
      <c r="G1739" s="6" t="s">
        <v>20</v>
      </c>
      <c r="H1739" s="6" t="s">
        <v>21</v>
      </c>
      <c r="I1739" s="6" t="s">
        <v>22</v>
      </c>
      <c r="J1739" s="6" t="s">
        <v>23</v>
      </c>
      <c r="K1739" s="5"/>
      <c r="L1739" s="6" t="s">
        <v>24</v>
      </c>
      <c r="M1739" s="5" t="s">
        <v>25</v>
      </c>
      <c r="N1739" s="5" t="s">
        <v>26</v>
      </c>
      <c r="O1739" s="5" t="s">
        <v>27</v>
      </c>
      <c r="P1739" s="5"/>
      <c r="Q1739" s="5"/>
    </row>
    <row r="1740" spans="1:17" ht="16" thickBot="1" x14ac:dyDescent="0.4">
      <c r="A1740" s="7"/>
      <c r="B1740" s="7"/>
      <c r="C1740" s="7"/>
      <c r="D1740" s="7"/>
      <c r="E1740" s="7" t="s">
        <v>28</v>
      </c>
      <c r="F1740" s="7" t="s">
        <v>28</v>
      </c>
      <c r="G1740" s="7" t="s">
        <v>28</v>
      </c>
      <c r="H1740" s="7" t="s">
        <v>28</v>
      </c>
      <c r="I1740" s="7" t="s">
        <v>28</v>
      </c>
      <c r="J1740" s="7" t="s">
        <v>28</v>
      </c>
      <c r="K1740" s="7" t="s">
        <v>29</v>
      </c>
      <c r="L1740" s="8" t="s">
        <v>30</v>
      </c>
      <c r="M1740" s="7" t="s">
        <v>28</v>
      </c>
      <c r="N1740" s="7" t="s">
        <v>28</v>
      </c>
      <c r="O1740" s="7" t="s">
        <v>31</v>
      </c>
      <c r="P1740" s="7" t="s">
        <v>30</v>
      </c>
      <c r="Q1740" s="7" t="s">
        <v>28</v>
      </c>
    </row>
    <row r="1741" spans="1:17" x14ac:dyDescent="0.35">
      <c r="A1741">
        <v>1</v>
      </c>
      <c r="B1741" s="9">
        <v>42005</v>
      </c>
      <c r="C1741">
        <v>2.0208333333333335</v>
      </c>
      <c r="D1741">
        <v>0.67361111111111116</v>
      </c>
      <c r="E1741">
        <v>4.6868166666666671</v>
      </c>
      <c r="F1741">
        <v>11.316933333333333</v>
      </c>
      <c r="G1741">
        <v>0</v>
      </c>
      <c r="H1741">
        <v>16.00375</v>
      </c>
      <c r="I1741">
        <v>0</v>
      </c>
      <c r="J1741">
        <v>16.00375</v>
      </c>
      <c r="K1741">
        <v>118</v>
      </c>
      <c r="L1741">
        <v>15.331675127885964</v>
      </c>
      <c r="M1741">
        <v>31.446011316801016</v>
      </c>
      <c r="N1741">
        <v>6.1830122333718256</v>
      </c>
      <c r="O1741">
        <v>4.5154828260207536</v>
      </c>
      <c r="P1741">
        <v>16</v>
      </c>
      <c r="Q1741">
        <v>0</v>
      </c>
    </row>
    <row r="1742" spans="1:17" x14ac:dyDescent="0.35">
      <c r="A1742">
        <v>2</v>
      </c>
      <c r="B1742" s="9">
        <v>42005</v>
      </c>
      <c r="C1742">
        <v>1.5486111111111112</v>
      </c>
      <c r="D1742">
        <v>0.72222222222222221</v>
      </c>
      <c r="E1742">
        <v>6.6907833333333331</v>
      </c>
      <c r="F1742">
        <v>10.226116666666666</v>
      </c>
      <c r="G1742">
        <v>0</v>
      </c>
      <c r="H1742">
        <v>16.916899999999998</v>
      </c>
      <c r="I1742">
        <v>0</v>
      </c>
      <c r="J1742">
        <v>16.916899999999998</v>
      </c>
      <c r="K1742">
        <v>234.99999999999994</v>
      </c>
      <c r="L1742">
        <v>17.51444036217633</v>
      </c>
      <c r="M1742">
        <v>43.661573623818263</v>
      </c>
      <c r="N1742">
        <v>14.504187909851844</v>
      </c>
      <c r="O1742">
        <v>6.9798913840404166</v>
      </c>
      <c r="P1742">
        <v>24</v>
      </c>
      <c r="Q1742">
        <v>0</v>
      </c>
    </row>
    <row r="1743" spans="1:17" x14ac:dyDescent="0.35">
      <c r="A1743">
        <v>3</v>
      </c>
      <c r="B1743" s="9">
        <v>42005</v>
      </c>
      <c r="C1743">
        <v>0.82638888888888884</v>
      </c>
      <c r="D1743">
        <v>0.51388888888888884</v>
      </c>
      <c r="E1743">
        <v>2.5191833333333333</v>
      </c>
      <c r="F1743">
        <v>9.0352666666666668</v>
      </c>
      <c r="G1743">
        <v>0</v>
      </c>
      <c r="H1743">
        <v>11.554449999999999</v>
      </c>
      <c r="I1743">
        <v>0</v>
      </c>
      <c r="J1743">
        <v>11.554449999999999</v>
      </c>
      <c r="K1743">
        <v>197.99999999999991</v>
      </c>
      <c r="L1743">
        <v>19.351370429203858</v>
      </c>
      <c r="M1743">
        <v>63.799494013530399</v>
      </c>
      <c r="N1743">
        <v>10.408107320266947</v>
      </c>
      <c r="O1743">
        <v>8.9049121600557033</v>
      </c>
      <c r="P1743">
        <v>22</v>
      </c>
      <c r="Q1743">
        <v>0</v>
      </c>
    </row>
    <row r="1744" spans="1:17" x14ac:dyDescent="0.35">
      <c r="A1744">
        <v>4</v>
      </c>
      <c r="B1744" s="9">
        <v>42005</v>
      </c>
      <c r="C1744">
        <v>1.7777777777777777</v>
      </c>
      <c r="D1744">
        <v>0.69444444444444442</v>
      </c>
      <c r="E1744">
        <v>5.7203166666666663</v>
      </c>
      <c r="F1744">
        <v>16.225216666666668</v>
      </c>
      <c r="G1744">
        <v>0</v>
      </c>
      <c r="H1744">
        <v>21.945533333333334</v>
      </c>
      <c r="I1744">
        <v>0</v>
      </c>
      <c r="J1744">
        <v>21.945533333333334</v>
      </c>
      <c r="K1744">
        <v>275</v>
      </c>
      <c r="L1744">
        <v>16.689780242519241</v>
      </c>
      <c r="M1744">
        <v>35.761977726382504</v>
      </c>
      <c r="N1744">
        <v>15.103454532185332</v>
      </c>
      <c r="O1744">
        <v>6.103851871028156</v>
      </c>
      <c r="P1744">
        <v>18</v>
      </c>
      <c r="Q1744">
        <v>0</v>
      </c>
    </row>
    <row r="1745" spans="1:17" x14ac:dyDescent="0.35">
      <c r="A1745">
        <v>5</v>
      </c>
      <c r="B1745" s="9">
        <v>42005</v>
      </c>
      <c r="C1745">
        <v>1.4097222222222223</v>
      </c>
      <c r="D1745">
        <v>0.61111111111111116</v>
      </c>
      <c r="E1745">
        <v>6.3816166666666669</v>
      </c>
      <c r="F1745">
        <v>12.767099999999999</v>
      </c>
      <c r="G1745">
        <v>0</v>
      </c>
      <c r="H1745">
        <v>19.148716666666665</v>
      </c>
      <c r="I1745">
        <v>0</v>
      </c>
      <c r="J1745">
        <v>19.148716666666665</v>
      </c>
      <c r="K1745">
        <v>372.99999999999983</v>
      </c>
      <c r="L1745">
        <v>16.88629717445216</v>
      </c>
      <c r="M1745">
        <v>40.832637168326002</v>
      </c>
      <c r="N1745">
        <v>15.141475312271753</v>
      </c>
      <c r="O1745">
        <v>6.7168934976717489</v>
      </c>
      <c r="P1745">
        <v>19</v>
      </c>
      <c r="Q1745">
        <v>0</v>
      </c>
    </row>
    <row r="1746" spans="1:17" x14ac:dyDescent="0.35">
      <c r="A1746">
        <v>6</v>
      </c>
      <c r="B1746" s="9">
        <v>42005</v>
      </c>
      <c r="C1746">
        <v>1.5625</v>
      </c>
      <c r="D1746">
        <v>0.61805555555555558</v>
      </c>
      <c r="E1746">
        <v>7.9465500000000002</v>
      </c>
      <c r="F1746">
        <v>27.314933333333332</v>
      </c>
      <c r="G1746">
        <v>0</v>
      </c>
      <c r="H1746">
        <v>35.261483333333331</v>
      </c>
      <c r="I1746">
        <v>0</v>
      </c>
      <c r="J1746">
        <v>35.261483333333331</v>
      </c>
      <c r="K1746">
        <v>287.99999999999994</v>
      </c>
      <c r="L1746">
        <v>17.319390695026787</v>
      </c>
      <c r="M1746">
        <v>36.627334565507603</v>
      </c>
      <c r="N1746">
        <v>12.561252825303249</v>
      </c>
      <c r="O1746">
        <v>5.9026304868973103</v>
      </c>
      <c r="P1746">
        <v>21</v>
      </c>
      <c r="Q1746">
        <v>0</v>
      </c>
    </row>
    <row r="1747" spans="1:17" x14ac:dyDescent="0.35">
      <c r="A1747">
        <v>7</v>
      </c>
      <c r="B1747" s="9">
        <v>42005</v>
      </c>
      <c r="C1747">
        <v>1.7291666666666667</v>
      </c>
      <c r="D1747">
        <v>0.6875</v>
      </c>
      <c r="E1747">
        <v>7.109633333333333</v>
      </c>
      <c r="F1747">
        <v>19.705366666666666</v>
      </c>
      <c r="G1747">
        <v>0</v>
      </c>
      <c r="H1747">
        <v>26.814999999999998</v>
      </c>
      <c r="I1747">
        <v>0</v>
      </c>
      <c r="J1747">
        <v>26.815000000000001</v>
      </c>
      <c r="K1747">
        <v>264.99999999999994</v>
      </c>
      <c r="L1747">
        <v>16.759704314147413</v>
      </c>
      <c r="M1747">
        <v>35.229386392644436</v>
      </c>
      <c r="N1747">
        <v>14.540358456221234</v>
      </c>
      <c r="O1747">
        <v>5.9723693818638948</v>
      </c>
      <c r="P1747">
        <v>21</v>
      </c>
      <c r="Q1747">
        <v>0</v>
      </c>
    </row>
    <row r="1748" spans="1:17" x14ac:dyDescent="0.35">
      <c r="A1748">
        <v>8</v>
      </c>
      <c r="B1748" s="9">
        <v>42005</v>
      </c>
      <c r="C1748">
        <v>1.3958333333333333</v>
      </c>
      <c r="D1748">
        <v>0.57638888888888884</v>
      </c>
      <c r="E1748">
        <v>7.5968833333333334</v>
      </c>
      <c r="F1748">
        <v>11.985799999999999</v>
      </c>
      <c r="G1748">
        <v>0</v>
      </c>
      <c r="H1748">
        <v>19.582683333333332</v>
      </c>
      <c r="I1748">
        <v>0</v>
      </c>
      <c r="J1748">
        <v>19.582683333333332</v>
      </c>
      <c r="K1748">
        <v>489.99999999999983</v>
      </c>
      <c r="L1748">
        <v>14.222070375713571</v>
      </c>
      <c r="M1748">
        <v>17.065108321915979</v>
      </c>
      <c r="N1748">
        <v>17.86307025940398</v>
      </c>
      <c r="O1748">
        <v>4.191381429758402</v>
      </c>
      <c r="P1748">
        <v>17</v>
      </c>
      <c r="Q1748">
        <v>0</v>
      </c>
    </row>
    <row r="1749" spans="1:17" x14ac:dyDescent="0.35">
      <c r="A1749">
        <v>9</v>
      </c>
      <c r="B1749" s="9">
        <v>42005</v>
      </c>
      <c r="C1749">
        <v>1.5416666666666667</v>
      </c>
      <c r="D1749">
        <v>0.64583333333333337</v>
      </c>
      <c r="E1749">
        <v>6.1301666666666668</v>
      </c>
      <c r="F1749">
        <v>11.137066666666666</v>
      </c>
      <c r="G1749">
        <v>0</v>
      </c>
      <c r="H1749">
        <v>17.267233333333333</v>
      </c>
      <c r="I1749">
        <v>0</v>
      </c>
      <c r="J1749">
        <v>17.267233333333333</v>
      </c>
      <c r="K1749">
        <v>262</v>
      </c>
      <c r="L1749">
        <v>16.43160492644342</v>
      </c>
      <c r="M1749">
        <v>35.749689840376469</v>
      </c>
      <c r="N1749">
        <v>15.576300246718565</v>
      </c>
      <c r="O1749">
        <v>6.159118810451421</v>
      </c>
      <c r="P1749">
        <v>21</v>
      </c>
      <c r="Q1749">
        <v>0</v>
      </c>
    </row>
    <row r="1750" spans="1:17" x14ac:dyDescent="0.35">
      <c r="A1750">
        <v>10</v>
      </c>
      <c r="B1750" s="9">
        <v>42005</v>
      </c>
      <c r="C1750">
        <v>1.4027777777777777</v>
      </c>
      <c r="D1750">
        <v>0.59027777777777779</v>
      </c>
      <c r="E1750">
        <v>1.7604166666666667</v>
      </c>
      <c r="F1750">
        <v>9.1936</v>
      </c>
      <c r="G1750">
        <v>0</v>
      </c>
      <c r="H1750">
        <v>10.954016666666666</v>
      </c>
      <c r="I1750">
        <v>0</v>
      </c>
      <c r="J1750">
        <v>10.954016666666666</v>
      </c>
      <c r="K1750">
        <v>238.99999999999994</v>
      </c>
      <c r="L1750">
        <v>17.911714751519508</v>
      </c>
      <c r="M1750">
        <v>52.51999947861988</v>
      </c>
      <c r="N1750">
        <v>13.094593994715241</v>
      </c>
      <c r="O1750">
        <v>7.8737512168002262</v>
      </c>
      <c r="P1750">
        <v>24</v>
      </c>
      <c r="Q1750">
        <v>0</v>
      </c>
    </row>
    <row r="1751" spans="1:17" ht="15.5" x14ac:dyDescent="0.35">
      <c r="A1751" s="1" t="s">
        <v>0</v>
      </c>
    </row>
    <row r="1752" spans="1:17" ht="78.5" x14ac:dyDescent="0.35">
      <c r="A1752" s="2" t="s">
        <v>1</v>
      </c>
      <c r="B1752" s="2" t="s">
        <v>2</v>
      </c>
      <c r="C1752" s="2" t="s">
        <v>3</v>
      </c>
      <c r="D1752" s="2" t="s">
        <v>4</v>
      </c>
      <c r="E1752" s="2" t="s">
        <v>5</v>
      </c>
      <c r="F1752" s="2" t="s">
        <v>6</v>
      </c>
      <c r="G1752" s="2" t="s">
        <v>7</v>
      </c>
      <c r="H1752" s="2" t="s">
        <v>8</v>
      </c>
      <c r="I1752" s="2" t="s">
        <v>9</v>
      </c>
      <c r="J1752" s="2" t="s">
        <v>10</v>
      </c>
      <c r="K1752" s="2" t="s">
        <v>11</v>
      </c>
      <c r="L1752" s="3" t="s">
        <v>12</v>
      </c>
      <c r="M1752" s="4" t="s">
        <v>13</v>
      </c>
      <c r="N1752" s="4" t="s">
        <v>14</v>
      </c>
      <c r="O1752" s="4" t="s">
        <v>15</v>
      </c>
      <c r="P1752" s="4" t="s">
        <v>16</v>
      </c>
      <c r="Q1752" s="4" t="s">
        <v>17</v>
      </c>
    </row>
    <row r="1753" spans="1:17" ht="15" x14ac:dyDescent="0.4">
      <c r="A1753" s="5"/>
      <c r="B1753" s="5"/>
      <c r="C1753" s="5"/>
      <c r="D1753" s="5"/>
      <c r="E1753" s="6" t="s">
        <v>18</v>
      </c>
      <c r="F1753" s="6" t="s">
        <v>19</v>
      </c>
      <c r="G1753" s="6" t="s">
        <v>20</v>
      </c>
      <c r="H1753" s="6" t="s">
        <v>21</v>
      </c>
      <c r="I1753" s="6" t="s">
        <v>22</v>
      </c>
      <c r="J1753" s="6" t="s">
        <v>23</v>
      </c>
      <c r="K1753" s="5"/>
      <c r="L1753" s="6" t="s">
        <v>24</v>
      </c>
      <c r="M1753" s="5" t="s">
        <v>25</v>
      </c>
      <c r="N1753" s="5" t="s">
        <v>26</v>
      </c>
      <c r="O1753" s="5" t="s">
        <v>27</v>
      </c>
      <c r="P1753" s="5"/>
      <c r="Q1753" s="5"/>
    </row>
    <row r="1754" spans="1:17" ht="16" thickBot="1" x14ac:dyDescent="0.4">
      <c r="A1754" s="7"/>
      <c r="B1754" s="7"/>
      <c r="C1754" s="7"/>
      <c r="D1754" s="7"/>
      <c r="E1754" s="7" t="s">
        <v>28</v>
      </c>
      <c r="F1754" s="7" t="s">
        <v>28</v>
      </c>
      <c r="G1754" s="7" t="s">
        <v>28</v>
      </c>
      <c r="H1754" s="7" t="s">
        <v>28</v>
      </c>
      <c r="I1754" s="7" t="s">
        <v>28</v>
      </c>
      <c r="J1754" s="7" t="s">
        <v>28</v>
      </c>
      <c r="K1754" s="7" t="s">
        <v>29</v>
      </c>
      <c r="L1754" s="8" t="s">
        <v>30</v>
      </c>
      <c r="M1754" s="7" t="s">
        <v>28</v>
      </c>
      <c r="N1754" s="7" t="s">
        <v>28</v>
      </c>
      <c r="O1754" s="7" t="s">
        <v>31</v>
      </c>
      <c r="P1754" s="7" t="s">
        <v>30</v>
      </c>
      <c r="Q1754" s="7" t="s">
        <v>28</v>
      </c>
    </row>
    <row r="1755" spans="1:17" x14ac:dyDescent="0.35">
      <c r="A1755">
        <v>1</v>
      </c>
      <c r="B1755" s="9">
        <v>42006</v>
      </c>
      <c r="C1755">
        <v>1.1666666666666667</v>
      </c>
      <c r="D1755">
        <v>0.5625</v>
      </c>
      <c r="E1755">
        <v>3.3365333333333331</v>
      </c>
      <c r="F1755">
        <v>7.3667666666666669</v>
      </c>
      <c r="G1755">
        <v>0</v>
      </c>
      <c r="H1755">
        <v>10.7033</v>
      </c>
      <c r="I1755">
        <v>0</v>
      </c>
      <c r="J1755">
        <v>10.7033</v>
      </c>
      <c r="K1755">
        <v>213.99999999999997</v>
      </c>
      <c r="L1755">
        <v>19.213601983844651</v>
      </c>
      <c r="M1755">
        <v>79.512459201743852</v>
      </c>
      <c r="N1755">
        <v>15.718582412652509</v>
      </c>
      <c r="O1755">
        <v>11.427724993727583</v>
      </c>
      <c r="P1755">
        <v>24</v>
      </c>
      <c r="Q1755">
        <v>0</v>
      </c>
    </row>
    <row r="1756" spans="1:17" x14ac:dyDescent="0.35">
      <c r="A1756">
        <v>2</v>
      </c>
      <c r="B1756" s="9">
        <v>42006</v>
      </c>
      <c r="C1756">
        <v>1.8958333333333333</v>
      </c>
      <c r="D1756">
        <v>0.65972222222222221</v>
      </c>
      <c r="E1756">
        <v>4.5225999999999997</v>
      </c>
      <c r="F1756">
        <v>10.023283333333334</v>
      </c>
      <c r="G1756">
        <v>0</v>
      </c>
      <c r="H1756">
        <v>14.545883333333332</v>
      </c>
      <c r="I1756">
        <v>0</v>
      </c>
      <c r="J1756">
        <v>14.545883333333334</v>
      </c>
      <c r="K1756">
        <v>248.99999999999997</v>
      </c>
      <c r="L1756">
        <v>14.187170583948303</v>
      </c>
      <c r="M1756">
        <v>23.125785839998017</v>
      </c>
      <c r="N1756">
        <v>10.371853847233197</v>
      </c>
      <c r="O1756">
        <v>4.0197167624677528</v>
      </c>
      <c r="P1756">
        <v>14</v>
      </c>
      <c r="Q1756">
        <v>0</v>
      </c>
    </row>
    <row r="1757" spans="1:17" x14ac:dyDescent="0.35">
      <c r="A1757">
        <v>3</v>
      </c>
      <c r="B1757" s="9">
        <v>42006</v>
      </c>
      <c r="C1757">
        <v>1.3819444444444444</v>
      </c>
      <c r="D1757">
        <v>0.47222222222222221</v>
      </c>
      <c r="E1757">
        <v>0.90066666666666662</v>
      </c>
      <c r="F1757">
        <v>22.665199999999999</v>
      </c>
      <c r="G1757">
        <v>0</v>
      </c>
      <c r="H1757">
        <v>23.565866666666665</v>
      </c>
      <c r="I1757">
        <v>0</v>
      </c>
      <c r="J1757">
        <v>23.565866666666668</v>
      </c>
      <c r="K1757">
        <v>362.99999999999989</v>
      </c>
      <c r="L1757">
        <v>16.292213976624353</v>
      </c>
      <c r="M1757">
        <v>43.880636772660026</v>
      </c>
      <c r="N1757">
        <v>18.968917474371139</v>
      </c>
      <c r="O1757">
        <v>7.5419465096437603</v>
      </c>
      <c r="P1757">
        <v>16</v>
      </c>
      <c r="Q1757">
        <v>0</v>
      </c>
    </row>
    <row r="1758" spans="1:17" x14ac:dyDescent="0.35">
      <c r="A1758">
        <v>4</v>
      </c>
      <c r="B1758" s="9">
        <v>42006</v>
      </c>
      <c r="C1758">
        <v>0.91666666666666663</v>
      </c>
      <c r="D1758">
        <v>0.34722222222222221</v>
      </c>
      <c r="E1758">
        <v>3.5019</v>
      </c>
      <c r="F1758">
        <v>14.0609</v>
      </c>
      <c r="G1758">
        <v>0</v>
      </c>
      <c r="H1758">
        <v>17.562799999999999</v>
      </c>
      <c r="I1758">
        <v>0</v>
      </c>
      <c r="J1758">
        <v>17.562799999999999</v>
      </c>
      <c r="K1758">
        <v>118</v>
      </c>
      <c r="L1758">
        <v>18.334201011749425</v>
      </c>
      <c r="M1758">
        <v>61.970424859407949</v>
      </c>
      <c r="N1758">
        <v>4.1147268111464284</v>
      </c>
      <c r="O1758">
        <v>7.9302182004665456</v>
      </c>
      <c r="P1758">
        <v>21</v>
      </c>
      <c r="Q1758">
        <v>0</v>
      </c>
    </row>
    <row r="1759" spans="1:17" x14ac:dyDescent="0.35">
      <c r="A1759">
        <v>5</v>
      </c>
      <c r="B1759" s="9">
        <v>42006</v>
      </c>
      <c r="C1759">
        <v>1.6666666666666667</v>
      </c>
      <c r="D1759">
        <v>0.70833333333333337</v>
      </c>
      <c r="E1759">
        <v>3.9751500000000002</v>
      </c>
      <c r="F1759">
        <v>16.36375</v>
      </c>
      <c r="G1759">
        <v>0</v>
      </c>
      <c r="H1759">
        <v>20.338899999999999</v>
      </c>
      <c r="I1759">
        <v>0</v>
      </c>
      <c r="J1759">
        <v>20.338899999999999</v>
      </c>
      <c r="K1759">
        <v>177.99999999999997</v>
      </c>
      <c r="L1759">
        <v>13.818351799708143</v>
      </c>
      <c r="M1759">
        <v>16.625574491373065</v>
      </c>
      <c r="N1759">
        <v>11.344175063604906</v>
      </c>
      <c r="O1759">
        <v>3.35636994659736</v>
      </c>
      <c r="P1759">
        <v>13</v>
      </c>
      <c r="Q1759">
        <v>0</v>
      </c>
    </row>
    <row r="1760" spans="1:17" x14ac:dyDescent="0.35">
      <c r="A1760">
        <v>6</v>
      </c>
      <c r="B1760" s="9">
        <v>42006</v>
      </c>
      <c r="C1760">
        <v>1.3194444444444444</v>
      </c>
      <c r="D1760">
        <v>0.55555555555555558</v>
      </c>
      <c r="E1760">
        <v>2.1166333333333331</v>
      </c>
      <c r="F1760">
        <v>14.707966666666668</v>
      </c>
      <c r="G1760">
        <v>0</v>
      </c>
      <c r="H1760">
        <v>16.8246</v>
      </c>
      <c r="I1760">
        <v>0</v>
      </c>
      <c r="J1760">
        <v>16.8246</v>
      </c>
      <c r="K1760">
        <v>251.99999999999994</v>
      </c>
      <c r="L1760">
        <v>14.249713705337966</v>
      </c>
      <c r="M1760">
        <v>25.993900563125507</v>
      </c>
      <c r="N1760">
        <v>13.079015114664772</v>
      </c>
      <c r="O1760">
        <v>4.6887498813348447</v>
      </c>
      <c r="P1760">
        <v>16</v>
      </c>
      <c r="Q1760">
        <v>0</v>
      </c>
    </row>
    <row r="1761" spans="1:17" x14ac:dyDescent="0.35">
      <c r="A1761">
        <v>7</v>
      </c>
      <c r="B1761" s="9">
        <v>42006</v>
      </c>
      <c r="C1761">
        <v>1.3958333333333333</v>
      </c>
      <c r="D1761">
        <v>0.4861111111111111</v>
      </c>
      <c r="E1761">
        <v>3.5306000000000002</v>
      </c>
      <c r="F1761">
        <v>16.499300000000002</v>
      </c>
      <c r="G1761">
        <v>0</v>
      </c>
      <c r="H1761">
        <v>20.029900000000001</v>
      </c>
      <c r="I1761">
        <v>0</v>
      </c>
      <c r="J1761">
        <v>20.029900000000001</v>
      </c>
      <c r="K1761">
        <v>203</v>
      </c>
      <c r="L1761">
        <v>19.007767705063312</v>
      </c>
      <c r="M1761">
        <v>72.408820543376223</v>
      </c>
      <c r="N1761">
        <v>10.435814964230392</v>
      </c>
      <c r="O1761">
        <v>9.9413562609128086</v>
      </c>
      <c r="P1761">
        <v>22</v>
      </c>
      <c r="Q1761">
        <v>0</v>
      </c>
    </row>
    <row r="1762" spans="1:17" x14ac:dyDescent="0.35">
      <c r="A1762">
        <v>8</v>
      </c>
      <c r="B1762" s="9">
        <v>42006</v>
      </c>
      <c r="C1762">
        <v>1.1944444444444444</v>
      </c>
      <c r="D1762">
        <v>0.54861111111111116</v>
      </c>
      <c r="E1762">
        <v>2.1772833333333335</v>
      </c>
      <c r="F1762">
        <v>19.953833333333332</v>
      </c>
      <c r="G1762">
        <v>0</v>
      </c>
      <c r="H1762">
        <v>22.131116666666664</v>
      </c>
      <c r="I1762">
        <v>0</v>
      </c>
      <c r="J1762">
        <v>22.131116666666667</v>
      </c>
      <c r="K1762">
        <v>191.99999999999997</v>
      </c>
      <c r="L1762">
        <v>16.34660002010164</v>
      </c>
      <c r="M1762">
        <v>44.032613015927019</v>
      </c>
      <c r="N1762">
        <v>9.3318408416946124</v>
      </c>
      <c r="O1762">
        <v>6.4037344629146036</v>
      </c>
      <c r="P1762">
        <v>22</v>
      </c>
      <c r="Q1762">
        <v>0</v>
      </c>
    </row>
    <row r="1763" spans="1:17" x14ac:dyDescent="0.35">
      <c r="A1763">
        <v>9</v>
      </c>
      <c r="B1763" s="9">
        <v>42006</v>
      </c>
      <c r="C1763">
        <v>1.6875</v>
      </c>
      <c r="D1763">
        <v>0.64583333333333337</v>
      </c>
      <c r="E1763">
        <v>4.4390999999999998</v>
      </c>
      <c r="F1763">
        <v>28.514700000000001</v>
      </c>
      <c r="G1763">
        <v>0</v>
      </c>
      <c r="H1763">
        <v>32.953800000000001</v>
      </c>
      <c r="I1763">
        <v>0</v>
      </c>
      <c r="J1763">
        <v>32.953800000000001</v>
      </c>
      <c r="K1763">
        <v>335.99999999999989</v>
      </c>
      <c r="L1763">
        <v>18.303700352375557</v>
      </c>
      <c r="M1763">
        <v>52.25944902585379</v>
      </c>
      <c r="N1763">
        <v>17.795845704878865</v>
      </c>
      <c r="O1763">
        <v>8.4066353676879437</v>
      </c>
      <c r="P1763">
        <v>20</v>
      </c>
      <c r="Q1763">
        <v>0</v>
      </c>
    </row>
    <row r="1764" spans="1:17" x14ac:dyDescent="0.35">
      <c r="A1764">
        <v>10</v>
      </c>
      <c r="B1764" s="9">
        <v>42006</v>
      </c>
      <c r="C1764">
        <v>1.5902777777777777</v>
      </c>
      <c r="D1764">
        <v>0.64583333333333337</v>
      </c>
      <c r="E1764">
        <v>2.4256500000000001</v>
      </c>
      <c r="F1764">
        <v>15.893000000000001</v>
      </c>
      <c r="G1764">
        <v>0</v>
      </c>
      <c r="H1764">
        <v>18.318650000000002</v>
      </c>
      <c r="I1764">
        <v>0</v>
      </c>
      <c r="J1764">
        <v>18.318650000000002</v>
      </c>
      <c r="K1764">
        <v>165.99999999999997</v>
      </c>
      <c r="L1764">
        <v>18.513125090731624</v>
      </c>
      <c r="M1764">
        <v>64.588707818820197</v>
      </c>
      <c r="N1764">
        <v>9.5912930376174934</v>
      </c>
      <c r="O1764">
        <v>8.9016001027725338</v>
      </c>
      <c r="P1764">
        <v>23</v>
      </c>
      <c r="Q1764">
        <v>0</v>
      </c>
    </row>
    <row r="1765" spans="1:17" ht="15.5" x14ac:dyDescent="0.35">
      <c r="A1765" s="1" t="s">
        <v>0</v>
      </c>
    </row>
    <row r="1766" spans="1:17" ht="78.5" x14ac:dyDescent="0.35">
      <c r="A1766" s="2" t="s">
        <v>1</v>
      </c>
      <c r="B1766" s="2" t="s">
        <v>2</v>
      </c>
      <c r="C1766" s="2" t="s">
        <v>3</v>
      </c>
      <c r="D1766" s="2" t="s">
        <v>4</v>
      </c>
      <c r="E1766" s="2" t="s">
        <v>5</v>
      </c>
      <c r="F1766" s="2" t="s">
        <v>6</v>
      </c>
      <c r="G1766" s="2" t="s">
        <v>7</v>
      </c>
      <c r="H1766" s="2" t="s">
        <v>8</v>
      </c>
      <c r="I1766" s="2" t="s">
        <v>9</v>
      </c>
      <c r="J1766" s="2" t="s">
        <v>10</v>
      </c>
      <c r="K1766" s="2" t="s">
        <v>11</v>
      </c>
      <c r="L1766" s="3" t="s">
        <v>12</v>
      </c>
      <c r="M1766" s="4" t="s">
        <v>13</v>
      </c>
      <c r="N1766" s="4" t="s">
        <v>14</v>
      </c>
      <c r="O1766" s="4" t="s">
        <v>15</v>
      </c>
      <c r="P1766" s="4" t="s">
        <v>16</v>
      </c>
      <c r="Q1766" s="4" t="s">
        <v>17</v>
      </c>
    </row>
    <row r="1767" spans="1:17" ht="15" x14ac:dyDescent="0.4">
      <c r="A1767" s="5"/>
      <c r="B1767" s="5"/>
      <c r="C1767" s="5"/>
      <c r="D1767" s="5"/>
      <c r="E1767" s="6" t="s">
        <v>18</v>
      </c>
      <c r="F1767" s="6" t="s">
        <v>19</v>
      </c>
      <c r="G1767" s="6" t="s">
        <v>20</v>
      </c>
      <c r="H1767" s="6" t="s">
        <v>21</v>
      </c>
      <c r="I1767" s="6" t="s">
        <v>22</v>
      </c>
      <c r="J1767" s="6" t="s">
        <v>23</v>
      </c>
      <c r="K1767" s="5"/>
      <c r="L1767" s="6" t="s">
        <v>24</v>
      </c>
      <c r="M1767" s="5" t="s">
        <v>25</v>
      </c>
      <c r="N1767" s="5" t="s">
        <v>26</v>
      </c>
      <c r="O1767" s="5" t="s">
        <v>27</v>
      </c>
      <c r="P1767" s="5"/>
      <c r="Q1767" s="5"/>
    </row>
    <row r="1768" spans="1:17" ht="16" thickBot="1" x14ac:dyDescent="0.4">
      <c r="A1768" s="7"/>
      <c r="B1768" s="7"/>
      <c r="C1768" s="7"/>
      <c r="D1768" s="7"/>
      <c r="E1768" s="7" t="s">
        <v>28</v>
      </c>
      <c r="F1768" s="7" t="s">
        <v>28</v>
      </c>
      <c r="G1768" s="7" t="s">
        <v>28</v>
      </c>
      <c r="H1768" s="7" t="s">
        <v>28</v>
      </c>
      <c r="I1768" s="7" t="s">
        <v>28</v>
      </c>
      <c r="J1768" s="7" t="s">
        <v>28</v>
      </c>
      <c r="K1768" s="7" t="s">
        <v>29</v>
      </c>
      <c r="L1768" s="8" t="s">
        <v>30</v>
      </c>
      <c r="M1768" s="7" t="s">
        <v>28</v>
      </c>
      <c r="N1768" s="7" t="s">
        <v>28</v>
      </c>
      <c r="O1768" s="7" t="s">
        <v>31</v>
      </c>
      <c r="P1768" s="7" t="s">
        <v>30</v>
      </c>
      <c r="Q1768" s="7" t="s">
        <v>28</v>
      </c>
    </row>
    <row r="1769" spans="1:17" x14ac:dyDescent="0.35">
      <c r="A1769">
        <v>1</v>
      </c>
      <c r="B1769" s="9">
        <v>42007</v>
      </c>
      <c r="C1769">
        <v>2.125</v>
      </c>
      <c r="D1769">
        <v>0.6875</v>
      </c>
      <c r="E1769">
        <v>4.648533333333333</v>
      </c>
      <c r="F1769">
        <v>11.522133333333333</v>
      </c>
      <c r="G1769">
        <v>0</v>
      </c>
      <c r="H1769">
        <v>16.170666666666666</v>
      </c>
      <c r="I1769">
        <v>0</v>
      </c>
      <c r="J1769">
        <v>16.170666666666666</v>
      </c>
      <c r="K1769">
        <v>171</v>
      </c>
      <c r="L1769">
        <v>18.196275125158181</v>
      </c>
      <c r="M1769">
        <v>49.123918267486893</v>
      </c>
      <c r="N1769">
        <v>9.8292130282118144</v>
      </c>
      <c r="O1769">
        <v>7.0743757554838584</v>
      </c>
      <c r="P1769">
        <v>20</v>
      </c>
      <c r="Q1769">
        <v>0</v>
      </c>
    </row>
    <row r="1770" spans="1:17" x14ac:dyDescent="0.35">
      <c r="A1770">
        <v>2</v>
      </c>
      <c r="B1770" s="9">
        <v>42007</v>
      </c>
      <c r="C1770">
        <v>2.2430555555555554</v>
      </c>
      <c r="D1770">
        <v>0.65972222222222221</v>
      </c>
      <c r="E1770">
        <v>4.6052499999999998</v>
      </c>
      <c r="F1770">
        <v>11.874633333333334</v>
      </c>
      <c r="G1770">
        <v>0</v>
      </c>
      <c r="H1770">
        <v>16.479883333333333</v>
      </c>
      <c r="I1770">
        <v>0</v>
      </c>
      <c r="J1770">
        <v>16.479883333333333</v>
      </c>
      <c r="K1770">
        <v>156.00000000000003</v>
      </c>
      <c r="L1770">
        <v>17.20819376251935</v>
      </c>
      <c r="M1770">
        <v>38.320546088668422</v>
      </c>
      <c r="N1770">
        <v>11.357039844040051</v>
      </c>
      <c r="O1770">
        <v>5.9613103119250326</v>
      </c>
      <c r="P1770">
        <v>17</v>
      </c>
      <c r="Q1770">
        <v>0</v>
      </c>
    </row>
    <row r="1771" spans="1:17" x14ac:dyDescent="0.35">
      <c r="A1771">
        <v>3</v>
      </c>
      <c r="B1771" s="9">
        <v>42007</v>
      </c>
      <c r="C1771">
        <v>1.6944444444444444</v>
      </c>
      <c r="D1771">
        <v>0.79166666666666663</v>
      </c>
      <c r="E1771">
        <v>6.6791</v>
      </c>
      <c r="F1771">
        <v>11.754933333333334</v>
      </c>
      <c r="G1771">
        <v>0</v>
      </c>
      <c r="H1771">
        <v>18.434033333333332</v>
      </c>
      <c r="I1771">
        <v>0</v>
      </c>
      <c r="J1771">
        <v>18.434033333333332</v>
      </c>
      <c r="K1771">
        <v>122.00000000000001</v>
      </c>
      <c r="L1771">
        <v>16.803390003964896</v>
      </c>
      <c r="M1771">
        <v>33.204951440216199</v>
      </c>
      <c r="N1771">
        <v>4.1902104757413543</v>
      </c>
      <c r="O1771">
        <v>4.487419429914917</v>
      </c>
      <c r="P1771">
        <v>16</v>
      </c>
      <c r="Q1771">
        <v>0</v>
      </c>
    </row>
    <row r="1772" spans="1:17" x14ac:dyDescent="0.35">
      <c r="A1772">
        <v>4</v>
      </c>
      <c r="B1772" s="9">
        <v>42007</v>
      </c>
      <c r="C1772">
        <v>2.2430555555555554</v>
      </c>
      <c r="D1772">
        <v>0.85416666666666663</v>
      </c>
      <c r="E1772">
        <v>5.536716666666667</v>
      </c>
      <c r="F1772">
        <v>13.049783333333334</v>
      </c>
      <c r="G1772">
        <v>0</v>
      </c>
      <c r="H1772">
        <v>18.586500000000001</v>
      </c>
      <c r="I1772">
        <v>0</v>
      </c>
      <c r="J1772">
        <v>18.586500000000001</v>
      </c>
      <c r="K1772">
        <v>365.99999999999989</v>
      </c>
      <c r="L1772">
        <v>16.751242916230535</v>
      </c>
      <c r="M1772">
        <v>33.828152328703226</v>
      </c>
      <c r="N1772">
        <v>22.399671408823508</v>
      </c>
      <c r="O1772">
        <v>6.7473388485032348</v>
      </c>
      <c r="P1772">
        <v>16</v>
      </c>
      <c r="Q1772">
        <v>0</v>
      </c>
    </row>
    <row r="1773" spans="1:17" x14ac:dyDescent="0.35">
      <c r="A1773">
        <v>5</v>
      </c>
      <c r="B1773" s="9">
        <v>42007</v>
      </c>
      <c r="C1773">
        <v>2.1041666666666665</v>
      </c>
      <c r="D1773">
        <v>0.77083333333333337</v>
      </c>
      <c r="E1773">
        <v>2.3895833333333334</v>
      </c>
      <c r="F1773">
        <v>9.8193166666666674</v>
      </c>
      <c r="G1773">
        <v>0</v>
      </c>
      <c r="H1773">
        <v>12.2089</v>
      </c>
      <c r="I1773">
        <v>0</v>
      </c>
      <c r="J1773">
        <v>12.2089</v>
      </c>
      <c r="K1773">
        <v>278</v>
      </c>
      <c r="L1773">
        <v>19.477502601804407</v>
      </c>
      <c r="M1773">
        <v>65.434685387208006</v>
      </c>
      <c r="N1773">
        <v>11.951972147044293</v>
      </c>
      <c r="O1773">
        <v>9.2863989041102943</v>
      </c>
      <c r="P1773">
        <v>22</v>
      </c>
      <c r="Q1773">
        <v>0</v>
      </c>
    </row>
    <row r="1774" spans="1:17" x14ac:dyDescent="0.35">
      <c r="A1774">
        <v>6</v>
      </c>
      <c r="B1774" s="9">
        <v>42007</v>
      </c>
      <c r="C1774">
        <v>1.4722222222222223</v>
      </c>
      <c r="D1774">
        <v>0.53472222222222221</v>
      </c>
      <c r="E1774">
        <v>3.7125166666666667</v>
      </c>
      <c r="F1774">
        <v>9.1862833333333338</v>
      </c>
      <c r="G1774">
        <v>0</v>
      </c>
      <c r="H1774">
        <v>12.898800000000001</v>
      </c>
      <c r="I1774">
        <v>0</v>
      </c>
      <c r="J1774">
        <v>12.8988</v>
      </c>
      <c r="K1774">
        <v>175</v>
      </c>
      <c r="L1774">
        <v>18.581642716001447</v>
      </c>
      <c r="M1774">
        <v>50.975980846309042</v>
      </c>
      <c r="N1774">
        <v>9.8581755817227918</v>
      </c>
      <c r="O1774">
        <v>7.3000987713638334</v>
      </c>
      <c r="P1774">
        <v>22</v>
      </c>
      <c r="Q1774">
        <v>0</v>
      </c>
    </row>
    <row r="1775" spans="1:17" x14ac:dyDescent="0.35">
      <c r="A1775">
        <v>7</v>
      </c>
      <c r="B1775" s="9">
        <v>42007</v>
      </c>
      <c r="C1775">
        <v>1.5902777777777777</v>
      </c>
      <c r="D1775">
        <v>0.65277777777777779</v>
      </c>
      <c r="E1775">
        <v>7.021466666666667</v>
      </c>
      <c r="F1775">
        <v>16.213650000000001</v>
      </c>
      <c r="G1775">
        <v>0</v>
      </c>
      <c r="H1775">
        <v>23.23511666666667</v>
      </c>
      <c r="I1775">
        <v>0</v>
      </c>
      <c r="J1775">
        <v>23.235116666666666</v>
      </c>
      <c r="K1775">
        <v>158</v>
      </c>
      <c r="L1775">
        <v>13.67347508732289</v>
      </c>
      <c r="M1775">
        <v>5.6966250803701017</v>
      </c>
      <c r="N1775">
        <v>6.7442118943913076</v>
      </c>
      <c r="O1775">
        <v>1.4929004369713712</v>
      </c>
      <c r="P1775">
        <v>14</v>
      </c>
      <c r="Q1775">
        <v>0</v>
      </c>
    </row>
    <row r="1776" spans="1:17" x14ac:dyDescent="0.35">
      <c r="A1776">
        <v>8</v>
      </c>
      <c r="B1776" s="9">
        <v>42007</v>
      </c>
      <c r="C1776">
        <v>1.625</v>
      </c>
      <c r="D1776">
        <v>0.60416666666666663</v>
      </c>
      <c r="E1776">
        <v>2.6508333333333334</v>
      </c>
      <c r="F1776">
        <v>26.262599999999999</v>
      </c>
      <c r="G1776">
        <v>0</v>
      </c>
      <c r="H1776">
        <v>28.913433333333334</v>
      </c>
      <c r="I1776">
        <v>0</v>
      </c>
      <c r="J1776">
        <v>28.913433333333334</v>
      </c>
      <c r="K1776">
        <v>189.00000000000003</v>
      </c>
      <c r="L1776">
        <v>17.774178427870751</v>
      </c>
      <c r="M1776">
        <v>48.498002512815212</v>
      </c>
      <c r="N1776">
        <v>10.682156902077191</v>
      </c>
      <c r="O1776">
        <v>7.1016191297870943</v>
      </c>
      <c r="P1776">
        <v>19</v>
      </c>
      <c r="Q1776">
        <v>0</v>
      </c>
    </row>
    <row r="1777" spans="1:17" x14ac:dyDescent="0.35">
      <c r="A1777">
        <v>9</v>
      </c>
      <c r="B1777" s="9">
        <v>42007</v>
      </c>
      <c r="C1777">
        <v>1.6875</v>
      </c>
      <c r="D1777">
        <v>0.625</v>
      </c>
      <c r="E1777">
        <v>6.3674499999999998</v>
      </c>
      <c r="F1777">
        <v>13.301016666666667</v>
      </c>
      <c r="G1777">
        <v>0</v>
      </c>
      <c r="H1777">
        <v>19.668466666666667</v>
      </c>
      <c r="I1777">
        <v>0</v>
      </c>
      <c r="J1777">
        <v>19.668466666666667</v>
      </c>
      <c r="K1777">
        <v>238.99999999999991</v>
      </c>
      <c r="L1777">
        <v>15.919864714265756</v>
      </c>
      <c r="M1777">
        <v>25.956570953446917</v>
      </c>
      <c r="N1777">
        <v>9.7825250706609825</v>
      </c>
      <c r="O1777">
        <v>4.2886915228929547</v>
      </c>
      <c r="P1777">
        <v>19</v>
      </c>
      <c r="Q1777">
        <v>0</v>
      </c>
    </row>
    <row r="1778" spans="1:17" x14ac:dyDescent="0.35">
      <c r="A1778">
        <v>10</v>
      </c>
      <c r="B1778" s="9">
        <v>42007</v>
      </c>
      <c r="C1778">
        <v>1.2638888888888888</v>
      </c>
      <c r="D1778">
        <v>0.55555555555555558</v>
      </c>
      <c r="E1778">
        <v>1.8123333333333334</v>
      </c>
      <c r="F1778">
        <v>10.114666666666666</v>
      </c>
      <c r="G1778">
        <v>0</v>
      </c>
      <c r="H1778">
        <v>11.927</v>
      </c>
      <c r="I1778">
        <v>0</v>
      </c>
      <c r="J1778">
        <v>11.927</v>
      </c>
      <c r="K1778">
        <v>256.99999999999989</v>
      </c>
      <c r="L1778">
        <v>17.692656942172434</v>
      </c>
      <c r="M1778">
        <v>51.475470017668179</v>
      </c>
      <c r="N1778">
        <v>11.253053703602733</v>
      </c>
      <c r="O1778">
        <v>7.5274228465525157</v>
      </c>
      <c r="P1778">
        <v>21</v>
      </c>
      <c r="Q1778">
        <v>0</v>
      </c>
    </row>
    <row r="1779" spans="1:17" ht="15.5" x14ac:dyDescent="0.35">
      <c r="A1779" s="1" t="s">
        <v>0</v>
      </c>
    </row>
    <row r="1780" spans="1:17" ht="78.5" x14ac:dyDescent="0.35">
      <c r="A1780" s="2" t="s">
        <v>1</v>
      </c>
      <c r="B1780" s="2" t="s">
        <v>2</v>
      </c>
      <c r="C1780" s="2" t="s">
        <v>3</v>
      </c>
      <c r="D1780" s="2" t="s">
        <v>4</v>
      </c>
      <c r="E1780" s="2" t="s">
        <v>5</v>
      </c>
      <c r="F1780" s="2" t="s">
        <v>6</v>
      </c>
      <c r="G1780" s="2" t="s">
        <v>7</v>
      </c>
      <c r="H1780" s="2" t="s">
        <v>8</v>
      </c>
      <c r="I1780" s="2" t="s">
        <v>9</v>
      </c>
      <c r="J1780" s="2" t="s">
        <v>10</v>
      </c>
      <c r="K1780" s="2" t="s">
        <v>11</v>
      </c>
      <c r="L1780" s="3" t="s">
        <v>12</v>
      </c>
      <c r="M1780" s="4" t="s">
        <v>13</v>
      </c>
      <c r="N1780" s="4" t="s">
        <v>14</v>
      </c>
      <c r="O1780" s="4" t="s">
        <v>15</v>
      </c>
      <c r="P1780" s="4" t="s">
        <v>16</v>
      </c>
      <c r="Q1780" s="4" t="s">
        <v>17</v>
      </c>
    </row>
    <row r="1781" spans="1:17" ht="15" x14ac:dyDescent="0.4">
      <c r="A1781" s="5"/>
      <c r="B1781" s="5"/>
      <c r="C1781" s="5"/>
      <c r="D1781" s="5"/>
      <c r="E1781" s="6" t="s">
        <v>18</v>
      </c>
      <c r="F1781" s="6" t="s">
        <v>19</v>
      </c>
      <c r="G1781" s="6" t="s">
        <v>20</v>
      </c>
      <c r="H1781" s="6" t="s">
        <v>21</v>
      </c>
      <c r="I1781" s="6" t="s">
        <v>22</v>
      </c>
      <c r="J1781" s="6" t="s">
        <v>23</v>
      </c>
      <c r="K1781" s="5"/>
      <c r="L1781" s="6" t="s">
        <v>24</v>
      </c>
      <c r="M1781" s="5" t="s">
        <v>25</v>
      </c>
      <c r="N1781" s="5" t="s">
        <v>26</v>
      </c>
      <c r="O1781" s="5" t="s">
        <v>27</v>
      </c>
      <c r="P1781" s="5"/>
      <c r="Q1781" s="5"/>
    </row>
    <row r="1782" spans="1:17" ht="16" thickBot="1" x14ac:dyDescent="0.4">
      <c r="A1782" s="7"/>
      <c r="B1782" s="7"/>
      <c r="C1782" s="7"/>
      <c r="D1782" s="7"/>
      <c r="E1782" s="7" t="s">
        <v>28</v>
      </c>
      <c r="F1782" s="7" t="s">
        <v>28</v>
      </c>
      <c r="G1782" s="7" t="s">
        <v>28</v>
      </c>
      <c r="H1782" s="7" t="s">
        <v>28</v>
      </c>
      <c r="I1782" s="7" t="s">
        <v>28</v>
      </c>
      <c r="J1782" s="7" t="s">
        <v>28</v>
      </c>
      <c r="K1782" s="7" t="s">
        <v>29</v>
      </c>
      <c r="L1782" s="8" t="s">
        <v>30</v>
      </c>
      <c r="M1782" s="7" t="s">
        <v>28</v>
      </c>
      <c r="N1782" s="7" t="s">
        <v>28</v>
      </c>
      <c r="O1782" s="7" t="s">
        <v>31</v>
      </c>
      <c r="P1782" s="7" t="s">
        <v>30</v>
      </c>
      <c r="Q1782" s="7" t="s">
        <v>28</v>
      </c>
    </row>
    <row r="1783" spans="1:17" x14ac:dyDescent="0.35">
      <c r="A1783">
        <v>1</v>
      </c>
      <c r="B1783" s="9">
        <v>42008</v>
      </c>
      <c r="C1783">
        <v>2.2638888888888888</v>
      </c>
      <c r="D1783">
        <v>0.72222222222222221</v>
      </c>
      <c r="E1783">
        <v>7.2499333333333329</v>
      </c>
      <c r="F1783">
        <v>10.292383333333333</v>
      </c>
      <c r="G1783">
        <v>0</v>
      </c>
      <c r="H1783">
        <v>17.542316666666665</v>
      </c>
      <c r="I1783">
        <v>0</v>
      </c>
      <c r="J1783">
        <v>17.542316666666668</v>
      </c>
      <c r="K1783">
        <v>173.99999999999997</v>
      </c>
      <c r="L1783">
        <v>15.600288804080343</v>
      </c>
      <c r="M1783">
        <v>28.253743139544962</v>
      </c>
      <c r="N1783">
        <v>12.447790366251592</v>
      </c>
      <c r="O1783">
        <v>4.8841840206956038</v>
      </c>
      <c r="P1783">
        <v>16</v>
      </c>
      <c r="Q1783">
        <v>0</v>
      </c>
    </row>
    <row r="1784" spans="1:17" x14ac:dyDescent="0.35">
      <c r="A1784">
        <v>2</v>
      </c>
      <c r="B1784" s="9">
        <v>42008</v>
      </c>
      <c r="C1784">
        <v>1.6805555555555556</v>
      </c>
      <c r="D1784">
        <v>0.55555555555555558</v>
      </c>
      <c r="E1784">
        <v>4.9985833333333334</v>
      </c>
      <c r="F1784">
        <v>6.0372000000000003</v>
      </c>
      <c r="G1784">
        <v>0</v>
      </c>
      <c r="H1784">
        <v>11.035783333333335</v>
      </c>
      <c r="I1784">
        <v>0</v>
      </c>
      <c r="J1784">
        <v>11.035783333333333</v>
      </c>
      <c r="K1784">
        <v>142</v>
      </c>
      <c r="L1784">
        <v>16.663254713328701</v>
      </c>
      <c r="M1784">
        <v>43.26001282788301</v>
      </c>
      <c r="N1784">
        <v>10.467559371615691</v>
      </c>
      <c r="O1784">
        <v>6.4473086639398636</v>
      </c>
      <c r="P1784">
        <v>18</v>
      </c>
      <c r="Q1784">
        <v>0</v>
      </c>
    </row>
    <row r="1785" spans="1:17" x14ac:dyDescent="0.35">
      <c r="A1785">
        <v>3</v>
      </c>
      <c r="B1785" s="9">
        <v>42008</v>
      </c>
      <c r="C1785">
        <v>1.4444444444444444</v>
      </c>
      <c r="D1785">
        <v>0.61111111111111116</v>
      </c>
      <c r="E1785">
        <v>2.7939166666666666</v>
      </c>
      <c r="F1785">
        <v>10.984683333333333</v>
      </c>
      <c r="G1785">
        <v>0</v>
      </c>
      <c r="H1785">
        <v>13.778599999999999</v>
      </c>
      <c r="I1785">
        <v>0</v>
      </c>
      <c r="J1785">
        <v>13.778600000000001</v>
      </c>
      <c r="K1785">
        <v>137</v>
      </c>
      <c r="L1785">
        <v>18.135892955896836</v>
      </c>
      <c r="M1785">
        <v>59.952004077343929</v>
      </c>
      <c r="N1785">
        <v>5.5452942870610462</v>
      </c>
      <c r="O1785">
        <v>7.8596758037286216</v>
      </c>
      <c r="P1785">
        <v>21</v>
      </c>
      <c r="Q1785">
        <v>0</v>
      </c>
    </row>
    <row r="1786" spans="1:17" x14ac:dyDescent="0.35">
      <c r="A1786">
        <v>4</v>
      </c>
      <c r="B1786" s="9">
        <v>42008</v>
      </c>
      <c r="C1786">
        <v>1.4166666666666667</v>
      </c>
      <c r="D1786">
        <v>0.63194444444444442</v>
      </c>
      <c r="E1786">
        <v>4.9817333333333336</v>
      </c>
      <c r="F1786">
        <v>12.669133333333333</v>
      </c>
      <c r="G1786">
        <v>0</v>
      </c>
      <c r="H1786">
        <v>17.650866666666666</v>
      </c>
      <c r="I1786">
        <v>0</v>
      </c>
      <c r="J1786">
        <v>17.650866666666666</v>
      </c>
      <c r="K1786">
        <v>157.99999999999997</v>
      </c>
      <c r="L1786">
        <v>21.412489829679338</v>
      </c>
      <c r="M1786">
        <v>82.586057078029143</v>
      </c>
      <c r="N1786">
        <v>6.8892692217001823</v>
      </c>
      <c r="O1786">
        <v>10.73703915596754</v>
      </c>
      <c r="P1786">
        <v>27</v>
      </c>
      <c r="Q1786">
        <v>0</v>
      </c>
    </row>
    <row r="1787" spans="1:17" x14ac:dyDescent="0.35">
      <c r="A1787">
        <v>5</v>
      </c>
      <c r="B1787" s="9">
        <v>42008</v>
      </c>
      <c r="C1787">
        <v>2.2708333333333335</v>
      </c>
      <c r="D1787">
        <v>0.69444444444444442</v>
      </c>
      <c r="E1787">
        <v>6.2634999999999996</v>
      </c>
      <c r="F1787">
        <v>8.6593833333333325</v>
      </c>
      <c r="G1787">
        <v>0</v>
      </c>
      <c r="H1787">
        <v>14.922883333333331</v>
      </c>
      <c r="I1787">
        <v>0</v>
      </c>
      <c r="J1787">
        <v>14.922883333333333</v>
      </c>
      <c r="K1787">
        <v>158.00000000000003</v>
      </c>
      <c r="L1787">
        <v>19.98923042401119</v>
      </c>
      <c r="M1787">
        <v>70.244692183167246</v>
      </c>
      <c r="N1787">
        <v>9.8517793221314527</v>
      </c>
      <c r="O1787">
        <v>9.6115765806358748</v>
      </c>
      <c r="P1787">
        <v>22</v>
      </c>
      <c r="Q1787">
        <v>0</v>
      </c>
    </row>
    <row r="1788" spans="1:17" x14ac:dyDescent="0.35">
      <c r="A1788">
        <v>6</v>
      </c>
      <c r="B1788" s="9">
        <v>42008</v>
      </c>
      <c r="C1788">
        <v>1.6875</v>
      </c>
      <c r="D1788">
        <v>0.65972222222222221</v>
      </c>
      <c r="E1788">
        <v>3.4533833333333335</v>
      </c>
      <c r="F1788">
        <v>9.5794999999999995</v>
      </c>
      <c r="G1788">
        <v>0</v>
      </c>
      <c r="H1788">
        <v>13.032883333333332</v>
      </c>
      <c r="I1788">
        <v>0</v>
      </c>
      <c r="J1788">
        <v>13.032883333333332</v>
      </c>
      <c r="K1788">
        <v>134</v>
      </c>
      <c r="L1788">
        <v>21.01006494385603</v>
      </c>
      <c r="M1788">
        <v>85.971100737692637</v>
      </c>
      <c r="N1788">
        <v>5.2059463633991543</v>
      </c>
      <c r="O1788">
        <v>10.94124565213105</v>
      </c>
      <c r="P1788">
        <v>22</v>
      </c>
      <c r="Q1788">
        <v>0</v>
      </c>
    </row>
    <row r="1789" spans="1:17" x14ac:dyDescent="0.35">
      <c r="A1789">
        <v>7</v>
      </c>
      <c r="B1789" s="9">
        <v>42008</v>
      </c>
      <c r="C1789">
        <v>1.3263888888888888</v>
      </c>
      <c r="D1789">
        <v>0.75</v>
      </c>
      <c r="E1789">
        <v>6.2166499999999996</v>
      </c>
      <c r="F1789">
        <v>11.201599999999999</v>
      </c>
      <c r="G1789">
        <v>0</v>
      </c>
      <c r="H1789">
        <v>17.41825</v>
      </c>
      <c r="I1789">
        <v>0</v>
      </c>
      <c r="J1789">
        <v>17.41825</v>
      </c>
      <c r="K1789">
        <v>237.99999999999997</v>
      </c>
      <c r="L1789">
        <v>17.614176891900897</v>
      </c>
      <c r="M1789">
        <v>51.590794216399409</v>
      </c>
      <c r="N1789">
        <v>12.180852732365457</v>
      </c>
      <c r="O1789">
        <v>7.6525976338517943</v>
      </c>
      <c r="P1789">
        <v>19</v>
      </c>
      <c r="Q1789">
        <v>0</v>
      </c>
    </row>
    <row r="1790" spans="1:17" x14ac:dyDescent="0.35">
      <c r="A1790">
        <v>8</v>
      </c>
      <c r="B1790" s="9">
        <v>42008</v>
      </c>
      <c r="C1790">
        <v>1.7291666666666667</v>
      </c>
      <c r="D1790">
        <v>0.61805555555555558</v>
      </c>
      <c r="E1790">
        <v>4.4372999999999996</v>
      </c>
      <c r="F1790">
        <v>8.2305666666666664</v>
      </c>
      <c r="G1790">
        <v>0</v>
      </c>
      <c r="H1790">
        <v>12.667866666666665</v>
      </c>
      <c r="I1790">
        <v>0</v>
      </c>
      <c r="J1790">
        <v>12.667866666666667</v>
      </c>
      <c r="K1790">
        <v>76</v>
      </c>
      <c r="L1790">
        <v>18.216569302578815</v>
      </c>
      <c r="M1790">
        <v>57.109684312736995</v>
      </c>
      <c r="N1790">
        <v>4.0574756544515962</v>
      </c>
      <c r="O1790">
        <v>7.3400591960626436</v>
      </c>
      <c r="P1790">
        <v>21</v>
      </c>
      <c r="Q1790">
        <v>0</v>
      </c>
    </row>
    <row r="1791" spans="1:17" x14ac:dyDescent="0.35">
      <c r="A1791">
        <v>9</v>
      </c>
      <c r="B1791" s="9">
        <v>42008</v>
      </c>
      <c r="C1791">
        <v>1.3125</v>
      </c>
      <c r="D1791">
        <v>0.58333333333333337</v>
      </c>
      <c r="E1791">
        <v>1.7214666666666667</v>
      </c>
      <c r="F1791">
        <v>7.9012000000000002</v>
      </c>
      <c r="G1791">
        <v>0</v>
      </c>
      <c r="H1791">
        <v>9.6226666666666674</v>
      </c>
      <c r="I1791">
        <v>0</v>
      </c>
      <c r="J1791">
        <v>9.6226666666666674</v>
      </c>
      <c r="K1791">
        <v>150.00000000000003</v>
      </c>
      <c r="L1791">
        <v>14.884608620010779</v>
      </c>
      <c r="M1791">
        <v>32.866648719689557</v>
      </c>
      <c r="N1791">
        <v>10.945524543188514</v>
      </c>
      <c r="O1791">
        <v>5.2574607915453795</v>
      </c>
      <c r="P1791">
        <v>15</v>
      </c>
      <c r="Q1791">
        <v>0</v>
      </c>
    </row>
    <row r="1792" spans="1:17" x14ac:dyDescent="0.35">
      <c r="A1792">
        <v>10</v>
      </c>
      <c r="B1792" s="9">
        <v>42008</v>
      </c>
      <c r="C1792">
        <v>1.8611111111111112</v>
      </c>
      <c r="D1792">
        <v>0.69444444444444442</v>
      </c>
      <c r="E1792">
        <v>5.4422666666666668</v>
      </c>
      <c r="F1792">
        <v>16.664549999999998</v>
      </c>
      <c r="G1792">
        <v>0</v>
      </c>
      <c r="H1792">
        <v>22.106816666666667</v>
      </c>
      <c r="I1792">
        <v>0</v>
      </c>
      <c r="J1792">
        <v>22.106816666666667</v>
      </c>
      <c r="K1792">
        <v>170.99999999999997</v>
      </c>
      <c r="L1792">
        <v>18.335888352611935</v>
      </c>
      <c r="M1792">
        <v>49.279807068734257</v>
      </c>
      <c r="N1792">
        <v>6.9318032912252319</v>
      </c>
      <c r="O1792">
        <v>6.745393243195152</v>
      </c>
      <c r="P1792">
        <v>21</v>
      </c>
      <c r="Q1792">
        <v>0</v>
      </c>
    </row>
    <row r="1793" spans="1:17" ht="15.5" x14ac:dyDescent="0.35">
      <c r="A1793" s="1" t="s">
        <v>0</v>
      </c>
    </row>
    <row r="1794" spans="1:17" ht="78.5" x14ac:dyDescent="0.35">
      <c r="A1794" s="2" t="s">
        <v>1</v>
      </c>
      <c r="B1794" s="2" t="s">
        <v>2</v>
      </c>
      <c r="C1794" s="2" t="s">
        <v>3</v>
      </c>
      <c r="D1794" s="2" t="s">
        <v>4</v>
      </c>
      <c r="E1794" s="2" t="s">
        <v>5</v>
      </c>
      <c r="F1794" s="2" t="s">
        <v>6</v>
      </c>
      <c r="G1794" s="2" t="s">
        <v>7</v>
      </c>
      <c r="H1794" s="2" t="s">
        <v>8</v>
      </c>
      <c r="I1794" s="2" t="s">
        <v>9</v>
      </c>
      <c r="J1794" s="2" t="s">
        <v>10</v>
      </c>
      <c r="K1794" s="2" t="s">
        <v>11</v>
      </c>
      <c r="L1794" s="3" t="s">
        <v>12</v>
      </c>
      <c r="M1794" s="4" t="s">
        <v>13</v>
      </c>
      <c r="N1794" s="4" t="s">
        <v>14</v>
      </c>
      <c r="O1794" s="4" t="s">
        <v>15</v>
      </c>
      <c r="P1794" s="4" t="s">
        <v>16</v>
      </c>
      <c r="Q1794" s="4" t="s">
        <v>17</v>
      </c>
    </row>
    <row r="1795" spans="1:17" ht="15" x14ac:dyDescent="0.4">
      <c r="A1795" s="5"/>
      <c r="B1795" s="5"/>
      <c r="C1795" s="5"/>
      <c r="D1795" s="5"/>
      <c r="E1795" s="6" t="s">
        <v>18</v>
      </c>
      <c r="F1795" s="6" t="s">
        <v>19</v>
      </c>
      <c r="G1795" s="6" t="s">
        <v>20</v>
      </c>
      <c r="H1795" s="6" t="s">
        <v>21</v>
      </c>
      <c r="I1795" s="6" t="s">
        <v>22</v>
      </c>
      <c r="J1795" s="6" t="s">
        <v>23</v>
      </c>
      <c r="K1795" s="5"/>
      <c r="L1795" s="6" t="s">
        <v>24</v>
      </c>
      <c r="M1795" s="5" t="s">
        <v>25</v>
      </c>
      <c r="N1795" s="5" t="s">
        <v>26</v>
      </c>
      <c r="O1795" s="5" t="s">
        <v>27</v>
      </c>
      <c r="P1795" s="5"/>
      <c r="Q1795" s="5"/>
    </row>
    <row r="1796" spans="1:17" ht="16" thickBot="1" x14ac:dyDescent="0.4">
      <c r="A1796" s="7"/>
      <c r="B1796" s="7"/>
      <c r="C1796" s="7"/>
      <c r="D1796" s="7"/>
      <c r="E1796" s="7" t="s">
        <v>28</v>
      </c>
      <c r="F1796" s="7" t="s">
        <v>28</v>
      </c>
      <c r="G1796" s="7" t="s">
        <v>28</v>
      </c>
      <c r="H1796" s="7" t="s">
        <v>28</v>
      </c>
      <c r="I1796" s="7" t="s">
        <v>28</v>
      </c>
      <c r="J1796" s="7" t="s">
        <v>28</v>
      </c>
      <c r="K1796" s="7" t="s">
        <v>29</v>
      </c>
      <c r="L1796" s="8" t="s">
        <v>30</v>
      </c>
      <c r="M1796" s="7" t="s">
        <v>28</v>
      </c>
      <c r="N1796" s="7" t="s">
        <v>28</v>
      </c>
      <c r="O1796" s="7" t="s">
        <v>31</v>
      </c>
      <c r="P1796" s="7" t="s">
        <v>30</v>
      </c>
      <c r="Q1796" s="7" t="s">
        <v>28</v>
      </c>
    </row>
    <row r="1797" spans="1:17" x14ac:dyDescent="0.35">
      <c r="A1797">
        <v>1</v>
      </c>
      <c r="B1797" s="9">
        <v>42009</v>
      </c>
      <c r="C1797">
        <v>1.4444444444444444</v>
      </c>
      <c r="D1797">
        <v>0.78472222222222221</v>
      </c>
      <c r="E1797">
        <v>9.3113333333333337</v>
      </c>
      <c r="F1797">
        <v>16.601816666666668</v>
      </c>
      <c r="G1797">
        <v>0</v>
      </c>
      <c r="H1797">
        <v>25.913150000000002</v>
      </c>
      <c r="I1797">
        <v>0</v>
      </c>
      <c r="J1797">
        <v>25.913150000000002</v>
      </c>
      <c r="K1797">
        <v>362.99999999999994</v>
      </c>
      <c r="L1797">
        <v>15.949200791422104</v>
      </c>
      <c r="M1797">
        <v>34.027947771165572</v>
      </c>
      <c r="N1797">
        <v>14.688171983683725</v>
      </c>
      <c r="O1797">
        <v>5.8459343705819284</v>
      </c>
      <c r="P1797">
        <v>21</v>
      </c>
      <c r="Q1797">
        <v>0</v>
      </c>
    </row>
    <row r="1798" spans="1:17" x14ac:dyDescent="0.35">
      <c r="A1798">
        <v>2</v>
      </c>
      <c r="B1798" s="9">
        <v>42009</v>
      </c>
      <c r="C1798">
        <v>2.0833333333333332E-2</v>
      </c>
      <c r="D1798">
        <v>2.0833333333333332E-2</v>
      </c>
      <c r="E1798">
        <v>3.9E-2</v>
      </c>
      <c r="F1798">
        <v>3.3426666666666667</v>
      </c>
      <c r="G1798">
        <v>0</v>
      </c>
      <c r="H1798">
        <v>3.3816666666666668</v>
      </c>
      <c r="I1798">
        <v>0</v>
      </c>
      <c r="J1798">
        <v>3.3816666666666668</v>
      </c>
      <c r="K1798">
        <v>0</v>
      </c>
      <c r="L1798">
        <v>14.779093136594613</v>
      </c>
      <c r="M1798">
        <v>49.515450543186979</v>
      </c>
      <c r="N1798">
        <v>1.5828241897563193</v>
      </c>
      <c r="O1798">
        <v>6.1317929679532126</v>
      </c>
      <c r="P1798">
        <v>24</v>
      </c>
      <c r="Q1798">
        <v>0</v>
      </c>
    </row>
    <row r="1799" spans="1:17" x14ac:dyDescent="0.35">
      <c r="A1799">
        <v>3</v>
      </c>
      <c r="B1799" s="9">
        <v>42009</v>
      </c>
      <c r="C1799">
        <v>1.0763888888888888</v>
      </c>
      <c r="D1799">
        <v>0.50694444444444442</v>
      </c>
      <c r="E1799">
        <v>2.8706666666666667</v>
      </c>
      <c r="F1799">
        <v>17.429583333333333</v>
      </c>
      <c r="G1799">
        <v>0</v>
      </c>
      <c r="H1799">
        <v>20.300249999999998</v>
      </c>
      <c r="I1799">
        <v>0</v>
      </c>
      <c r="J1799">
        <v>20.300249999999998</v>
      </c>
      <c r="K1799">
        <v>146.00000000000003</v>
      </c>
      <c r="L1799">
        <v>18.91048645538827</v>
      </c>
      <c r="M1799">
        <v>67.944103425046549</v>
      </c>
      <c r="N1799">
        <v>8.6076419253622465</v>
      </c>
      <c r="O1799">
        <v>9.1862094420490727</v>
      </c>
      <c r="P1799">
        <v>22</v>
      </c>
      <c r="Q1799">
        <v>0</v>
      </c>
    </row>
    <row r="1800" spans="1:17" x14ac:dyDescent="0.35">
      <c r="A1800">
        <v>4</v>
      </c>
      <c r="B1800" s="9">
        <v>42009</v>
      </c>
      <c r="C1800">
        <v>2.1458333333333335</v>
      </c>
      <c r="D1800">
        <v>0.92361111111111116</v>
      </c>
      <c r="E1800">
        <v>11.555383333333333</v>
      </c>
      <c r="F1800">
        <v>12.818199999999999</v>
      </c>
      <c r="G1800">
        <v>0</v>
      </c>
      <c r="H1800">
        <v>24.373583333333332</v>
      </c>
      <c r="I1800">
        <v>0</v>
      </c>
      <c r="J1800">
        <v>24.373583333333332</v>
      </c>
      <c r="K1800">
        <v>336</v>
      </c>
      <c r="L1800">
        <v>14.11370364447753</v>
      </c>
      <c r="M1800">
        <v>18.424594948339198</v>
      </c>
      <c r="N1800">
        <v>13.914178593824138</v>
      </c>
      <c r="O1800">
        <v>3.8806528250596073</v>
      </c>
      <c r="P1800">
        <v>14</v>
      </c>
      <c r="Q1800">
        <v>0</v>
      </c>
    </row>
    <row r="1801" spans="1:17" x14ac:dyDescent="0.35">
      <c r="A1801">
        <v>5</v>
      </c>
      <c r="B1801" s="9">
        <v>42009</v>
      </c>
      <c r="C1801">
        <v>1.5763888888888888</v>
      </c>
      <c r="D1801">
        <v>0.79861111111111116</v>
      </c>
      <c r="E1801">
        <v>5.1095499999999996</v>
      </c>
      <c r="F1801">
        <v>10.600666666666667</v>
      </c>
      <c r="G1801">
        <v>0</v>
      </c>
      <c r="H1801">
        <v>15.710216666666668</v>
      </c>
      <c r="I1801">
        <v>0</v>
      </c>
      <c r="J1801">
        <v>15.710216666666666</v>
      </c>
      <c r="K1801">
        <v>426.99999999999994</v>
      </c>
      <c r="L1801">
        <v>15.593522276947933</v>
      </c>
      <c r="M1801">
        <v>35.440245904649458</v>
      </c>
      <c r="N1801">
        <v>20.917881666363538</v>
      </c>
      <c r="O1801">
        <v>6.7629753085215878</v>
      </c>
      <c r="P1801">
        <v>15</v>
      </c>
      <c r="Q1801">
        <v>0</v>
      </c>
    </row>
    <row r="1802" spans="1:17" x14ac:dyDescent="0.35">
      <c r="A1802">
        <v>6</v>
      </c>
      <c r="B1802" s="9">
        <v>42009</v>
      </c>
      <c r="C1802">
        <v>1.7361111111111112</v>
      </c>
      <c r="D1802">
        <v>0.69444444444444442</v>
      </c>
      <c r="E1802">
        <v>6.3588333333333331</v>
      </c>
      <c r="F1802">
        <v>16.483883333333335</v>
      </c>
      <c r="G1802">
        <v>0</v>
      </c>
      <c r="H1802">
        <v>22.842716666666668</v>
      </c>
      <c r="I1802">
        <v>0</v>
      </c>
      <c r="J1802">
        <v>22.842716666666668</v>
      </c>
      <c r="K1802">
        <v>174</v>
      </c>
      <c r="L1802">
        <v>18.963176439825915</v>
      </c>
      <c r="M1802">
        <v>68.896363319215482</v>
      </c>
      <c r="N1802">
        <v>6.9302718769749259</v>
      </c>
      <c r="O1802">
        <v>9.0991962235428652</v>
      </c>
      <c r="P1802">
        <v>21</v>
      </c>
      <c r="Q1802">
        <v>0</v>
      </c>
    </row>
    <row r="1803" spans="1:17" x14ac:dyDescent="0.35">
      <c r="A1803">
        <v>7</v>
      </c>
      <c r="B1803" s="9">
        <v>42009</v>
      </c>
      <c r="C1803">
        <v>1.7638888888888888</v>
      </c>
      <c r="D1803">
        <v>0.80555555555555558</v>
      </c>
      <c r="E1803">
        <v>6.3886666666666665</v>
      </c>
      <c r="F1803">
        <v>16.913</v>
      </c>
      <c r="G1803">
        <v>0</v>
      </c>
      <c r="H1803">
        <v>23.301666666666666</v>
      </c>
      <c r="I1803">
        <v>0</v>
      </c>
      <c r="J1803">
        <v>23.301666666666666</v>
      </c>
      <c r="K1803">
        <v>269</v>
      </c>
      <c r="L1803">
        <v>14.070468796491458</v>
      </c>
      <c r="M1803">
        <v>22.994868123777234</v>
      </c>
      <c r="N1803">
        <v>9.8761115741840992</v>
      </c>
      <c r="O1803">
        <v>3.94451756375536</v>
      </c>
      <c r="P1803">
        <v>21</v>
      </c>
      <c r="Q1803">
        <v>0</v>
      </c>
    </row>
    <row r="1804" spans="1:17" x14ac:dyDescent="0.35">
      <c r="A1804">
        <v>8</v>
      </c>
      <c r="B1804" s="9">
        <v>42009</v>
      </c>
      <c r="C1804">
        <v>2.1111111111111112</v>
      </c>
      <c r="D1804">
        <v>0.79861111111111116</v>
      </c>
      <c r="E1804">
        <v>4.4595833333333337</v>
      </c>
      <c r="F1804">
        <v>25.046666666666667</v>
      </c>
      <c r="G1804">
        <v>0</v>
      </c>
      <c r="H1804">
        <v>29.506250000000001</v>
      </c>
      <c r="I1804">
        <v>0</v>
      </c>
      <c r="J1804">
        <v>29.506250000000001</v>
      </c>
      <c r="K1804">
        <v>456.99999999999989</v>
      </c>
      <c r="L1804">
        <v>18.613065822520916</v>
      </c>
      <c r="M1804">
        <v>70.115098787008407</v>
      </c>
      <c r="N1804">
        <v>19.487409480012783</v>
      </c>
      <c r="O1804">
        <v>10.752300992042562</v>
      </c>
      <c r="P1804">
        <v>20</v>
      </c>
      <c r="Q1804">
        <v>0</v>
      </c>
    </row>
    <row r="1805" spans="1:17" x14ac:dyDescent="0.35">
      <c r="A1805">
        <v>9</v>
      </c>
      <c r="B1805" s="9">
        <v>42009</v>
      </c>
      <c r="C1805">
        <v>0.72916666666666663</v>
      </c>
      <c r="D1805">
        <v>0.39583333333333331</v>
      </c>
      <c r="E1805">
        <v>1.9693499999999999</v>
      </c>
      <c r="F1805">
        <v>13.643233333333333</v>
      </c>
      <c r="G1805">
        <v>0</v>
      </c>
      <c r="H1805">
        <v>15.612583333333333</v>
      </c>
      <c r="I1805">
        <v>0</v>
      </c>
      <c r="J1805">
        <v>15.612583333333333</v>
      </c>
      <c r="K1805">
        <v>114</v>
      </c>
      <c r="L1805">
        <v>16.036080302133364</v>
      </c>
      <c r="M1805">
        <v>50.490791257696941</v>
      </c>
      <c r="N1805">
        <v>3.8525467586800937</v>
      </c>
      <c r="O1805">
        <v>6.5212005619652507</v>
      </c>
      <c r="P1805">
        <v>19</v>
      </c>
      <c r="Q1805">
        <v>0</v>
      </c>
    </row>
    <row r="1806" spans="1:17" x14ac:dyDescent="0.35">
      <c r="A1806">
        <v>10</v>
      </c>
      <c r="B1806" s="9">
        <v>42009</v>
      </c>
      <c r="C1806">
        <v>1.2361111111111112</v>
      </c>
      <c r="D1806">
        <v>0.59027777777777779</v>
      </c>
      <c r="E1806">
        <v>4.4575500000000003</v>
      </c>
      <c r="F1806">
        <v>10.313516666666667</v>
      </c>
      <c r="G1806">
        <v>0</v>
      </c>
      <c r="H1806">
        <v>14.771066666666666</v>
      </c>
      <c r="I1806">
        <v>0</v>
      </c>
      <c r="J1806">
        <v>14.771066666666666</v>
      </c>
      <c r="K1806">
        <v>397.99999999999989</v>
      </c>
      <c r="L1806">
        <v>18.258139939690174</v>
      </c>
      <c r="M1806">
        <v>63.276209416257139</v>
      </c>
      <c r="N1806">
        <v>20.591700743197681</v>
      </c>
      <c r="O1806">
        <v>10.064149219134588</v>
      </c>
      <c r="P1806">
        <v>21</v>
      </c>
      <c r="Q1806">
        <v>0</v>
      </c>
    </row>
    <row r="1807" spans="1:17" ht="15.5" x14ac:dyDescent="0.35">
      <c r="A1807" s="1" t="s">
        <v>0</v>
      </c>
    </row>
    <row r="1808" spans="1:17" ht="78.5" x14ac:dyDescent="0.35">
      <c r="A1808" s="2" t="s">
        <v>1</v>
      </c>
      <c r="B1808" s="2" t="s">
        <v>2</v>
      </c>
      <c r="C1808" s="2" t="s">
        <v>3</v>
      </c>
      <c r="D1808" s="2" t="s">
        <v>4</v>
      </c>
      <c r="E1808" s="2" t="s">
        <v>5</v>
      </c>
      <c r="F1808" s="2" t="s">
        <v>6</v>
      </c>
      <c r="G1808" s="2" t="s">
        <v>7</v>
      </c>
      <c r="H1808" s="2" t="s">
        <v>8</v>
      </c>
      <c r="I1808" s="2" t="s">
        <v>9</v>
      </c>
      <c r="J1808" s="2" t="s">
        <v>10</v>
      </c>
      <c r="K1808" s="2" t="s">
        <v>11</v>
      </c>
      <c r="L1808" s="3" t="s">
        <v>12</v>
      </c>
      <c r="M1808" s="4" t="s">
        <v>13</v>
      </c>
      <c r="N1808" s="4" t="s">
        <v>14</v>
      </c>
      <c r="O1808" s="4" t="s">
        <v>15</v>
      </c>
      <c r="P1808" s="4" t="s">
        <v>16</v>
      </c>
      <c r="Q1808" s="4" t="s">
        <v>17</v>
      </c>
    </row>
    <row r="1809" spans="1:17" ht="15" x14ac:dyDescent="0.4">
      <c r="A1809" s="5"/>
      <c r="B1809" s="5"/>
      <c r="C1809" s="5"/>
      <c r="D1809" s="5"/>
      <c r="E1809" s="6" t="s">
        <v>18</v>
      </c>
      <c r="F1809" s="6" t="s">
        <v>19</v>
      </c>
      <c r="G1809" s="6" t="s">
        <v>20</v>
      </c>
      <c r="H1809" s="6" t="s">
        <v>21</v>
      </c>
      <c r="I1809" s="6" t="s">
        <v>22</v>
      </c>
      <c r="J1809" s="6" t="s">
        <v>23</v>
      </c>
      <c r="K1809" s="5"/>
      <c r="L1809" s="6" t="s">
        <v>24</v>
      </c>
      <c r="M1809" s="5" t="s">
        <v>25</v>
      </c>
      <c r="N1809" s="5" t="s">
        <v>26</v>
      </c>
      <c r="O1809" s="5" t="s">
        <v>27</v>
      </c>
      <c r="P1809" s="5"/>
      <c r="Q1809" s="5"/>
    </row>
    <row r="1810" spans="1:17" ht="16" thickBot="1" x14ac:dyDescent="0.4">
      <c r="A1810" s="7"/>
      <c r="B1810" s="7"/>
      <c r="C1810" s="7"/>
      <c r="D1810" s="7"/>
      <c r="E1810" s="7" t="s">
        <v>28</v>
      </c>
      <c r="F1810" s="7" t="s">
        <v>28</v>
      </c>
      <c r="G1810" s="7" t="s">
        <v>28</v>
      </c>
      <c r="H1810" s="7" t="s">
        <v>28</v>
      </c>
      <c r="I1810" s="7" t="s">
        <v>28</v>
      </c>
      <c r="J1810" s="7" t="s">
        <v>28</v>
      </c>
      <c r="K1810" s="7" t="s">
        <v>29</v>
      </c>
      <c r="L1810" s="8" t="s">
        <v>30</v>
      </c>
      <c r="M1810" s="7" t="s">
        <v>28</v>
      </c>
      <c r="N1810" s="7" t="s">
        <v>28</v>
      </c>
      <c r="O1810" s="7" t="s">
        <v>31</v>
      </c>
      <c r="P1810" s="7" t="s">
        <v>30</v>
      </c>
      <c r="Q1810" s="7" t="s">
        <v>28</v>
      </c>
    </row>
    <row r="1811" spans="1:17" x14ac:dyDescent="0.35">
      <c r="A1811">
        <v>1</v>
      </c>
      <c r="B1811" s="9">
        <v>42010</v>
      </c>
      <c r="C1811">
        <v>1.5555555555555556</v>
      </c>
      <c r="D1811">
        <v>0.45833333333333331</v>
      </c>
      <c r="E1811">
        <v>3.9280666666666666</v>
      </c>
      <c r="F1811">
        <v>7.6152666666666669</v>
      </c>
      <c r="G1811">
        <v>0</v>
      </c>
      <c r="H1811">
        <v>11.543333333333333</v>
      </c>
      <c r="I1811">
        <v>0</v>
      </c>
      <c r="J1811">
        <v>11.543333333333333</v>
      </c>
      <c r="K1811">
        <v>170</v>
      </c>
      <c r="L1811">
        <v>17.560157336136978</v>
      </c>
      <c r="M1811">
        <v>61.60137122196425</v>
      </c>
      <c r="N1811">
        <v>8.2989846444900106</v>
      </c>
      <c r="O1811">
        <v>8.3880427039745289</v>
      </c>
      <c r="P1811">
        <v>19</v>
      </c>
      <c r="Q1811">
        <v>0</v>
      </c>
    </row>
    <row r="1812" spans="1:17" x14ac:dyDescent="0.35">
      <c r="A1812">
        <v>2</v>
      </c>
      <c r="B1812" s="9">
        <v>42010</v>
      </c>
      <c r="C1812">
        <v>0.8125</v>
      </c>
      <c r="D1812">
        <v>0.4513888888888889</v>
      </c>
      <c r="E1812">
        <v>2.1892333333333331</v>
      </c>
      <c r="F1812">
        <v>11.234266666666667</v>
      </c>
      <c r="G1812">
        <v>0</v>
      </c>
      <c r="H1812">
        <v>13.423500000000001</v>
      </c>
      <c r="I1812">
        <v>0</v>
      </c>
      <c r="J1812">
        <v>13.423500000000001</v>
      </c>
      <c r="K1812">
        <v>119</v>
      </c>
      <c r="L1812">
        <v>14.065836806011273</v>
      </c>
      <c r="M1812">
        <v>28.555261576467302</v>
      </c>
      <c r="N1812">
        <v>9.496721866591729</v>
      </c>
      <c r="O1812">
        <v>4.5662380131670863</v>
      </c>
      <c r="P1812">
        <v>14</v>
      </c>
      <c r="Q1812">
        <v>0</v>
      </c>
    </row>
    <row r="1813" spans="1:17" x14ac:dyDescent="0.35">
      <c r="A1813">
        <v>3</v>
      </c>
      <c r="B1813" s="9">
        <v>42010</v>
      </c>
      <c r="C1813">
        <v>1.4861111111111112</v>
      </c>
      <c r="D1813">
        <v>0.60416666666666663</v>
      </c>
      <c r="E1813">
        <v>3.7888833333333332</v>
      </c>
      <c r="F1813">
        <v>8.6168499999999995</v>
      </c>
      <c r="G1813">
        <v>0</v>
      </c>
      <c r="H1813">
        <v>12.405733333333332</v>
      </c>
      <c r="I1813">
        <v>0</v>
      </c>
      <c r="J1813">
        <v>12.405733333333334</v>
      </c>
      <c r="K1813">
        <v>122</v>
      </c>
      <c r="L1813">
        <v>16.974342662920236</v>
      </c>
      <c r="M1813">
        <v>58.996094834574535</v>
      </c>
      <c r="N1813">
        <v>8.6812379679790279</v>
      </c>
      <c r="O1813">
        <v>8.1212799363064381</v>
      </c>
      <c r="P1813">
        <v>22</v>
      </c>
      <c r="Q1813">
        <v>0</v>
      </c>
    </row>
    <row r="1814" spans="1:17" x14ac:dyDescent="0.35">
      <c r="A1814">
        <v>4</v>
      </c>
      <c r="B1814" s="9">
        <v>42010</v>
      </c>
      <c r="C1814">
        <v>1.3333333333333333</v>
      </c>
      <c r="D1814">
        <v>0.65972222222222221</v>
      </c>
      <c r="E1814">
        <v>4.2957833333333335</v>
      </c>
      <c r="F1814">
        <v>7.3040500000000002</v>
      </c>
      <c r="G1814">
        <v>0</v>
      </c>
      <c r="H1814">
        <v>11.599833333333333</v>
      </c>
      <c r="I1814">
        <v>0</v>
      </c>
      <c r="J1814">
        <v>11.599833333333333</v>
      </c>
      <c r="K1814">
        <v>205.00000000000003</v>
      </c>
      <c r="L1814">
        <v>18.799981894750978</v>
      </c>
      <c r="M1814">
        <v>68.671186696889535</v>
      </c>
      <c r="N1814">
        <v>11.413642336936798</v>
      </c>
      <c r="O1814">
        <v>9.6101794840591861</v>
      </c>
      <c r="P1814">
        <v>21</v>
      </c>
      <c r="Q1814">
        <v>0</v>
      </c>
    </row>
    <row r="1815" spans="1:17" x14ac:dyDescent="0.35">
      <c r="A1815">
        <v>5</v>
      </c>
      <c r="B1815" s="9">
        <v>42010</v>
      </c>
      <c r="C1815">
        <v>2.375</v>
      </c>
      <c r="D1815">
        <v>0.72222222222222221</v>
      </c>
      <c r="E1815">
        <v>4.7587333333333337</v>
      </c>
      <c r="F1815">
        <v>11.155516666666667</v>
      </c>
      <c r="G1815">
        <v>0</v>
      </c>
      <c r="H1815">
        <v>15.914250000000001</v>
      </c>
      <c r="I1815">
        <v>0</v>
      </c>
      <c r="J1815">
        <v>15.914249999999999</v>
      </c>
      <c r="K1815">
        <v>261</v>
      </c>
      <c r="L1815">
        <v>21.054423515920536</v>
      </c>
      <c r="M1815">
        <v>88.592302070580345</v>
      </c>
      <c r="N1815">
        <v>12.180342653471223</v>
      </c>
      <c r="O1815">
        <v>12.092717366886212</v>
      </c>
      <c r="P1815">
        <v>24</v>
      </c>
      <c r="Q1815">
        <v>0</v>
      </c>
    </row>
    <row r="1816" spans="1:17" x14ac:dyDescent="0.35">
      <c r="A1816">
        <v>6</v>
      </c>
      <c r="B1816" s="9">
        <v>42010</v>
      </c>
      <c r="C1816">
        <v>2.0972222222222223</v>
      </c>
      <c r="D1816">
        <v>0.85416666666666663</v>
      </c>
      <c r="E1816">
        <v>6.9944833333333332</v>
      </c>
      <c r="F1816">
        <v>13.083933333333333</v>
      </c>
      <c r="G1816">
        <v>0</v>
      </c>
      <c r="H1816">
        <v>20.078416666666666</v>
      </c>
      <c r="I1816">
        <v>0</v>
      </c>
      <c r="J1816">
        <v>20.078416666666666</v>
      </c>
      <c r="K1816">
        <v>517.99999999999989</v>
      </c>
      <c r="L1816">
        <v>19.151143498291756</v>
      </c>
      <c r="M1816">
        <v>65.166858623145046</v>
      </c>
      <c r="N1816">
        <v>22.226566807062614</v>
      </c>
      <c r="O1816">
        <v>10.487211051624945</v>
      </c>
      <c r="P1816">
        <v>22</v>
      </c>
      <c r="Q1816">
        <v>0</v>
      </c>
    </row>
    <row r="1817" spans="1:17" x14ac:dyDescent="0.35">
      <c r="A1817">
        <v>7</v>
      </c>
      <c r="B1817" s="9">
        <v>42010</v>
      </c>
      <c r="C1817">
        <v>2.2222222222222223</v>
      </c>
      <c r="D1817">
        <v>0.72916666666666663</v>
      </c>
      <c r="E1817">
        <v>7.2304000000000004</v>
      </c>
      <c r="F1817">
        <v>22.914766666666665</v>
      </c>
      <c r="G1817">
        <v>0</v>
      </c>
      <c r="H1817">
        <v>30.145166666666665</v>
      </c>
      <c r="I1817">
        <v>0</v>
      </c>
      <c r="J1817">
        <v>30.145166666666668</v>
      </c>
      <c r="K1817">
        <v>273.99999999999994</v>
      </c>
      <c r="L1817">
        <v>19.132373931376364</v>
      </c>
      <c r="M1817">
        <v>62.186376963675208</v>
      </c>
      <c r="N1817">
        <v>12.910555793990637</v>
      </c>
      <c r="O1817">
        <v>9.0116319309199184</v>
      </c>
      <c r="P1817">
        <v>22</v>
      </c>
      <c r="Q1817">
        <v>0</v>
      </c>
    </row>
    <row r="1818" spans="1:17" x14ac:dyDescent="0.35">
      <c r="A1818">
        <v>8</v>
      </c>
      <c r="B1818" s="9">
        <v>42010</v>
      </c>
      <c r="C1818">
        <v>1.6736111111111112</v>
      </c>
      <c r="D1818">
        <v>0.70833333333333337</v>
      </c>
      <c r="E1818">
        <v>4.8482500000000002</v>
      </c>
      <c r="F1818">
        <v>10.981666666666667</v>
      </c>
      <c r="G1818">
        <v>0</v>
      </c>
      <c r="H1818">
        <v>15.829916666666668</v>
      </c>
      <c r="I1818">
        <v>0</v>
      </c>
      <c r="J1818">
        <v>15.829916666666668</v>
      </c>
      <c r="K1818">
        <v>229</v>
      </c>
      <c r="L1818">
        <v>20.763125758913755</v>
      </c>
      <c r="M1818">
        <v>80.145389074966175</v>
      </c>
      <c r="N1818">
        <v>9.1680725737924558</v>
      </c>
      <c r="O1818">
        <v>10.717615397851063</v>
      </c>
      <c r="P1818">
        <v>25</v>
      </c>
      <c r="Q1818">
        <v>0</v>
      </c>
    </row>
    <row r="1819" spans="1:17" x14ac:dyDescent="0.35">
      <c r="A1819">
        <v>9</v>
      </c>
      <c r="B1819" s="9">
        <v>42010</v>
      </c>
      <c r="C1819">
        <v>1.3541666666666667</v>
      </c>
      <c r="D1819">
        <v>0.4513888888888889</v>
      </c>
      <c r="E1819">
        <v>4.4221833333333329</v>
      </c>
      <c r="F1819">
        <v>5.3265833333333337</v>
      </c>
      <c r="G1819">
        <v>0</v>
      </c>
      <c r="H1819">
        <v>9.7487666666666666</v>
      </c>
      <c r="I1819">
        <v>0</v>
      </c>
      <c r="J1819">
        <v>9.7487666666666666</v>
      </c>
      <c r="K1819">
        <v>136</v>
      </c>
      <c r="L1819">
        <v>15.393298543055794</v>
      </c>
      <c r="M1819">
        <v>49.251146479209098</v>
      </c>
      <c r="N1819">
        <v>7.0168235165606454</v>
      </c>
      <c r="O1819">
        <v>6.7521563994923826</v>
      </c>
      <c r="P1819">
        <v>19</v>
      </c>
      <c r="Q1819">
        <v>0</v>
      </c>
    </row>
    <row r="1820" spans="1:17" x14ac:dyDescent="0.35">
      <c r="A1820">
        <v>10</v>
      </c>
      <c r="B1820" s="9">
        <v>42010</v>
      </c>
      <c r="C1820">
        <v>1.8194444444444444</v>
      </c>
      <c r="D1820">
        <v>0.625</v>
      </c>
      <c r="E1820">
        <v>4.7968833333333336</v>
      </c>
      <c r="F1820">
        <v>16.977450000000001</v>
      </c>
      <c r="G1820">
        <v>0</v>
      </c>
      <c r="H1820">
        <v>21.774333333333335</v>
      </c>
      <c r="I1820">
        <v>0</v>
      </c>
      <c r="J1820">
        <v>21.774333333333335</v>
      </c>
      <c r="K1820">
        <v>194.00000000000003</v>
      </c>
      <c r="L1820">
        <v>18.102454957134679</v>
      </c>
      <c r="M1820">
        <v>63.186012579723652</v>
      </c>
      <c r="N1820">
        <v>10.960222684118641</v>
      </c>
      <c r="O1820">
        <v>8.8975482316610961</v>
      </c>
      <c r="P1820">
        <v>21</v>
      </c>
      <c r="Q1820">
        <v>0</v>
      </c>
    </row>
    <row r="1821" spans="1:17" ht="15.5" x14ac:dyDescent="0.35">
      <c r="A1821" s="1" t="s">
        <v>0</v>
      </c>
    </row>
    <row r="1822" spans="1:17" ht="78.5" x14ac:dyDescent="0.35">
      <c r="A1822" s="2" t="s">
        <v>1</v>
      </c>
      <c r="B1822" s="2" t="s">
        <v>2</v>
      </c>
      <c r="C1822" s="2" t="s">
        <v>3</v>
      </c>
      <c r="D1822" s="2" t="s">
        <v>4</v>
      </c>
      <c r="E1822" s="2" t="s">
        <v>5</v>
      </c>
      <c r="F1822" s="2" t="s">
        <v>6</v>
      </c>
      <c r="G1822" s="2" t="s">
        <v>7</v>
      </c>
      <c r="H1822" s="2" t="s">
        <v>8</v>
      </c>
      <c r="I1822" s="2" t="s">
        <v>9</v>
      </c>
      <c r="J1822" s="2" t="s">
        <v>10</v>
      </c>
      <c r="K1822" s="2" t="s">
        <v>11</v>
      </c>
      <c r="L1822" s="3" t="s">
        <v>12</v>
      </c>
      <c r="M1822" s="4" t="s">
        <v>13</v>
      </c>
      <c r="N1822" s="4" t="s">
        <v>14</v>
      </c>
      <c r="O1822" s="4" t="s">
        <v>15</v>
      </c>
      <c r="P1822" s="4" t="s">
        <v>16</v>
      </c>
      <c r="Q1822" s="4" t="s">
        <v>17</v>
      </c>
    </row>
    <row r="1823" spans="1:17" ht="15" x14ac:dyDescent="0.4">
      <c r="A1823" s="5"/>
      <c r="B1823" s="5"/>
      <c r="C1823" s="5"/>
      <c r="D1823" s="5"/>
      <c r="E1823" s="6" t="s">
        <v>18</v>
      </c>
      <c r="F1823" s="6" t="s">
        <v>19</v>
      </c>
      <c r="G1823" s="6" t="s">
        <v>20</v>
      </c>
      <c r="H1823" s="6" t="s">
        <v>21</v>
      </c>
      <c r="I1823" s="6" t="s">
        <v>22</v>
      </c>
      <c r="J1823" s="6" t="s">
        <v>23</v>
      </c>
      <c r="K1823" s="5"/>
      <c r="L1823" s="6" t="s">
        <v>24</v>
      </c>
      <c r="M1823" s="5" t="s">
        <v>25</v>
      </c>
      <c r="N1823" s="5" t="s">
        <v>26</v>
      </c>
      <c r="O1823" s="5" t="s">
        <v>27</v>
      </c>
      <c r="P1823" s="5"/>
      <c r="Q1823" s="5"/>
    </row>
    <row r="1824" spans="1:17" ht="16" thickBot="1" x14ac:dyDescent="0.4">
      <c r="A1824" s="7"/>
      <c r="B1824" s="7"/>
      <c r="C1824" s="7"/>
      <c r="D1824" s="7"/>
      <c r="E1824" s="7" t="s">
        <v>28</v>
      </c>
      <c r="F1824" s="7" t="s">
        <v>28</v>
      </c>
      <c r="G1824" s="7" t="s">
        <v>28</v>
      </c>
      <c r="H1824" s="7" t="s">
        <v>28</v>
      </c>
      <c r="I1824" s="7" t="s">
        <v>28</v>
      </c>
      <c r="J1824" s="7" t="s">
        <v>28</v>
      </c>
      <c r="K1824" s="7" t="s">
        <v>29</v>
      </c>
      <c r="L1824" s="8" t="s">
        <v>30</v>
      </c>
      <c r="M1824" s="7" t="s">
        <v>28</v>
      </c>
      <c r="N1824" s="7" t="s">
        <v>28</v>
      </c>
      <c r="O1824" s="7" t="s">
        <v>31</v>
      </c>
      <c r="P1824" s="7" t="s">
        <v>30</v>
      </c>
      <c r="Q1824" s="7" t="s">
        <v>28</v>
      </c>
    </row>
    <row r="1825" spans="1:17" x14ac:dyDescent="0.35">
      <c r="A1825">
        <v>1</v>
      </c>
      <c r="B1825" s="9">
        <v>42011</v>
      </c>
      <c r="C1825">
        <v>1.6944444444444444</v>
      </c>
      <c r="D1825">
        <v>0.72916666666666663</v>
      </c>
      <c r="E1825">
        <v>6.1835000000000004</v>
      </c>
      <c r="F1825">
        <v>8.434566666666667</v>
      </c>
      <c r="G1825">
        <v>0</v>
      </c>
      <c r="H1825">
        <v>14.618066666666667</v>
      </c>
      <c r="I1825">
        <v>0</v>
      </c>
      <c r="J1825">
        <v>14.618066666666667</v>
      </c>
      <c r="K1825">
        <v>149</v>
      </c>
      <c r="L1825">
        <v>15.563493868904906</v>
      </c>
      <c r="M1825">
        <v>36.173521010298415</v>
      </c>
      <c r="N1825">
        <v>10.301242178902466</v>
      </c>
      <c r="O1825">
        <v>5.576971582704112</v>
      </c>
      <c r="P1825">
        <v>23</v>
      </c>
      <c r="Q1825">
        <v>0</v>
      </c>
    </row>
    <row r="1826" spans="1:17" x14ac:dyDescent="0.35">
      <c r="A1826">
        <v>2</v>
      </c>
      <c r="B1826" s="9">
        <v>42011</v>
      </c>
      <c r="C1826">
        <v>1.6944444444444444</v>
      </c>
      <c r="D1826">
        <v>0.65277777777777779</v>
      </c>
      <c r="E1826">
        <v>3.4263499999999998</v>
      </c>
      <c r="F1826">
        <v>21.483716666666666</v>
      </c>
      <c r="G1826">
        <v>0</v>
      </c>
      <c r="H1826">
        <v>24.910066666666665</v>
      </c>
      <c r="I1826">
        <v>0</v>
      </c>
      <c r="J1826">
        <v>24.910066666666665</v>
      </c>
      <c r="K1826">
        <v>334.00000000000006</v>
      </c>
      <c r="L1826">
        <v>17.763581294954175</v>
      </c>
      <c r="M1826">
        <v>54.728642324876169</v>
      </c>
      <c r="N1826">
        <v>19.93615988256742</v>
      </c>
      <c r="O1826">
        <v>8.9597762648932573</v>
      </c>
      <c r="P1826">
        <v>18</v>
      </c>
      <c r="Q1826">
        <v>0</v>
      </c>
    </row>
    <row r="1827" spans="1:17" x14ac:dyDescent="0.35">
      <c r="A1827">
        <v>3</v>
      </c>
      <c r="B1827" s="9">
        <v>42011</v>
      </c>
      <c r="C1827">
        <v>1.8472222222222223</v>
      </c>
      <c r="D1827">
        <v>0.75</v>
      </c>
      <c r="E1827">
        <v>6.7316000000000003</v>
      </c>
      <c r="F1827">
        <v>11.345733333333333</v>
      </c>
      <c r="G1827">
        <v>0</v>
      </c>
      <c r="H1827">
        <v>18.077333333333335</v>
      </c>
      <c r="I1827">
        <v>0</v>
      </c>
      <c r="J1827">
        <v>18.077333333333332</v>
      </c>
      <c r="K1827">
        <v>122</v>
      </c>
      <c r="L1827">
        <v>19.199743340012645</v>
      </c>
      <c r="M1827">
        <v>58.090187010828799</v>
      </c>
      <c r="N1827">
        <v>4.1951312980782589</v>
      </c>
      <c r="O1827">
        <v>7.4742381970688605</v>
      </c>
      <c r="P1827">
        <v>21</v>
      </c>
      <c r="Q1827">
        <v>0</v>
      </c>
    </row>
    <row r="1828" spans="1:17" x14ac:dyDescent="0.35">
      <c r="A1828">
        <v>4</v>
      </c>
      <c r="B1828" s="9">
        <v>42011</v>
      </c>
      <c r="C1828">
        <v>1.8819444444444444</v>
      </c>
      <c r="D1828">
        <v>0.63194444444444442</v>
      </c>
      <c r="E1828">
        <v>3.2384499999999998</v>
      </c>
      <c r="F1828">
        <v>10.916316666666667</v>
      </c>
      <c r="G1828">
        <v>0</v>
      </c>
      <c r="H1828">
        <v>14.154766666666667</v>
      </c>
      <c r="I1828">
        <v>0</v>
      </c>
      <c r="J1828">
        <v>14.154766666666667</v>
      </c>
      <c r="K1828">
        <v>129</v>
      </c>
      <c r="L1828">
        <v>16.804717044350728</v>
      </c>
      <c r="M1828">
        <v>48.642350975065725</v>
      </c>
      <c r="N1828">
        <v>6.4469041754184051</v>
      </c>
      <c r="O1828">
        <v>6.610710618058115</v>
      </c>
      <c r="P1828">
        <v>20</v>
      </c>
      <c r="Q1828">
        <v>0</v>
      </c>
    </row>
    <row r="1829" spans="1:17" x14ac:dyDescent="0.35">
      <c r="A1829">
        <v>5</v>
      </c>
      <c r="B1829" s="9">
        <v>42011</v>
      </c>
      <c r="C1829">
        <v>1.125</v>
      </c>
      <c r="D1829">
        <v>0.65277777777777779</v>
      </c>
      <c r="E1829">
        <v>4.3226333333333331</v>
      </c>
      <c r="F1829">
        <v>8.3632166666666663</v>
      </c>
      <c r="G1829">
        <v>0</v>
      </c>
      <c r="H1829">
        <v>12.685849999999999</v>
      </c>
      <c r="I1829">
        <v>0</v>
      </c>
      <c r="J1829">
        <v>12.68585</v>
      </c>
      <c r="K1829">
        <v>99</v>
      </c>
      <c r="L1829">
        <v>22.209962114068034</v>
      </c>
      <c r="M1829">
        <v>93.589949772228664</v>
      </c>
      <c r="N1829">
        <v>3.6813347352647554</v>
      </c>
      <c r="O1829">
        <v>11.672554140899193</v>
      </c>
      <c r="P1829">
        <v>25</v>
      </c>
      <c r="Q1829">
        <v>0</v>
      </c>
    </row>
    <row r="1830" spans="1:17" x14ac:dyDescent="0.35">
      <c r="A1830">
        <v>6</v>
      </c>
      <c r="B1830" s="9">
        <v>42011</v>
      </c>
      <c r="C1830">
        <v>1.3541666666666667</v>
      </c>
      <c r="D1830">
        <v>0.64583333333333337</v>
      </c>
      <c r="E1830">
        <v>5.0606</v>
      </c>
      <c r="F1830">
        <v>8.893416666666667</v>
      </c>
      <c r="G1830">
        <v>0</v>
      </c>
      <c r="H1830">
        <v>13.954016666666668</v>
      </c>
      <c r="I1830">
        <v>0</v>
      </c>
      <c r="J1830">
        <v>13.954016666666666</v>
      </c>
      <c r="K1830">
        <v>95.000000000000014</v>
      </c>
      <c r="L1830">
        <v>17.240808986829048</v>
      </c>
      <c r="M1830">
        <v>45.113298658646713</v>
      </c>
      <c r="N1830">
        <v>4.9142878773640808</v>
      </c>
      <c r="O1830">
        <v>6.0033103843213116</v>
      </c>
      <c r="P1830">
        <v>19</v>
      </c>
      <c r="Q1830">
        <v>0</v>
      </c>
    </row>
    <row r="1831" spans="1:17" x14ac:dyDescent="0.35">
      <c r="A1831">
        <v>7</v>
      </c>
      <c r="B1831" s="9">
        <v>42011</v>
      </c>
      <c r="C1831">
        <v>1.2430555555555556</v>
      </c>
      <c r="D1831">
        <v>0.65277777777777779</v>
      </c>
      <c r="E1831">
        <v>4.4508000000000001</v>
      </c>
      <c r="F1831">
        <v>12.37875</v>
      </c>
      <c r="G1831">
        <v>0</v>
      </c>
      <c r="H1831">
        <v>16.829550000000001</v>
      </c>
      <c r="I1831">
        <v>0</v>
      </c>
      <c r="J1831">
        <v>16.829550000000001</v>
      </c>
      <c r="K1831">
        <v>275.99999999999994</v>
      </c>
      <c r="L1831">
        <v>16.354174606771338</v>
      </c>
      <c r="M1831">
        <v>43.316436591728419</v>
      </c>
      <c r="N1831">
        <v>13.09693765999455</v>
      </c>
      <c r="O1831">
        <v>6.769604910206775</v>
      </c>
      <c r="P1831">
        <v>18</v>
      </c>
      <c r="Q1831">
        <v>0</v>
      </c>
    </row>
    <row r="1832" spans="1:17" x14ac:dyDescent="0.35">
      <c r="A1832">
        <v>8</v>
      </c>
      <c r="B1832" s="9">
        <v>42011</v>
      </c>
      <c r="C1832">
        <v>1.4166666666666667</v>
      </c>
      <c r="D1832">
        <v>0.57638888888888884</v>
      </c>
      <c r="E1832">
        <v>8.0927166666666661</v>
      </c>
      <c r="F1832">
        <v>11.5166</v>
      </c>
      <c r="G1832">
        <v>0</v>
      </c>
      <c r="H1832">
        <v>19.609316666666665</v>
      </c>
      <c r="I1832">
        <v>0</v>
      </c>
      <c r="J1832">
        <v>19.609316666666668</v>
      </c>
      <c r="K1832">
        <v>173</v>
      </c>
      <c r="L1832">
        <v>15.883776888776922</v>
      </c>
      <c r="M1832">
        <v>34.947533024000407</v>
      </c>
      <c r="N1832">
        <v>12.176428127425803</v>
      </c>
      <c r="O1832">
        <v>5.6548753381711521</v>
      </c>
      <c r="P1832">
        <v>16</v>
      </c>
      <c r="Q1832">
        <v>0</v>
      </c>
    </row>
    <row r="1833" spans="1:17" x14ac:dyDescent="0.35">
      <c r="A1833">
        <v>9</v>
      </c>
      <c r="B1833" s="9">
        <v>42011</v>
      </c>
      <c r="C1833">
        <v>0.98611111111111116</v>
      </c>
      <c r="D1833">
        <v>0.55555555555555558</v>
      </c>
      <c r="E1833">
        <v>2.8866666666666667</v>
      </c>
      <c r="F1833">
        <v>12.781566666666667</v>
      </c>
      <c r="G1833">
        <v>0</v>
      </c>
      <c r="H1833">
        <v>15.668233333333333</v>
      </c>
      <c r="I1833">
        <v>0</v>
      </c>
      <c r="J1833">
        <v>15.668233333333333</v>
      </c>
      <c r="K1833">
        <v>295.99999999999989</v>
      </c>
      <c r="L1833">
        <v>15.824345185641906</v>
      </c>
      <c r="M1833">
        <v>33.93533734791523</v>
      </c>
      <c r="N1833">
        <v>13.642266681921615</v>
      </c>
      <c r="O1833">
        <v>5.7093124835804208</v>
      </c>
      <c r="P1833">
        <v>19</v>
      </c>
      <c r="Q1833">
        <v>0</v>
      </c>
    </row>
    <row r="1834" spans="1:17" x14ac:dyDescent="0.35">
      <c r="A1834">
        <v>10</v>
      </c>
      <c r="B1834" s="9">
        <v>42011</v>
      </c>
      <c r="C1834">
        <v>1.6180555555555556</v>
      </c>
      <c r="D1834">
        <v>0.625</v>
      </c>
      <c r="E1834">
        <v>6.0651333333333337</v>
      </c>
      <c r="F1834">
        <v>27.537649999999999</v>
      </c>
      <c r="G1834">
        <v>0</v>
      </c>
      <c r="H1834">
        <v>33.602783333333335</v>
      </c>
      <c r="I1834">
        <v>0</v>
      </c>
      <c r="J1834">
        <v>33.602783333333335</v>
      </c>
      <c r="K1834">
        <v>172.99999999999994</v>
      </c>
      <c r="L1834">
        <v>17.629971578783348</v>
      </c>
      <c r="M1834">
        <v>43.125151825976644</v>
      </c>
      <c r="N1834">
        <v>11.442915061626618</v>
      </c>
      <c r="O1834">
        <v>6.5481680265123954</v>
      </c>
      <c r="P1834">
        <v>20</v>
      </c>
      <c r="Q1834">
        <v>0</v>
      </c>
    </row>
    <row r="1835" spans="1:17" ht="15.5" x14ac:dyDescent="0.35">
      <c r="A1835" s="1" t="s">
        <v>0</v>
      </c>
    </row>
    <row r="1836" spans="1:17" ht="78.5" x14ac:dyDescent="0.35">
      <c r="A1836" s="2" t="s">
        <v>1</v>
      </c>
      <c r="B1836" s="2" t="s">
        <v>2</v>
      </c>
      <c r="C1836" s="2" t="s">
        <v>3</v>
      </c>
      <c r="D1836" s="2" t="s">
        <v>4</v>
      </c>
      <c r="E1836" s="2" t="s">
        <v>5</v>
      </c>
      <c r="F1836" s="2" t="s">
        <v>6</v>
      </c>
      <c r="G1836" s="2" t="s">
        <v>7</v>
      </c>
      <c r="H1836" s="2" t="s">
        <v>8</v>
      </c>
      <c r="I1836" s="2" t="s">
        <v>9</v>
      </c>
      <c r="J1836" s="2" t="s">
        <v>10</v>
      </c>
      <c r="K1836" s="2" t="s">
        <v>11</v>
      </c>
      <c r="L1836" s="3" t="s">
        <v>12</v>
      </c>
      <c r="M1836" s="4" t="s">
        <v>13</v>
      </c>
      <c r="N1836" s="4" t="s">
        <v>14</v>
      </c>
      <c r="O1836" s="4" t="s">
        <v>15</v>
      </c>
      <c r="P1836" s="4" t="s">
        <v>16</v>
      </c>
      <c r="Q1836" s="4" t="s">
        <v>17</v>
      </c>
    </row>
    <row r="1837" spans="1:17" ht="15" x14ac:dyDescent="0.4">
      <c r="A1837" s="5"/>
      <c r="B1837" s="5"/>
      <c r="C1837" s="5"/>
      <c r="D1837" s="5"/>
      <c r="E1837" s="6" t="s">
        <v>18</v>
      </c>
      <c r="F1837" s="6" t="s">
        <v>19</v>
      </c>
      <c r="G1837" s="6" t="s">
        <v>20</v>
      </c>
      <c r="H1837" s="6" t="s">
        <v>21</v>
      </c>
      <c r="I1837" s="6" t="s">
        <v>22</v>
      </c>
      <c r="J1837" s="6" t="s">
        <v>23</v>
      </c>
      <c r="K1837" s="5"/>
      <c r="L1837" s="6" t="s">
        <v>24</v>
      </c>
      <c r="M1837" s="5" t="s">
        <v>25</v>
      </c>
      <c r="N1837" s="5" t="s">
        <v>26</v>
      </c>
      <c r="O1837" s="5" t="s">
        <v>27</v>
      </c>
      <c r="P1837" s="5"/>
      <c r="Q1837" s="5"/>
    </row>
    <row r="1838" spans="1:17" ht="16" thickBot="1" x14ac:dyDescent="0.4">
      <c r="A1838" s="7"/>
      <c r="B1838" s="7"/>
      <c r="C1838" s="7"/>
      <c r="D1838" s="7"/>
      <c r="E1838" s="7" t="s">
        <v>28</v>
      </c>
      <c r="F1838" s="7" t="s">
        <v>28</v>
      </c>
      <c r="G1838" s="7" t="s">
        <v>28</v>
      </c>
      <c r="H1838" s="7" t="s">
        <v>28</v>
      </c>
      <c r="I1838" s="7" t="s">
        <v>28</v>
      </c>
      <c r="J1838" s="7" t="s">
        <v>28</v>
      </c>
      <c r="K1838" s="7" t="s">
        <v>29</v>
      </c>
      <c r="L1838" s="8" t="s">
        <v>30</v>
      </c>
      <c r="M1838" s="7" t="s">
        <v>28</v>
      </c>
      <c r="N1838" s="7" t="s">
        <v>28</v>
      </c>
      <c r="O1838" s="7" t="s">
        <v>31</v>
      </c>
      <c r="P1838" s="7" t="s">
        <v>30</v>
      </c>
      <c r="Q1838" s="7" t="s">
        <v>28</v>
      </c>
    </row>
    <row r="1839" spans="1:17" x14ac:dyDescent="0.35">
      <c r="A1839">
        <v>1</v>
      </c>
      <c r="B1839" s="9">
        <v>42012</v>
      </c>
      <c r="C1839">
        <v>1.6666666666666667</v>
      </c>
      <c r="D1839">
        <v>0.5625</v>
      </c>
      <c r="E1839">
        <v>4.8549833333333332</v>
      </c>
      <c r="F1839">
        <v>7.1467000000000001</v>
      </c>
      <c r="G1839">
        <v>0</v>
      </c>
      <c r="H1839">
        <v>12.001683333333332</v>
      </c>
      <c r="I1839">
        <v>0</v>
      </c>
      <c r="J1839">
        <v>12.001683333333334</v>
      </c>
      <c r="K1839">
        <v>142</v>
      </c>
      <c r="L1839">
        <v>15.604810455807433</v>
      </c>
      <c r="M1839">
        <v>31.325690567717</v>
      </c>
      <c r="N1839">
        <v>10.755219978170278</v>
      </c>
      <c r="O1839">
        <v>5.0497092655064764</v>
      </c>
      <c r="P1839">
        <v>16</v>
      </c>
      <c r="Q1839">
        <v>0</v>
      </c>
    </row>
    <row r="1840" spans="1:17" x14ac:dyDescent="0.35">
      <c r="A1840">
        <v>2</v>
      </c>
      <c r="B1840" s="9">
        <v>42012</v>
      </c>
      <c r="C1840">
        <v>0.98611111111111116</v>
      </c>
      <c r="D1840">
        <v>0.5625</v>
      </c>
      <c r="E1840">
        <v>4.10785</v>
      </c>
      <c r="F1840">
        <v>9.4090500000000006</v>
      </c>
      <c r="G1840">
        <v>0</v>
      </c>
      <c r="H1840">
        <v>13.5169</v>
      </c>
      <c r="I1840">
        <v>0</v>
      </c>
      <c r="J1840">
        <v>13.5169</v>
      </c>
      <c r="K1840">
        <v>119</v>
      </c>
      <c r="L1840">
        <v>17.437721699664337</v>
      </c>
      <c r="M1840">
        <v>54.540389300636576</v>
      </c>
      <c r="N1840">
        <v>7.1523468086619308</v>
      </c>
      <c r="O1840">
        <v>7.4031283331158404</v>
      </c>
      <c r="P1840">
        <v>22</v>
      </c>
      <c r="Q1840">
        <v>0</v>
      </c>
    </row>
    <row r="1841" spans="1:17" x14ac:dyDescent="0.35">
      <c r="A1841">
        <v>3</v>
      </c>
      <c r="B1841" s="9">
        <v>42012</v>
      </c>
      <c r="C1841">
        <v>1.3055555555555556</v>
      </c>
      <c r="D1841">
        <v>0.5</v>
      </c>
      <c r="E1841">
        <v>1.6912</v>
      </c>
      <c r="F1841">
        <v>7.2091500000000002</v>
      </c>
      <c r="G1841">
        <v>0</v>
      </c>
      <c r="H1841">
        <v>8.9003499999999995</v>
      </c>
      <c r="I1841">
        <v>0</v>
      </c>
      <c r="J1841">
        <v>8.9003499999999995</v>
      </c>
      <c r="K1841">
        <v>230.99999999999994</v>
      </c>
      <c r="L1841">
        <v>15.109718284794997</v>
      </c>
      <c r="M1841">
        <v>36.302804420697761</v>
      </c>
      <c r="N1841">
        <v>11.047309722026975</v>
      </c>
      <c r="O1841">
        <v>5.6820136971269726</v>
      </c>
      <c r="P1841">
        <v>19</v>
      </c>
      <c r="Q1841">
        <v>0</v>
      </c>
    </row>
    <row r="1842" spans="1:17" x14ac:dyDescent="0.35">
      <c r="A1842">
        <v>4</v>
      </c>
      <c r="B1842" s="9">
        <v>42012</v>
      </c>
      <c r="C1842">
        <v>0</v>
      </c>
      <c r="D1842">
        <v>0</v>
      </c>
      <c r="E1842">
        <v>0</v>
      </c>
      <c r="F1842">
        <v>3.5016666666666665</v>
      </c>
      <c r="G1842">
        <v>0</v>
      </c>
      <c r="H1842">
        <v>3.5016666666666665</v>
      </c>
      <c r="I1842">
        <v>0</v>
      </c>
      <c r="J1842">
        <v>3.5016666666666665</v>
      </c>
      <c r="K1842">
        <v>0</v>
      </c>
      <c r="L1842">
        <v>17.204386042770722</v>
      </c>
      <c r="M1842">
        <v>61.348413981421722</v>
      </c>
      <c r="N1842">
        <v>9.0709824270115702E-2</v>
      </c>
      <c r="O1842">
        <v>7.3726948566830321</v>
      </c>
      <c r="P1842">
        <v>21</v>
      </c>
      <c r="Q1842">
        <v>0</v>
      </c>
    </row>
    <row r="1843" spans="1:17" x14ac:dyDescent="0.35">
      <c r="A1843">
        <v>5</v>
      </c>
      <c r="B1843" s="9">
        <v>42012</v>
      </c>
      <c r="C1843">
        <v>1.3888888888888888</v>
      </c>
      <c r="D1843">
        <v>0.61111111111111116</v>
      </c>
      <c r="E1843">
        <v>8.1291499999999992</v>
      </c>
      <c r="F1843">
        <v>21.562033333333332</v>
      </c>
      <c r="G1843">
        <v>0</v>
      </c>
      <c r="H1843">
        <v>29.691183333333331</v>
      </c>
      <c r="I1843">
        <v>0</v>
      </c>
      <c r="J1843">
        <v>29.691183333333335</v>
      </c>
      <c r="K1843">
        <v>168</v>
      </c>
      <c r="L1843">
        <v>18.690320714044908</v>
      </c>
      <c r="M1843">
        <v>51.094673535284308</v>
      </c>
      <c r="N1843">
        <v>8.1185577635301893</v>
      </c>
      <c r="O1843">
        <v>7.1055877558577558</v>
      </c>
      <c r="P1843">
        <v>22</v>
      </c>
      <c r="Q1843">
        <v>0</v>
      </c>
    </row>
    <row r="1844" spans="1:17" x14ac:dyDescent="0.35">
      <c r="A1844">
        <v>6</v>
      </c>
      <c r="B1844" s="9">
        <v>42012</v>
      </c>
      <c r="C1844">
        <v>1.4166666666666667</v>
      </c>
      <c r="D1844">
        <v>0.84722222222222221</v>
      </c>
      <c r="E1844">
        <v>4.5624333333333329</v>
      </c>
      <c r="F1844">
        <v>10.669783333333333</v>
      </c>
      <c r="G1844">
        <v>0</v>
      </c>
      <c r="H1844">
        <v>15.232216666666666</v>
      </c>
      <c r="I1844">
        <v>0</v>
      </c>
      <c r="J1844">
        <v>15.232216666666666</v>
      </c>
      <c r="K1844">
        <v>132</v>
      </c>
      <c r="L1844">
        <v>14.973498839417928</v>
      </c>
      <c r="M1844">
        <v>28.00810404168865</v>
      </c>
      <c r="N1844">
        <v>4.7022454125630215</v>
      </c>
      <c r="O1844">
        <v>3.9252419345102099</v>
      </c>
      <c r="P1844">
        <v>18</v>
      </c>
      <c r="Q1844">
        <v>0</v>
      </c>
    </row>
    <row r="1845" spans="1:17" x14ac:dyDescent="0.35">
      <c r="A1845">
        <v>7</v>
      </c>
      <c r="B1845" s="9">
        <v>42012</v>
      </c>
      <c r="C1845">
        <v>1.2152777777777777</v>
      </c>
      <c r="D1845">
        <v>0.54861111111111116</v>
      </c>
      <c r="E1845">
        <v>7.3122499999999997</v>
      </c>
      <c r="F1845">
        <v>5.8305333333333333</v>
      </c>
      <c r="G1845">
        <v>0</v>
      </c>
      <c r="H1845">
        <v>13.142783333333334</v>
      </c>
      <c r="I1845">
        <v>0</v>
      </c>
      <c r="J1845">
        <v>13.142783333333334</v>
      </c>
      <c r="K1845">
        <v>237.99999999999997</v>
      </c>
      <c r="L1845">
        <v>22.182005838467262</v>
      </c>
      <c r="M1845">
        <v>92.541600353277701</v>
      </c>
      <c r="N1845">
        <v>10.989685848766271</v>
      </c>
      <c r="O1845">
        <v>12.423754344245275</v>
      </c>
      <c r="P1845">
        <v>25</v>
      </c>
      <c r="Q1845">
        <v>0</v>
      </c>
    </row>
    <row r="1846" spans="1:17" x14ac:dyDescent="0.35">
      <c r="A1846">
        <v>8</v>
      </c>
      <c r="B1846" s="9">
        <v>42012</v>
      </c>
      <c r="C1846">
        <v>1.4513888888888888</v>
      </c>
      <c r="D1846">
        <v>0.65277777777777779</v>
      </c>
      <c r="E1846">
        <v>6.6810833333333335</v>
      </c>
      <c r="F1846">
        <v>12.019349999999999</v>
      </c>
      <c r="G1846">
        <v>0</v>
      </c>
      <c r="H1846">
        <v>18.700433333333333</v>
      </c>
      <c r="I1846">
        <v>0</v>
      </c>
      <c r="J1846">
        <v>18.700433333333333</v>
      </c>
      <c r="K1846">
        <v>184.99999999999997</v>
      </c>
      <c r="L1846">
        <v>15.849365300040295</v>
      </c>
      <c r="M1846">
        <v>27.089255197854428</v>
      </c>
      <c r="N1846">
        <v>14.283891652253869</v>
      </c>
      <c r="O1846">
        <v>4.9647776220130106</v>
      </c>
      <c r="P1846">
        <v>18</v>
      </c>
      <c r="Q1846">
        <v>0</v>
      </c>
    </row>
    <row r="1847" spans="1:17" x14ac:dyDescent="0.35">
      <c r="A1847">
        <v>9</v>
      </c>
      <c r="B1847" s="9">
        <v>42012</v>
      </c>
      <c r="C1847">
        <v>1.9236111111111112</v>
      </c>
      <c r="D1847">
        <v>0.61111111111111116</v>
      </c>
      <c r="E1847">
        <v>2.7670499999999998</v>
      </c>
      <c r="F1847">
        <v>19.297750000000001</v>
      </c>
      <c r="G1847">
        <v>0</v>
      </c>
      <c r="H1847">
        <v>22.064800000000002</v>
      </c>
      <c r="I1847">
        <v>0</v>
      </c>
      <c r="J1847">
        <v>22.064800000000002</v>
      </c>
      <c r="K1847">
        <v>215.53999999999996</v>
      </c>
      <c r="L1847">
        <v>17.774038392408134</v>
      </c>
      <c r="M1847">
        <v>54.285485022843055</v>
      </c>
      <c r="N1847">
        <v>8.7146037792033155</v>
      </c>
      <c r="O1847">
        <v>7.5600106562455904</v>
      </c>
      <c r="P1847">
        <v>19</v>
      </c>
      <c r="Q1847">
        <v>0</v>
      </c>
    </row>
    <row r="1848" spans="1:17" x14ac:dyDescent="0.35">
      <c r="A1848">
        <v>10</v>
      </c>
      <c r="B1848" s="9">
        <v>42012</v>
      </c>
      <c r="C1848">
        <v>1.2638888888888888</v>
      </c>
      <c r="D1848">
        <v>0.58333333333333337</v>
      </c>
      <c r="E1848">
        <v>4.2319666666666667</v>
      </c>
      <c r="F1848">
        <v>8.8980666666666668</v>
      </c>
      <c r="G1848">
        <v>0</v>
      </c>
      <c r="H1848">
        <v>13.130033333333333</v>
      </c>
      <c r="I1848">
        <v>0</v>
      </c>
      <c r="J1848">
        <v>13.130033333333333</v>
      </c>
      <c r="K1848">
        <v>321.99999999999994</v>
      </c>
      <c r="L1848">
        <v>18.649096895329617</v>
      </c>
      <c r="M1848">
        <v>60.732195968609169</v>
      </c>
      <c r="N1848">
        <v>15.532488559953645</v>
      </c>
      <c r="O1848">
        <v>9.1517621434275611</v>
      </c>
      <c r="P1848">
        <v>27</v>
      </c>
      <c r="Q1848">
        <v>0</v>
      </c>
    </row>
    <row r="1849" spans="1:17" ht="15.5" x14ac:dyDescent="0.35">
      <c r="A1849" s="1" t="s">
        <v>0</v>
      </c>
    </row>
    <row r="1850" spans="1:17" ht="78.5" x14ac:dyDescent="0.35">
      <c r="A1850" s="2" t="s">
        <v>1</v>
      </c>
      <c r="B1850" s="2" t="s">
        <v>2</v>
      </c>
      <c r="C1850" s="2" t="s">
        <v>3</v>
      </c>
      <c r="D1850" s="2" t="s">
        <v>4</v>
      </c>
      <c r="E1850" s="2" t="s">
        <v>5</v>
      </c>
      <c r="F1850" s="2" t="s">
        <v>6</v>
      </c>
      <c r="G1850" s="2" t="s">
        <v>7</v>
      </c>
      <c r="H1850" s="2" t="s">
        <v>8</v>
      </c>
      <c r="I1850" s="2" t="s">
        <v>9</v>
      </c>
      <c r="J1850" s="2" t="s">
        <v>10</v>
      </c>
      <c r="K1850" s="2" t="s">
        <v>11</v>
      </c>
      <c r="L1850" s="3" t="s">
        <v>12</v>
      </c>
      <c r="M1850" s="4" t="s">
        <v>13</v>
      </c>
      <c r="N1850" s="4" t="s">
        <v>14</v>
      </c>
      <c r="O1850" s="4" t="s">
        <v>15</v>
      </c>
      <c r="P1850" s="4" t="s">
        <v>16</v>
      </c>
      <c r="Q1850" s="4" t="s">
        <v>17</v>
      </c>
    </row>
    <row r="1851" spans="1:17" ht="15" x14ac:dyDescent="0.4">
      <c r="A1851" s="5"/>
      <c r="B1851" s="5"/>
      <c r="C1851" s="5"/>
      <c r="D1851" s="5"/>
      <c r="E1851" s="6" t="s">
        <v>18</v>
      </c>
      <c r="F1851" s="6" t="s">
        <v>19</v>
      </c>
      <c r="G1851" s="6" t="s">
        <v>20</v>
      </c>
      <c r="H1851" s="6" t="s">
        <v>21</v>
      </c>
      <c r="I1851" s="6" t="s">
        <v>22</v>
      </c>
      <c r="J1851" s="6" t="s">
        <v>23</v>
      </c>
      <c r="K1851" s="5"/>
      <c r="L1851" s="6" t="s">
        <v>24</v>
      </c>
      <c r="M1851" s="5" t="s">
        <v>25</v>
      </c>
      <c r="N1851" s="5" t="s">
        <v>26</v>
      </c>
      <c r="O1851" s="5" t="s">
        <v>27</v>
      </c>
      <c r="P1851" s="5"/>
      <c r="Q1851" s="5"/>
    </row>
    <row r="1852" spans="1:17" ht="16" thickBot="1" x14ac:dyDescent="0.4">
      <c r="A1852" s="7"/>
      <c r="B1852" s="7"/>
      <c r="C1852" s="7"/>
      <c r="D1852" s="7"/>
      <c r="E1852" s="7" t="s">
        <v>28</v>
      </c>
      <c r="F1852" s="7" t="s">
        <v>28</v>
      </c>
      <c r="G1852" s="7" t="s">
        <v>28</v>
      </c>
      <c r="H1852" s="7" t="s">
        <v>28</v>
      </c>
      <c r="I1852" s="7" t="s">
        <v>28</v>
      </c>
      <c r="J1852" s="7" t="s">
        <v>28</v>
      </c>
      <c r="K1852" s="7" t="s">
        <v>29</v>
      </c>
      <c r="L1852" s="8" t="s">
        <v>30</v>
      </c>
      <c r="M1852" s="7" t="s">
        <v>28</v>
      </c>
      <c r="N1852" s="7" t="s">
        <v>28</v>
      </c>
      <c r="O1852" s="7" t="s">
        <v>31</v>
      </c>
      <c r="P1852" s="7" t="s">
        <v>30</v>
      </c>
      <c r="Q1852" s="7" t="s">
        <v>28</v>
      </c>
    </row>
    <row r="1853" spans="1:17" x14ac:dyDescent="0.35">
      <c r="A1853">
        <v>1</v>
      </c>
      <c r="B1853" s="9">
        <v>42013</v>
      </c>
      <c r="C1853">
        <v>4.1666666666666664E-2</v>
      </c>
      <c r="D1853">
        <v>4.1666666666666664E-2</v>
      </c>
      <c r="E1853">
        <v>0.04</v>
      </c>
      <c r="F1853">
        <v>3.7204666666666668</v>
      </c>
      <c r="G1853">
        <v>0</v>
      </c>
      <c r="H1853">
        <v>3.7604666666666668</v>
      </c>
      <c r="I1853">
        <v>0</v>
      </c>
      <c r="J1853">
        <v>3.7604666666666668</v>
      </c>
      <c r="K1853">
        <v>6</v>
      </c>
      <c r="L1853">
        <v>16.911251305379064</v>
      </c>
      <c r="M1853">
        <v>63.379503598117566</v>
      </c>
      <c r="N1853">
        <v>3.2345565807509744</v>
      </c>
      <c r="O1853">
        <v>7.9936872214642243</v>
      </c>
      <c r="P1853">
        <v>21</v>
      </c>
      <c r="Q1853">
        <v>0</v>
      </c>
    </row>
    <row r="1854" spans="1:17" x14ac:dyDescent="0.35">
      <c r="A1854">
        <v>2</v>
      </c>
      <c r="B1854" s="9">
        <v>42013</v>
      </c>
      <c r="C1854">
        <v>1.1527777777777777</v>
      </c>
      <c r="D1854">
        <v>0.54861111111111116</v>
      </c>
      <c r="E1854">
        <v>2.8514499999999998</v>
      </c>
      <c r="F1854">
        <v>12.0662</v>
      </c>
      <c r="G1854">
        <v>0</v>
      </c>
      <c r="H1854">
        <v>14.91765</v>
      </c>
      <c r="I1854">
        <v>0</v>
      </c>
      <c r="J1854">
        <v>14.91765</v>
      </c>
      <c r="K1854">
        <v>164.00000000000003</v>
      </c>
      <c r="L1854">
        <v>17.945879333348813</v>
      </c>
      <c r="M1854">
        <v>57.917438950738713</v>
      </c>
      <c r="N1854">
        <v>11.849416227084911</v>
      </c>
      <c r="O1854">
        <v>8.3720226213388536</v>
      </c>
      <c r="P1854">
        <v>22</v>
      </c>
      <c r="Q1854">
        <v>0</v>
      </c>
    </row>
    <row r="1855" spans="1:17" x14ac:dyDescent="0.35">
      <c r="A1855">
        <v>3</v>
      </c>
      <c r="B1855" s="9">
        <v>42013</v>
      </c>
      <c r="C1855">
        <v>1.2222222222222223</v>
      </c>
      <c r="D1855">
        <v>0.71527777777777779</v>
      </c>
      <c r="E1855">
        <v>7.175183333333333</v>
      </c>
      <c r="F1855">
        <v>7.9108999999999998</v>
      </c>
      <c r="G1855">
        <v>0</v>
      </c>
      <c r="H1855">
        <v>15.086083333333333</v>
      </c>
      <c r="I1855">
        <v>0</v>
      </c>
      <c r="J1855">
        <v>15.086083333333333</v>
      </c>
      <c r="K1855">
        <v>108.00000000000001</v>
      </c>
      <c r="L1855">
        <v>16.154679665031679</v>
      </c>
      <c r="M1855">
        <v>41.297886078732404</v>
      </c>
      <c r="N1855">
        <v>7.4596951476219546</v>
      </c>
      <c r="O1855">
        <v>5.8509097471625315</v>
      </c>
      <c r="P1855">
        <v>22</v>
      </c>
      <c r="Q1855">
        <v>0</v>
      </c>
    </row>
    <row r="1856" spans="1:17" x14ac:dyDescent="0.35">
      <c r="A1856">
        <v>4</v>
      </c>
      <c r="B1856" s="9">
        <v>42013</v>
      </c>
      <c r="C1856">
        <v>0.58333333333333337</v>
      </c>
      <c r="D1856">
        <v>0.3611111111111111</v>
      </c>
      <c r="E1856">
        <v>2.6227166666666668</v>
      </c>
      <c r="F1856">
        <v>11.891483333333333</v>
      </c>
      <c r="G1856">
        <v>0</v>
      </c>
      <c r="H1856">
        <v>14.514200000000001</v>
      </c>
      <c r="I1856">
        <v>0</v>
      </c>
      <c r="J1856">
        <v>14.514200000000001</v>
      </c>
      <c r="K1856">
        <v>70</v>
      </c>
      <c r="L1856">
        <v>18.855057008015283</v>
      </c>
      <c r="M1856">
        <v>75.481430346479257</v>
      </c>
      <c r="N1856">
        <v>5.3337318236777591</v>
      </c>
      <c r="O1856">
        <v>9.6978194604188364</v>
      </c>
      <c r="P1856">
        <v>22</v>
      </c>
      <c r="Q1856">
        <v>0</v>
      </c>
    </row>
    <row r="1857" spans="1:17" x14ac:dyDescent="0.35">
      <c r="A1857">
        <v>5</v>
      </c>
      <c r="B1857" s="9">
        <v>42013</v>
      </c>
      <c r="C1857">
        <v>1.3402777777777777</v>
      </c>
      <c r="D1857">
        <v>0.84722222222222221</v>
      </c>
      <c r="E1857">
        <v>3.6942666666666666</v>
      </c>
      <c r="F1857">
        <v>27.224433333333334</v>
      </c>
      <c r="G1857">
        <v>0</v>
      </c>
      <c r="H1857">
        <v>30.918700000000001</v>
      </c>
      <c r="I1857">
        <v>0</v>
      </c>
      <c r="J1857">
        <v>30.918700000000001</v>
      </c>
      <c r="K1857">
        <v>123</v>
      </c>
      <c r="L1857">
        <v>18.200462516358257</v>
      </c>
      <c r="M1857">
        <v>52.886832167431443</v>
      </c>
      <c r="N1857">
        <v>6.1754183557119928</v>
      </c>
      <c r="O1857">
        <v>7.0874700627772249</v>
      </c>
      <c r="P1857">
        <v>22</v>
      </c>
      <c r="Q1857">
        <v>0</v>
      </c>
    </row>
    <row r="1858" spans="1:17" x14ac:dyDescent="0.35">
      <c r="A1858">
        <v>6</v>
      </c>
      <c r="B1858" s="9">
        <v>42013</v>
      </c>
      <c r="C1858">
        <v>1.625</v>
      </c>
      <c r="D1858">
        <v>0.88888888888888884</v>
      </c>
      <c r="E1858">
        <v>6.9386333333333337</v>
      </c>
      <c r="F1858">
        <v>12.480066666666668</v>
      </c>
      <c r="G1858">
        <v>0</v>
      </c>
      <c r="H1858">
        <v>19.418700000000001</v>
      </c>
      <c r="I1858">
        <v>0</v>
      </c>
      <c r="J1858">
        <v>19.418700000000001</v>
      </c>
      <c r="K1858">
        <v>314</v>
      </c>
      <c r="L1858">
        <v>19.090100826771334</v>
      </c>
      <c r="M1858">
        <v>62.834505310519241</v>
      </c>
      <c r="N1858">
        <v>19.852769492615696</v>
      </c>
      <c r="O1858">
        <v>9.9224729763762127</v>
      </c>
      <c r="P1858">
        <v>22</v>
      </c>
      <c r="Q1858">
        <v>0</v>
      </c>
    </row>
    <row r="1859" spans="1:17" x14ac:dyDescent="0.35">
      <c r="A1859">
        <v>7</v>
      </c>
      <c r="B1859" s="9">
        <v>42013</v>
      </c>
      <c r="C1859">
        <v>0.93055555555555558</v>
      </c>
      <c r="D1859">
        <v>0.4236111111111111</v>
      </c>
      <c r="E1859">
        <v>1.0995833333333334</v>
      </c>
      <c r="F1859">
        <v>5.566983333333333</v>
      </c>
      <c r="G1859">
        <v>0</v>
      </c>
      <c r="H1859">
        <v>6.6665666666666663</v>
      </c>
      <c r="I1859">
        <v>0</v>
      </c>
      <c r="J1859">
        <v>6.6665666666666663</v>
      </c>
      <c r="K1859">
        <v>160</v>
      </c>
      <c r="L1859">
        <v>17.698849992842526</v>
      </c>
      <c r="M1859">
        <v>61.285923945618201</v>
      </c>
      <c r="N1859">
        <v>7.7476972232264183</v>
      </c>
      <c r="O1859">
        <v>8.2840345402613753</v>
      </c>
      <c r="P1859">
        <v>22</v>
      </c>
      <c r="Q1859">
        <v>0</v>
      </c>
    </row>
    <row r="1860" spans="1:17" x14ac:dyDescent="0.35">
      <c r="A1860">
        <v>8</v>
      </c>
      <c r="B1860" s="9">
        <v>42013</v>
      </c>
      <c r="C1860">
        <v>1</v>
      </c>
      <c r="D1860">
        <v>0.3888888888888889</v>
      </c>
      <c r="E1860">
        <v>2.1811833333333333</v>
      </c>
      <c r="F1860">
        <v>13.9567</v>
      </c>
      <c r="G1860">
        <v>0</v>
      </c>
      <c r="H1860">
        <v>16.137883333333335</v>
      </c>
      <c r="I1860">
        <v>0</v>
      </c>
      <c r="J1860">
        <v>16.137883333333335</v>
      </c>
      <c r="K1860">
        <v>253.99999999999991</v>
      </c>
      <c r="L1860">
        <v>16.159690475452088</v>
      </c>
      <c r="M1860">
        <v>48.83552322554705</v>
      </c>
      <c r="N1860">
        <v>14.606201905836748</v>
      </c>
      <c r="O1860">
        <v>7.6130070157660716</v>
      </c>
      <c r="P1860">
        <v>19</v>
      </c>
      <c r="Q1860">
        <v>0</v>
      </c>
    </row>
    <row r="1861" spans="1:17" x14ac:dyDescent="0.35">
      <c r="A1861">
        <v>9</v>
      </c>
      <c r="B1861" s="9">
        <v>42013</v>
      </c>
      <c r="C1861">
        <v>1.7361111111111112</v>
      </c>
      <c r="D1861">
        <v>0.72916666666666663</v>
      </c>
      <c r="E1861">
        <v>8.9249500000000008</v>
      </c>
      <c r="F1861">
        <v>8.6539000000000001</v>
      </c>
      <c r="G1861">
        <v>0</v>
      </c>
      <c r="H1861">
        <v>17.578850000000003</v>
      </c>
      <c r="I1861">
        <v>0</v>
      </c>
      <c r="J1861">
        <v>17.578849999999999</v>
      </c>
      <c r="K1861">
        <v>194.00000000000003</v>
      </c>
      <c r="L1861">
        <v>16.387154369143214</v>
      </c>
      <c r="M1861">
        <v>37.875484789556687</v>
      </c>
      <c r="N1861">
        <v>11.11097827133268</v>
      </c>
      <c r="O1861">
        <v>5.8783755673067386</v>
      </c>
      <c r="P1861">
        <v>16</v>
      </c>
      <c r="Q1861">
        <v>0</v>
      </c>
    </row>
    <row r="1862" spans="1:17" x14ac:dyDescent="0.35">
      <c r="A1862">
        <v>10</v>
      </c>
      <c r="B1862" s="9">
        <v>42013</v>
      </c>
      <c r="C1862">
        <v>1.3472222222222223</v>
      </c>
      <c r="D1862">
        <v>0.53472222222222221</v>
      </c>
      <c r="E1862">
        <v>4.0449999999999999</v>
      </c>
      <c r="F1862">
        <v>10.957800000000001</v>
      </c>
      <c r="G1862">
        <v>0</v>
      </c>
      <c r="H1862">
        <v>15.002800000000001</v>
      </c>
      <c r="I1862">
        <v>0</v>
      </c>
      <c r="J1862">
        <v>15.002800000000001</v>
      </c>
      <c r="K1862">
        <v>306.99999999999994</v>
      </c>
      <c r="L1862">
        <v>17.841153572926245</v>
      </c>
      <c r="M1862">
        <v>57.056131907506746</v>
      </c>
      <c r="N1862">
        <v>16.351174776158128</v>
      </c>
      <c r="O1862">
        <v>8.8088768020397978</v>
      </c>
      <c r="P1862">
        <v>19</v>
      </c>
      <c r="Q1862">
        <v>0</v>
      </c>
    </row>
    <row r="1863" spans="1:17" ht="15.5" x14ac:dyDescent="0.35">
      <c r="A1863" s="1" t="s">
        <v>0</v>
      </c>
    </row>
    <row r="1864" spans="1:17" ht="78.5" x14ac:dyDescent="0.35">
      <c r="A1864" s="2" t="s">
        <v>1</v>
      </c>
      <c r="B1864" s="2" t="s">
        <v>2</v>
      </c>
      <c r="C1864" s="2" t="s">
        <v>3</v>
      </c>
      <c r="D1864" s="2" t="s">
        <v>4</v>
      </c>
      <c r="E1864" s="2" t="s">
        <v>5</v>
      </c>
      <c r="F1864" s="2" t="s">
        <v>6</v>
      </c>
      <c r="G1864" s="2" t="s">
        <v>7</v>
      </c>
      <c r="H1864" s="2" t="s">
        <v>8</v>
      </c>
      <c r="I1864" s="2" t="s">
        <v>9</v>
      </c>
      <c r="J1864" s="2" t="s">
        <v>10</v>
      </c>
      <c r="K1864" s="2" t="s">
        <v>11</v>
      </c>
      <c r="L1864" s="3" t="s">
        <v>12</v>
      </c>
      <c r="M1864" s="4" t="s">
        <v>13</v>
      </c>
      <c r="N1864" s="4" t="s">
        <v>14</v>
      </c>
      <c r="O1864" s="4" t="s">
        <v>15</v>
      </c>
      <c r="P1864" s="4" t="s">
        <v>16</v>
      </c>
      <c r="Q1864" s="4" t="s">
        <v>17</v>
      </c>
    </row>
    <row r="1865" spans="1:17" ht="15" x14ac:dyDescent="0.4">
      <c r="A1865" s="5"/>
      <c r="B1865" s="5"/>
      <c r="C1865" s="5"/>
      <c r="D1865" s="5"/>
      <c r="E1865" s="6" t="s">
        <v>18</v>
      </c>
      <c r="F1865" s="6" t="s">
        <v>19</v>
      </c>
      <c r="G1865" s="6" t="s">
        <v>20</v>
      </c>
      <c r="H1865" s="6" t="s">
        <v>21</v>
      </c>
      <c r="I1865" s="6" t="s">
        <v>22</v>
      </c>
      <c r="J1865" s="6" t="s">
        <v>23</v>
      </c>
      <c r="K1865" s="5"/>
      <c r="L1865" s="6" t="s">
        <v>24</v>
      </c>
      <c r="M1865" s="5" t="s">
        <v>25</v>
      </c>
      <c r="N1865" s="5" t="s">
        <v>26</v>
      </c>
      <c r="O1865" s="5" t="s">
        <v>27</v>
      </c>
      <c r="P1865" s="5"/>
      <c r="Q1865" s="5"/>
    </row>
    <row r="1866" spans="1:17" ht="16" thickBot="1" x14ac:dyDescent="0.4">
      <c r="A1866" s="7"/>
      <c r="B1866" s="7"/>
      <c r="C1866" s="7"/>
      <c r="D1866" s="7"/>
      <c r="E1866" s="7" t="s">
        <v>28</v>
      </c>
      <c r="F1866" s="7" t="s">
        <v>28</v>
      </c>
      <c r="G1866" s="7" t="s">
        <v>28</v>
      </c>
      <c r="H1866" s="7" t="s">
        <v>28</v>
      </c>
      <c r="I1866" s="7" t="s">
        <v>28</v>
      </c>
      <c r="J1866" s="7" t="s">
        <v>28</v>
      </c>
      <c r="K1866" s="7" t="s">
        <v>29</v>
      </c>
      <c r="L1866" s="8" t="s">
        <v>30</v>
      </c>
      <c r="M1866" s="7" t="s">
        <v>28</v>
      </c>
      <c r="N1866" s="7" t="s">
        <v>28</v>
      </c>
      <c r="O1866" s="7" t="s">
        <v>31</v>
      </c>
      <c r="P1866" s="7" t="s">
        <v>30</v>
      </c>
      <c r="Q1866" s="7" t="s">
        <v>28</v>
      </c>
    </row>
    <row r="1867" spans="1:17" x14ac:dyDescent="0.35">
      <c r="A1867">
        <v>1</v>
      </c>
      <c r="B1867" s="9">
        <v>42014</v>
      </c>
      <c r="C1867">
        <v>2.0208333333333335</v>
      </c>
      <c r="D1867">
        <v>0.64583333333333337</v>
      </c>
      <c r="E1867">
        <v>3.8787166666666666</v>
      </c>
      <c r="F1867">
        <v>15.7525</v>
      </c>
      <c r="G1867">
        <v>0</v>
      </c>
      <c r="H1867">
        <v>19.631216666666667</v>
      </c>
      <c r="I1867">
        <v>0</v>
      </c>
      <c r="J1867">
        <v>19.631216666666667</v>
      </c>
      <c r="K1867">
        <v>223.99999999999994</v>
      </c>
      <c r="L1867">
        <v>16.950271981424876</v>
      </c>
      <c r="M1867">
        <v>46.477358554159053</v>
      </c>
      <c r="N1867">
        <v>9.9488714776454792</v>
      </c>
      <c r="O1867">
        <v>6.7711476038165621</v>
      </c>
      <c r="P1867">
        <v>18</v>
      </c>
      <c r="Q1867">
        <v>0</v>
      </c>
    </row>
    <row r="1868" spans="1:17" x14ac:dyDescent="0.35">
      <c r="A1868">
        <v>2</v>
      </c>
      <c r="B1868" s="9">
        <v>42014</v>
      </c>
      <c r="C1868">
        <v>1.0763888888888888</v>
      </c>
      <c r="D1868">
        <v>0.54166666666666663</v>
      </c>
      <c r="E1868">
        <v>3.7168333333333332</v>
      </c>
      <c r="F1868">
        <v>8.5499333333333336</v>
      </c>
      <c r="G1868">
        <v>0</v>
      </c>
      <c r="H1868">
        <v>12.266766666666667</v>
      </c>
      <c r="I1868">
        <v>0</v>
      </c>
      <c r="J1868">
        <v>12.266766666666667</v>
      </c>
      <c r="K1868">
        <v>164</v>
      </c>
      <c r="L1868">
        <v>16.582848564110268</v>
      </c>
      <c r="M1868">
        <v>43.841739110619692</v>
      </c>
      <c r="N1868">
        <v>8.7079465986388396</v>
      </c>
      <c r="O1868">
        <v>6.3059622851110362</v>
      </c>
      <c r="P1868">
        <v>21</v>
      </c>
      <c r="Q1868">
        <v>0</v>
      </c>
    </row>
    <row r="1869" spans="1:17" x14ac:dyDescent="0.35">
      <c r="A1869">
        <v>3</v>
      </c>
      <c r="B1869" s="9">
        <v>42014</v>
      </c>
      <c r="C1869">
        <v>1.6805555555555556</v>
      </c>
      <c r="D1869">
        <v>0.63194444444444442</v>
      </c>
      <c r="E1869">
        <v>3.4729166666666669</v>
      </c>
      <c r="F1869">
        <v>7.6978166666666663</v>
      </c>
      <c r="G1869">
        <v>0</v>
      </c>
      <c r="H1869">
        <v>11.170733333333333</v>
      </c>
      <c r="I1869">
        <v>0</v>
      </c>
      <c r="J1869">
        <v>11.170733333333333</v>
      </c>
      <c r="K1869">
        <v>196.99999999999997</v>
      </c>
      <c r="L1869">
        <v>19.769374240286425</v>
      </c>
      <c r="M1869">
        <v>73.245317243466715</v>
      </c>
      <c r="N1869">
        <v>10.97455364499662</v>
      </c>
      <c r="O1869">
        <v>10.106384506615633</v>
      </c>
      <c r="P1869">
        <v>21</v>
      </c>
      <c r="Q1869">
        <v>0</v>
      </c>
    </row>
    <row r="1870" spans="1:17" x14ac:dyDescent="0.35">
      <c r="A1870">
        <v>4</v>
      </c>
      <c r="B1870" s="9">
        <v>42014</v>
      </c>
      <c r="C1870">
        <v>2.1736111111111112</v>
      </c>
      <c r="D1870">
        <v>0.77083333333333337</v>
      </c>
      <c r="E1870">
        <v>2.7448166666666665</v>
      </c>
      <c r="F1870">
        <v>27.4102</v>
      </c>
      <c r="G1870">
        <v>0</v>
      </c>
      <c r="H1870">
        <v>30.155016666666665</v>
      </c>
      <c r="I1870">
        <v>0</v>
      </c>
      <c r="J1870">
        <v>30.155016666666668</v>
      </c>
      <c r="K1870">
        <v>333</v>
      </c>
      <c r="L1870">
        <v>15.971538628067846</v>
      </c>
      <c r="M1870">
        <v>34.694564635338878</v>
      </c>
      <c r="N1870">
        <v>17.862983252857866</v>
      </c>
      <c r="O1870">
        <v>6.3069057465836273</v>
      </c>
      <c r="P1870">
        <v>19</v>
      </c>
      <c r="Q1870">
        <v>0</v>
      </c>
    </row>
    <row r="1871" spans="1:17" x14ac:dyDescent="0.35">
      <c r="A1871">
        <v>5</v>
      </c>
      <c r="B1871" s="9">
        <v>42014</v>
      </c>
      <c r="C1871">
        <v>1.9583333333333333</v>
      </c>
      <c r="D1871">
        <v>0.70138888888888884</v>
      </c>
      <c r="E1871">
        <v>6.6408333333333331</v>
      </c>
      <c r="F1871">
        <v>17.019283333333334</v>
      </c>
      <c r="G1871">
        <v>0</v>
      </c>
      <c r="H1871">
        <v>23.660116666666667</v>
      </c>
      <c r="I1871">
        <v>0</v>
      </c>
      <c r="J1871">
        <v>23.660116666666667</v>
      </c>
      <c r="K1871">
        <v>159.99999999999997</v>
      </c>
      <c r="L1871">
        <v>15.569440405461892</v>
      </c>
      <c r="M1871">
        <v>22.865502212476038</v>
      </c>
      <c r="N1871">
        <v>10.992686707711901</v>
      </c>
      <c r="O1871">
        <v>4.0629826704225609</v>
      </c>
      <c r="P1871">
        <v>16</v>
      </c>
      <c r="Q1871">
        <v>0</v>
      </c>
    </row>
    <row r="1872" spans="1:17" x14ac:dyDescent="0.35">
      <c r="A1872">
        <v>6</v>
      </c>
      <c r="B1872" s="9">
        <v>42014</v>
      </c>
      <c r="C1872">
        <v>2.0972222222222223</v>
      </c>
      <c r="D1872">
        <v>0.66666666666666663</v>
      </c>
      <c r="E1872">
        <v>4.6951166666666664</v>
      </c>
      <c r="F1872">
        <v>9.7563999999999993</v>
      </c>
      <c r="G1872">
        <v>0</v>
      </c>
      <c r="H1872">
        <v>14.451516666666667</v>
      </c>
      <c r="I1872">
        <v>0</v>
      </c>
      <c r="J1872">
        <v>14.451516666666667</v>
      </c>
      <c r="K1872">
        <v>126.00000000000001</v>
      </c>
      <c r="L1872">
        <v>17.402874331001023</v>
      </c>
      <c r="M1872">
        <v>40.959751760528796</v>
      </c>
      <c r="N1872">
        <v>6.3093179044968171</v>
      </c>
      <c r="O1872">
        <v>5.6722883598030878</v>
      </c>
      <c r="P1872">
        <v>22</v>
      </c>
      <c r="Q1872">
        <v>0</v>
      </c>
    </row>
    <row r="1873" spans="1:17" x14ac:dyDescent="0.35">
      <c r="A1873">
        <v>7</v>
      </c>
      <c r="B1873" s="9">
        <v>42014</v>
      </c>
      <c r="C1873">
        <v>1.7430555555555556</v>
      </c>
      <c r="D1873">
        <v>0.61805555555555558</v>
      </c>
      <c r="E1873">
        <v>4.1086833333333335</v>
      </c>
      <c r="F1873">
        <v>12.548933333333334</v>
      </c>
      <c r="G1873">
        <v>0</v>
      </c>
      <c r="H1873">
        <v>16.657616666666669</v>
      </c>
      <c r="I1873">
        <v>0</v>
      </c>
      <c r="J1873">
        <v>16.657616666666666</v>
      </c>
      <c r="K1873">
        <v>371.99999999999989</v>
      </c>
      <c r="L1873">
        <v>18.567579310493397</v>
      </c>
      <c r="M1873">
        <v>54.682194014015103</v>
      </c>
      <c r="N1873">
        <v>22.742670549531613</v>
      </c>
      <c r="O1873">
        <v>9.2909837476256047</v>
      </c>
      <c r="P1873">
        <v>22</v>
      </c>
      <c r="Q1873">
        <v>0</v>
      </c>
    </row>
    <row r="1874" spans="1:17" x14ac:dyDescent="0.35">
      <c r="A1874">
        <v>8</v>
      </c>
      <c r="B1874" s="9">
        <v>42014</v>
      </c>
      <c r="C1874">
        <v>1.9722222222222223</v>
      </c>
      <c r="D1874">
        <v>0.72222222222222221</v>
      </c>
      <c r="E1874">
        <v>2.4735499999999999</v>
      </c>
      <c r="F1874">
        <v>6.0070166666666669</v>
      </c>
      <c r="G1874">
        <v>0</v>
      </c>
      <c r="H1874">
        <v>8.4805666666666664</v>
      </c>
      <c r="I1874">
        <v>0</v>
      </c>
      <c r="J1874">
        <v>8.4805666666666664</v>
      </c>
      <c r="K1874">
        <v>103</v>
      </c>
      <c r="L1874">
        <v>15.51092269055183</v>
      </c>
      <c r="M1874">
        <v>38.325071897694102</v>
      </c>
      <c r="N1874">
        <v>7.2977693626925006</v>
      </c>
      <c r="O1874">
        <v>5.474740951246404</v>
      </c>
      <c r="P1874">
        <v>19</v>
      </c>
      <c r="Q1874">
        <v>0</v>
      </c>
    </row>
    <row r="1875" spans="1:17" x14ac:dyDescent="0.35">
      <c r="A1875">
        <v>9</v>
      </c>
      <c r="B1875" s="9">
        <v>42014</v>
      </c>
      <c r="C1875">
        <v>1.5972222222222223</v>
      </c>
      <c r="D1875">
        <v>0.70833333333333337</v>
      </c>
      <c r="E1875">
        <v>5.4853166666666668</v>
      </c>
      <c r="F1875">
        <v>11.929733333333333</v>
      </c>
      <c r="G1875">
        <v>0</v>
      </c>
      <c r="H1875">
        <v>17.415050000000001</v>
      </c>
      <c r="I1875">
        <v>0</v>
      </c>
      <c r="J1875">
        <v>17.415050000000001</v>
      </c>
      <c r="K1875">
        <v>265</v>
      </c>
      <c r="L1875">
        <v>17.338307651911606</v>
      </c>
      <c r="M1875">
        <v>42.098621755218296</v>
      </c>
      <c r="N1875">
        <v>17.438197507155277</v>
      </c>
      <c r="O1875">
        <v>7.1444183114848432</v>
      </c>
      <c r="P1875">
        <v>19</v>
      </c>
      <c r="Q1875">
        <v>0</v>
      </c>
    </row>
    <row r="1876" spans="1:17" x14ac:dyDescent="0.35">
      <c r="A1876">
        <v>10</v>
      </c>
      <c r="B1876" s="9">
        <v>42014</v>
      </c>
      <c r="C1876">
        <v>1.5902777777777777</v>
      </c>
      <c r="D1876">
        <v>0.60416666666666663</v>
      </c>
      <c r="E1876">
        <v>1.5204833333333334</v>
      </c>
      <c r="F1876">
        <v>7.1673833333333334</v>
      </c>
      <c r="G1876">
        <v>0</v>
      </c>
      <c r="H1876">
        <v>8.6878666666666664</v>
      </c>
      <c r="I1876">
        <v>0</v>
      </c>
      <c r="J1876">
        <v>8.6878666666666664</v>
      </c>
      <c r="K1876">
        <v>69</v>
      </c>
      <c r="L1876">
        <v>17.693662786325291</v>
      </c>
      <c r="M1876">
        <v>51.074950981028223</v>
      </c>
      <c r="N1876">
        <v>3.8232064983861136</v>
      </c>
      <c r="O1876">
        <v>6.5877788975297449</v>
      </c>
      <c r="P1876">
        <v>22</v>
      </c>
      <c r="Q1876">
        <v>0</v>
      </c>
    </row>
    <row r="1877" spans="1:17" ht="15.5" x14ac:dyDescent="0.35">
      <c r="A1877" s="1" t="s">
        <v>0</v>
      </c>
    </row>
    <row r="1878" spans="1:17" ht="78.5" x14ac:dyDescent="0.35">
      <c r="A1878" s="2" t="s">
        <v>1</v>
      </c>
      <c r="B1878" s="2" t="s">
        <v>2</v>
      </c>
      <c r="C1878" s="2" t="s">
        <v>3</v>
      </c>
      <c r="D1878" s="2" t="s">
        <v>4</v>
      </c>
      <c r="E1878" s="2" t="s">
        <v>5</v>
      </c>
      <c r="F1878" s="2" t="s">
        <v>6</v>
      </c>
      <c r="G1878" s="2" t="s">
        <v>7</v>
      </c>
      <c r="H1878" s="2" t="s">
        <v>8</v>
      </c>
      <c r="I1878" s="2" t="s">
        <v>9</v>
      </c>
      <c r="J1878" s="2" t="s">
        <v>10</v>
      </c>
      <c r="K1878" s="2" t="s">
        <v>11</v>
      </c>
      <c r="L1878" s="3" t="s">
        <v>12</v>
      </c>
      <c r="M1878" s="4" t="s">
        <v>13</v>
      </c>
      <c r="N1878" s="4" t="s">
        <v>14</v>
      </c>
      <c r="O1878" s="4" t="s">
        <v>15</v>
      </c>
      <c r="P1878" s="4" t="s">
        <v>16</v>
      </c>
      <c r="Q1878" s="4" t="s">
        <v>17</v>
      </c>
    </row>
    <row r="1879" spans="1:17" ht="15" x14ac:dyDescent="0.4">
      <c r="A1879" s="5"/>
      <c r="B1879" s="5"/>
      <c r="C1879" s="5"/>
      <c r="D1879" s="5"/>
      <c r="E1879" s="6" t="s">
        <v>18</v>
      </c>
      <c r="F1879" s="6" t="s">
        <v>19</v>
      </c>
      <c r="G1879" s="6" t="s">
        <v>20</v>
      </c>
      <c r="H1879" s="6" t="s">
        <v>21</v>
      </c>
      <c r="I1879" s="6" t="s">
        <v>22</v>
      </c>
      <c r="J1879" s="6" t="s">
        <v>23</v>
      </c>
      <c r="K1879" s="5"/>
      <c r="L1879" s="6" t="s">
        <v>24</v>
      </c>
      <c r="M1879" s="5" t="s">
        <v>25</v>
      </c>
      <c r="N1879" s="5" t="s">
        <v>26</v>
      </c>
      <c r="O1879" s="5" t="s">
        <v>27</v>
      </c>
      <c r="P1879" s="5"/>
      <c r="Q1879" s="5"/>
    </row>
    <row r="1880" spans="1:17" ht="16" thickBot="1" x14ac:dyDescent="0.4">
      <c r="A1880" s="7"/>
      <c r="B1880" s="7"/>
      <c r="C1880" s="7"/>
      <c r="D1880" s="7"/>
      <c r="E1880" s="7" t="s">
        <v>28</v>
      </c>
      <c r="F1880" s="7" t="s">
        <v>28</v>
      </c>
      <c r="G1880" s="7" t="s">
        <v>28</v>
      </c>
      <c r="H1880" s="7" t="s">
        <v>28</v>
      </c>
      <c r="I1880" s="7" t="s">
        <v>28</v>
      </c>
      <c r="J1880" s="7" t="s">
        <v>28</v>
      </c>
      <c r="K1880" s="7" t="s">
        <v>29</v>
      </c>
      <c r="L1880" s="8" t="s">
        <v>30</v>
      </c>
      <c r="M1880" s="7" t="s">
        <v>28</v>
      </c>
      <c r="N1880" s="7" t="s">
        <v>28</v>
      </c>
      <c r="O1880" s="7" t="s">
        <v>31</v>
      </c>
      <c r="P1880" s="7" t="s">
        <v>30</v>
      </c>
      <c r="Q1880" s="7" t="s">
        <v>28</v>
      </c>
    </row>
    <row r="1881" spans="1:17" x14ac:dyDescent="0.35">
      <c r="A1881">
        <v>1</v>
      </c>
      <c r="B1881" s="9">
        <v>42015</v>
      </c>
      <c r="C1881">
        <v>1.2777777777777777</v>
      </c>
      <c r="D1881">
        <v>0.56944444444444442</v>
      </c>
      <c r="E1881">
        <v>2.7526833333333331</v>
      </c>
      <c r="F1881">
        <v>7.0303166666666668</v>
      </c>
      <c r="G1881">
        <v>0</v>
      </c>
      <c r="H1881">
        <v>9.7829999999999995</v>
      </c>
      <c r="I1881">
        <v>0</v>
      </c>
      <c r="J1881">
        <v>9.7829999999999995</v>
      </c>
      <c r="K1881">
        <v>141.00000000000003</v>
      </c>
      <c r="L1881">
        <v>18.828392831731666</v>
      </c>
      <c r="M1881">
        <v>50.892800883132338</v>
      </c>
      <c r="N1881">
        <v>5.6693120757053634</v>
      </c>
      <c r="O1881">
        <v>6.787453555060547</v>
      </c>
      <c r="P1881">
        <v>20</v>
      </c>
      <c r="Q1881">
        <v>0</v>
      </c>
    </row>
    <row r="1882" spans="1:17" x14ac:dyDescent="0.35">
      <c r="A1882">
        <v>2</v>
      </c>
      <c r="B1882" s="9">
        <v>42015</v>
      </c>
      <c r="C1882">
        <v>1.7916666666666667</v>
      </c>
      <c r="D1882">
        <v>0.5625</v>
      </c>
      <c r="E1882">
        <v>4.4793333333333329</v>
      </c>
      <c r="F1882">
        <v>15.45275</v>
      </c>
      <c r="G1882">
        <v>0</v>
      </c>
      <c r="H1882">
        <v>19.932083333333331</v>
      </c>
      <c r="I1882">
        <v>0</v>
      </c>
      <c r="J1882">
        <v>19.932083333333335</v>
      </c>
      <c r="K1882">
        <v>266</v>
      </c>
      <c r="L1882">
        <v>18.308151537561269</v>
      </c>
      <c r="M1882">
        <v>37.127718057439516</v>
      </c>
      <c r="N1882">
        <v>14.352839539734214</v>
      </c>
      <c r="O1882">
        <v>6.1776669116608511</v>
      </c>
      <c r="P1882">
        <v>21</v>
      </c>
      <c r="Q1882">
        <v>0</v>
      </c>
    </row>
    <row r="1883" spans="1:17" x14ac:dyDescent="0.35">
      <c r="A1883">
        <v>3</v>
      </c>
      <c r="B1883" s="9">
        <v>42015</v>
      </c>
      <c r="C1883">
        <v>1.4305555555555556</v>
      </c>
      <c r="D1883">
        <v>0.65972222222222221</v>
      </c>
      <c r="E1883">
        <v>7.422533333333333</v>
      </c>
      <c r="F1883">
        <v>12.645616666666667</v>
      </c>
      <c r="G1883">
        <v>0</v>
      </c>
      <c r="H1883">
        <v>20.068149999999999</v>
      </c>
      <c r="I1883">
        <v>0</v>
      </c>
      <c r="J1883">
        <v>20.068149999999999</v>
      </c>
      <c r="K1883">
        <v>87</v>
      </c>
      <c r="L1883">
        <v>15.585031533274154</v>
      </c>
      <c r="M1883">
        <v>16.830601437820857</v>
      </c>
      <c r="N1883">
        <v>4.1636614550779019</v>
      </c>
      <c r="O1883">
        <v>2.5193115471478578</v>
      </c>
      <c r="P1883">
        <v>16</v>
      </c>
      <c r="Q1883">
        <v>0</v>
      </c>
    </row>
    <row r="1884" spans="1:17" x14ac:dyDescent="0.35">
      <c r="A1884">
        <v>4</v>
      </c>
      <c r="B1884" s="9">
        <v>42015</v>
      </c>
      <c r="C1884">
        <v>1.6527777777777777</v>
      </c>
      <c r="D1884">
        <v>0.51388888888888884</v>
      </c>
      <c r="E1884">
        <v>1.8043499999999999</v>
      </c>
      <c r="F1884">
        <v>7.9177833333333334</v>
      </c>
      <c r="G1884">
        <v>0</v>
      </c>
      <c r="H1884">
        <v>9.7221333333333337</v>
      </c>
      <c r="I1884">
        <v>0</v>
      </c>
      <c r="J1884">
        <v>9.7221333333333337</v>
      </c>
      <c r="K1884">
        <v>97</v>
      </c>
      <c r="L1884">
        <v>17.091257360842132</v>
      </c>
      <c r="M1884">
        <v>34.634824720957226</v>
      </c>
      <c r="N1884">
        <v>9.137684471709365</v>
      </c>
      <c r="O1884">
        <v>5.2527011031199997</v>
      </c>
      <c r="P1884">
        <v>20</v>
      </c>
      <c r="Q1884">
        <v>0</v>
      </c>
    </row>
    <row r="1885" spans="1:17" x14ac:dyDescent="0.35">
      <c r="A1885">
        <v>5</v>
      </c>
      <c r="B1885" s="9">
        <v>42015</v>
      </c>
      <c r="C1885">
        <v>2.0833333333333335</v>
      </c>
      <c r="D1885">
        <v>0.83333333333333337</v>
      </c>
      <c r="E1885">
        <v>12.196949999999999</v>
      </c>
      <c r="F1885">
        <v>11.381616666666666</v>
      </c>
      <c r="G1885">
        <v>0</v>
      </c>
      <c r="H1885">
        <v>23.578566666666667</v>
      </c>
      <c r="I1885">
        <v>0</v>
      </c>
      <c r="J1885">
        <v>23.578566666666667</v>
      </c>
      <c r="K1885">
        <v>226.99999999999997</v>
      </c>
      <c r="L1885">
        <v>17.573531040136032</v>
      </c>
      <c r="M1885">
        <v>29.4355660973063</v>
      </c>
      <c r="N1885">
        <v>9.2207334625954545</v>
      </c>
      <c r="O1885">
        <v>4.63875594718822</v>
      </c>
      <c r="P1885">
        <v>18</v>
      </c>
      <c r="Q1885">
        <v>0</v>
      </c>
    </row>
    <row r="1886" spans="1:17" x14ac:dyDescent="0.35">
      <c r="A1886">
        <v>6</v>
      </c>
      <c r="B1886" s="9">
        <v>42015</v>
      </c>
      <c r="C1886">
        <v>1.75</v>
      </c>
      <c r="D1886">
        <v>0.76388888888888884</v>
      </c>
      <c r="E1886">
        <v>5.9652000000000003</v>
      </c>
      <c r="F1886">
        <v>23.374833333333335</v>
      </c>
      <c r="G1886">
        <v>0</v>
      </c>
      <c r="H1886">
        <v>29.340033333333334</v>
      </c>
      <c r="I1886">
        <v>0</v>
      </c>
      <c r="J1886">
        <v>29.340033333333334</v>
      </c>
      <c r="K1886">
        <v>374.99999999999994</v>
      </c>
      <c r="L1886">
        <v>18.279433079987403</v>
      </c>
      <c r="M1886">
        <v>35.477681610569938</v>
      </c>
      <c r="N1886">
        <v>22.351843480925165</v>
      </c>
      <c r="O1886">
        <v>6.9395430109794356</v>
      </c>
      <c r="P1886">
        <v>20</v>
      </c>
      <c r="Q1886">
        <v>0</v>
      </c>
    </row>
    <row r="1887" spans="1:17" x14ac:dyDescent="0.35">
      <c r="A1887">
        <v>7</v>
      </c>
      <c r="B1887" s="9">
        <v>42015</v>
      </c>
      <c r="C1887">
        <v>2.1319444444444446</v>
      </c>
      <c r="D1887">
        <v>0.70833333333333337</v>
      </c>
      <c r="E1887">
        <v>4.2659833333333337</v>
      </c>
      <c r="F1887">
        <v>11.14255</v>
      </c>
      <c r="G1887">
        <v>0</v>
      </c>
      <c r="H1887">
        <v>15.408533333333335</v>
      </c>
      <c r="I1887">
        <v>0</v>
      </c>
      <c r="J1887">
        <v>15.408533333333333</v>
      </c>
      <c r="K1887">
        <v>126</v>
      </c>
      <c r="L1887">
        <v>18.221702501015656</v>
      </c>
      <c r="M1887">
        <v>40.259388164962544</v>
      </c>
      <c r="N1887">
        <v>6.9883936130647983</v>
      </c>
      <c r="O1887">
        <v>5.6697338133632948</v>
      </c>
      <c r="P1887">
        <v>20</v>
      </c>
      <c r="Q1887">
        <v>0</v>
      </c>
    </row>
    <row r="1888" spans="1:17" x14ac:dyDescent="0.35">
      <c r="A1888">
        <v>8</v>
      </c>
      <c r="B1888" s="9">
        <v>42015</v>
      </c>
      <c r="C1888">
        <v>1.4652777777777777</v>
      </c>
      <c r="D1888">
        <v>0.68055555555555558</v>
      </c>
      <c r="E1888">
        <v>2.4944500000000001</v>
      </c>
      <c r="F1888">
        <v>11.53745</v>
      </c>
      <c r="G1888">
        <v>0</v>
      </c>
      <c r="H1888">
        <v>14.0319</v>
      </c>
      <c r="I1888">
        <v>0</v>
      </c>
      <c r="J1888">
        <v>14.0319</v>
      </c>
      <c r="K1888">
        <v>174.99999999999997</v>
      </c>
      <c r="L1888">
        <v>18.120982927986613</v>
      </c>
      <c r="M1888">
        <v>42.890566428269864</v>
      </c>
      <c r="N1888">
        <v>10.789016976861307</v>
      </c>
      <c r="O1888">
        <v>6.4415500086157582</v>
      </c>
      <c r="P1888">
        <v>19</v>
      </c>
      <c r="Q1888">
        <v>0</v>
      </c>
    </row>
    <row r="1889" spans="1:17" x14ac:dyDescent="0.35">
      <c r="A1889">
        <v>9</v>
      </c>
      <c r="B1889" s="9">
        <v>42015</v>
      </c>
      <c r="C1889">
        <v>2.0069444444444446</v>
      </c>
      <c r="D1889">
        <v>0.65972222222222221</v>
      </c>
      <c r="E1889">
        <v>4.1378833333333329</v>
      </c>
      <c r="F1889">
        <v>21.249816666666668</v>
      </c>
      <c r="G1889">
        <v>0</v>
      </c>
      <c r="H1889">
        <v>25.387700000000002</v>
      </c>
      <c r="I1889">
        <v>0</v>
      </c>
      <c r="J1889">
        <v>25.387699999999999</v>
      </c>
      <c r="K1889">
        <v>110</v>
      </c>
      <c r="L1889">
        <v>18.801097461213701</v>
      </c>
      <c r="M1889">
        <v>44.365417710900402</v>
      </c>
      <c r="N1889">
        <v>7.3781190658557225</v>
      </c>
      <c r="O1889">
        <v>6.2092244132107544</v>
      </c>
      <c r="P1889">
        <v>22</v>
      </c>
      <c r="Q1889">
        <v>0</v>
      </c>
    </row>
    <row r="1890" spans="1:17" x14ac:dyDescent="0.35">
      <c r="A1890">
        <v>10</v>
      </c>
      <c r="B1890" s="9">
        <v>42015</v>
      </c>
      <c r="C1890">
        <v>1.3611111111111112</v>
      </c>
      <c r="D1890">
        <v>0.64583333333333337</v>
      </c>
      <c r="E1890">
        <v>3.7654166666666669</v>
      </c>
      <c r="F1890">
        <v>11.5189</v>
      </c>
      <c r="G1890">
        <v>0</v>
      </c>
      <c r="H1890">
        <v>15.284316666666667</v>
      </c>
      <c r="I1890">
        <v>0</v>
      </c>
      <c r="J1890">
        <v>15.284316666666667</v>
      </c>
      <c r="K1890">
        <v>149</v>
      </c>
      <c r="L1890">
        <v>22.31450697391508</v>
      </c>
      <c r="M1890">
        <v>71.467609285597561</v>
      </c>
      <c r="N1890">
        <v>6.3635239228955154</v>
      </c>
      <c r="O1890">
        <v>9.3397359850191766</v>
      </c>
      <c r="P1890">
        <v>27</v>
      </c>
      <c r="Q1890">
        <v>0</v>
      </c>
    </row>
    <row r="1891" spans="1:17" ht="15.5" x14ac:dyDescent="0.35">
      <c r="A1891" s="1" t="s">
        <v>0</v>
      </c>
    </row>
    <row r="1892" spans="1:17" ht="78.5" x14ac:dyDescent="0.35">
      <c r="A1892" s="2" t="s">
        <v>1</v>
      </c>
      <c r="B1892" s="2" t="s">
        <v>2</v>
      </c>
      <c r="C1892" s="2" t="s">
        <v>3</v>
      </c>
      <c r="D1892" s="2" t="s">
        <v>4</v>
      </c>
      <c r="E1892" s="2" t="s">
        <v>5</v>
      </c>
      <c r="F1892" s="2" t="s">
        <v>6</v>
      </c>
      <c r="G1892" s="2" t="s">
        <v>7</v>
      </c>
      <c r="H1892" s="2" t="s">
        <v>8</v>
      </c>
      <c r="I1892" s="2" t="s">
        <v>9</v>
      </c>
      <c r="J1892" s="2" t="s">
        <v>10</v>
      </c>
      <c r="K1892" s="2" t="s">
        <v>11</v>
      </c>
      <c r="L1892" s="3" t="s">
        <v>12</v>
      </c>
      <c r="M1892" s="4" t="s">
        <v>13</v>
      </c>
      <c r="N1892" s="4" t="s">
        <v>14</v>
      </c>
      <c r="O1892" s="4" t="s">
        <v>15</v>
      </c>
      <c r="P1892" s="4" t="s">
        <v>16</v>
      </c>
      <c r="Q1892" s="4" t="s">
        <v>17</v>
      </c>
    </row>
    <row r="1893" spans="1:17" ht="15" x14ac:dyDescent="0.4">
      <c r="A1893" s="5"/>
      <c r="B1893" s="5"/>
      <c r="C1893" s="5"/>
      <c r="D1893" s="5"/>
      <c r="E1893" s="6" t="s">
        <v>18</v>
      </c>
      <c r="F1893" s="6" t="s">
        <v>19</v>
      </c>
      <c r="G1893" s="6" t="s">
        <v>20</v>
      </c>
      <c r="H1893" s="6" t="s">
        <v>21</v>
      </c>
      <c r="I1893" s="6" t="s">
        <v>22</v>
      </c>
      <c r="J1893" s="6" t="s">
        <v>23</v>
      </c>
      <c r="K1893" s="5"/>
      <c r="L1893" s="6" t="s">
        <v>24</v>
      </c>
      <c r="M1893" s="5" t="s">
        <v>25</v>
      </c>
      <c r="N1893" s="5" t="s">
        <v>26</v>
      </c>
      <c r="O1893" s="5" t="s">
        <v>27</v>
      </c>
      <c r="P1893" s="5"/>
      <c r="Q1893" s="5"/>
    </row>
    <row r="1894" spans="1:17" ht="16" thickBot="1" x14ac:dyDescent="0.4">
      <c r="A1894" s="7"/>
      <c r="B1894" s="7"/>
      <c r="C1894" s="7"/>
      <c r="D1894" s="7"/>
      <c r="E1894" s="7" t="s">
        <v>28</v>
      </c>
      <c r="F1894" s="7" t="s">
        <v>28</v>
      </c>
      <c r="G1894" s="7" t="s">
        <v>28</v>
      </c>
      <c r="H1894" s="7" t="s">
        <v>28</v>
      </c>
      <c r="I1894" s="7" t="s">
        <v>28</v>
      </c>
      <c r="J1894" s="7" t="s">
        <v>28</v>
      </c>
      <c r="K1894" s="7" t="s">
        <v>29</v>
      </c>
      <c r="L1894" s="8" t="s">
        <v>30</v>
      </c>
      <c r="M1894" s="7" t="s">
        <v>28</v>
      </c>
      <c r="N1894" s="7" t="s">
        <v>28</v>
      </c>
      <c r="O1894" s="7" t="s">
        <v>31</v>
      </c>
      <c r="P1894" s="7" t="s">
        <v>30</v>
      </c>
      <c r="Q1894" s="7" t="s">
        <v>28</v>
      </c>
    </row>
    <row r="1895" spans="1:17" x14ac:dyDescent="0.35">
      <c r="A1895">
        <v>1</v>
      </c>
      <c r="B1895" s="9">
        <v>42016</v>
      </c>
      <c r="C1895">
        <v>1.2083333333333333</v>
      </c>
      <c r="D1895">
        <v>0.51388888888888884</v>
      </c>
      <c r="E1895">
        <v>2.2074166666666666</v>
      </c>
      <c r="F1895">
        <v>14.868983333333333</v>
      </c>
      <c r="G1895">
        <v>0</v>
      </c>
      <c r="H1895">
        <v>17.0764</v>
      </c>
      <c r="I1895">
        <v>0</v>
      </c>
      <c r="J1895">
        <v>17.0764</v>
      </c>
      <c r="K1895">
        <v>99</v>
      </c>
      <c r="L1895">
        <v>15.882608647335443</v>
      </c>
      <c r="M1895">
        <v>45.173791722312082</v>
      </c>
      <c r="N1895">
        <v>5.3208901039491536</v>
      </c>
      <c r="O1895">
        <v>6.0593618191513627</v>
      </c>
      <c r="P1895">
        <v>20</v>
      </c>
      <c r="Q1895">
        <v>0</v>
      </c>
    </row>
    <row r="1896" spans="1:17" x14ac:dyDescent="0.35">
      <c r="A1896">
        <v>2</v>
      </c>
      <c r="B1896" s="9">
        <v>42016</v>
      </c>
      <c r="C1896">
        <v>1.2638888888888888</v>
      </c>
      <c r="D1896">
        <v>0.72222222222222221</v>
      </c>
      <c r="E1896">
        <v>4.3436666666666666</v>
      </c>
      <c r="F1896">
        <v>12.375683333333333</v>
      </c>
      <c r="G1896">
        <v>0</v>
      </c>
      <c r="H1896">
        <v>16.719349999999999</v>
      </c>
      <c r="I1896">
        <v>0</v>
      </c>
      <c r="J1896">
        <v>16.719349999999999</v>
      </c>
      <c r="K1896">
        <v>294</v>
      </c>
      <c r="L1896">
        <v>15.554349330419727</v>
      </c>
      <c r="M1896">
        <v>33.306538903639407</v>
      </c>
      <c r="N1896">
        <v>16.856626611738687</v>
      </c>
      <c r="O1896">
        <v>6.0195798618453749</v>
      </c>
      <c r="P1896">
        <v>21</v>
      </c>
      <c r="Q1896">
        <v>0</v>
      </c>
    </row>
    <row r="1897" spans="1:17" x14ac:dyDescent="0.35">
      <c r="A1897">
        <v>3</v>
      </c>
      <c r="B1897" s="9">
        <v>42016</v>
      </c>
      <c r="C1897">
        <v>1.2013888888888888</v>
      </c>
      <c r="D1897">
        <v>0.47222222222222221</v>
      </c>
      <c r="E1897">
        <v>2.9641000000000002</v>
      </c>
      <c r="F1897">
        <v>6.9934000000000003</v>
      </c>
      <c r="G1897">
        <v>0</v>
      </c>
      <c r="H1897">
        <v>9.9574999999999996</v>
      </c>
      <c r="I1897">
        <v>0</v>
      </c>
      <c r="J1897">
        <v>9.9574999999999996</v>
      </c>
      <c r="K1897">
        <v>156</v>
      </c>
      <c r="L1897">
        <v>17.924069869861189</v>
      </c>
      <c r="M1897">
        <v>57.439552916270785</v>
      </c>
      <c r="N1897">
        <v>12.457896984897145</v>
      </c>
      <c r="O1897">
        <v>8.3876939881401782</v>
      </c>
      <c r="P1897">
        <v>20</v>
      </c>
      <c r="Q1897">
        <v>0</v>
      </c>
    </row>
    <row r="1898" spans="1:17" x14ac:dyDescent="0.35">
      <c r="A1898">
        <v>4</v>
      </c>
      <c r="B1898" s="9">
        <v>42016</v>
      </c>
      <c r="C1898">
        <v>1.4930555555555556</v>
      </c>
      <c r="D1898">
        <v>0.59722222222222221</v>
      </c>
      <c r="E1898">
        <v>4.6414333333333335</v>
      </c>
      <c r="F1898">
        <v>13.793483333333333</v>
      </c>
      <c r="G1898">
        <v>0</v>
      </c>
      <c r="H1898">
        <v>18.434916666666666</v>
      </c>
      <c r="I1898">
        <v>0</v>
      </c>
      <c r="J1898">
        <v>18.434916666666666</v>
      </c>
      <c r="K1898">
        <v>176.99999999999997</v>
      </c>
      <c r="L1898">
        <v>18.792337608648779</v>
      </c>
      <c r="M1898">
        <v>62.8156441348561</v>
      </c>
      <c r="N1898">
        <v>7.6973753925625061</v>
      </c>
      <c r="O1898">
        <v>8.4615623432902467</v>
      </c>
      <c r="P1898">
        <v>23</v>
      </c>
      <c r="Q1898">
        <v>0</v>
      </c>
    </row>
    <row r="1899" spans="1:17" x14ac:dyDescent="0.35">
      <c r="A1899">
        <v>5</v>
      </c>
      <c r="B1899" s="9">
        <v>42016</v>
      </c>
      <c r="C1899">
        <v>1.3888888888888888</v>
      </c>
      <c r="D1899">
        <v>0.63194444444444442</v>
      </c>
      <c r="E1899">
        <v>1.7904833333333334</v>
      </c>
      <c r="F1899">
        <v>9.1684999999999999</v>
      </c>
      <c r="G1899">
        <v>0</v>
      </c>
      <c r="H1899">
        <v>10.958983333333332</v>
      </c>
      <c r="I1899">
        <v>0</v>
      </c>
      <c r="J1899">
        <v>10.958983333333334</v>
      </c>
      <c r="K1899">
        <v>274.99999999999989</v>
      </c>
      <c r="L1899">
        <v>18.128534118964186</v>
      </c>
      <c r="M1899">
        <v>61.165911183425557</v>
      </c>
      <c r="N1899">
        <v>18.911791055272321</v>
      </c>
      <c r="O1899">
        <v>9.6093242686437694</v>
      </c>
      <c r="P1899">
        <v>20</v>
      </c>
      <c r="Q1899">
        <v>0</v>
      </c>
    </row>
    <row r="1900" spans="1:17" x14ac:dyDescent="0.35">
      <c r="A1900">
        <v>6</v>
      </c>
      <c r="B1900" s="9">
        <v>42016</v>
      </c>
      <c r="C1900">
        <v>2.2847222222222223</v>
      </c>
      <c r="D1900">
        <v>0.70138888888888884</v>
      </c>
      <c r="E1900">
        <v>4.252183333333333</v>
      </c>
      <c r="F1900">
        <v>11.41025</v>
      </c>
      <c r="G1900">
        <v>0</v>
      </c>
      <c r="H1900">
        <v>15.662433333333333</v>
      </c>
      <c r="I1900">
        <v>0</v>
      </c>
      <c r="J1900">
        <v>15.662433333333333</v>
      </c>
      <c r="K1900">
        <v>221.99999999999997</v>
      </c>
      <c r="L1900">
        <v>14.83319238829341</v>
      </c>
      <c r="M1900">
        <v>23.231734614755023</v>
      </c>
      <c r="N1900">
        <v>16.558068016677726</v>
      </c>
      <c r="O1900">
        <v>4.7747763157719394</v>
      </c>
      <c r="P1900">
        <v>19</v>
      </c>
      <c r="Q1900">
        <v>0</v>
      </c>
    </row>
    <row r="1901" spans="1:17" x14ac:dyDescent="0.35">
      <c r="A1901">
        <v>7</v>
      </c>
      <c r="B1901" s="9">
        <v>42016</v>
      </c>
      <c r="C1901">
        <v>1</v>
      </c>
      <c r="D1901">
        <v>0.4375</v>
      </c>
      <c r="E1901">
        <v>2.9126333333333334</v>
      </c>
      <c r="F1901">
        <v>4.9257833333333334</v>
      </c>
      <c r="G1901">
        <v>0</v>
      </c>
      <c r="H1901">
        <v>7.8384166666666673</v>
      </c>
      <c r="I1901">
        <v>0</v>
      </c>
      <c r="J1901">
        <v>7.8384166666666664</v>
      </c>
      <c r="K1901">
        <v>96.000000000000014</v>
      </c>
      <c r="L1901">
        <v>18.549971930575325</v>
      </c>
      <c r="M1901">
        <v>65.128022808289288</v>
      </c>
      <c r="N1901">
        <v>8.8532428858131276</v>
      </c>
      <c r="O1901">
        <v>8.8777518832922979</v>
      </c>
      <c r="P1901">
        <v>20</v>
      </c>
      <c r="Q1901">
        <v>0</v>
      </c>
    </row>
    <row r="1902" spans="1:17" x14ac:dyDescent="0.35">
      <c r="A1902">
        <v>8</v>
      </c>
      <c r="B1902" s="9">
        <v>42016</v>
      </c>
      <c r="C1902">
        <v>1.8263888888888888</v>
      </c>
      <c r="D1902">
        <v>0.76388888888888884</v>
      </c>
      <c r="E1902">
        <v>4.9831666666666665</v>
      </c>
      <c r="F1902">
        <v>7.4329499999999999</v>
      </c>
      <c r="G1902">
        <v>0</v>
      </c>
      <c r="H1902">
        <v>12.416116666666667</v>
      </c>
      <c r="I1902">
        <v>0</v>
      </c>
      <c r="J1902">
        <v>12.416116666666667</v>
      </c>
      <c r="K1902">
        <v>220.99999999999997</v>
      </c>
      <c r="L1902">
        <v>19.961253669859548</v>
      </c>
      <c r="M1902">
        <v>85.021895774937178</v>
      </c>
      <c r="N1902">
        <v>8.7510796866063014</v>
      </c>
      <c r="O1902">
        <v>11.252757055385256</v>
      </c>
      <c r="P1902">
        <v>24</v>
      </c>
      <c r="Q1902">
        <v>0</v>
      </c>
    </row>
    <row r="1903" spans="1:17" x14ac:dyDescent="0.35">
      <c r="A1903">
        <v>9</v>
      </c>
      <c r="B1903" s="9">
        <v>42016</v>
      </c>
      <c r="C1903">
        <v>2.1319444444444446</v>
      </c>
      <c r="D1903">
        <v>0.80555555555555558</v>
      </c>
      <c r="E1903">
        <v>4.034416666666667</v>
      </c>
      <c r="F1903">
        <v>9.9308999999999994</v>
      </c>
      <c r="G1903">
        <v>0</v>
      </c>
      <c r="H1903">
        <v>13.965316666666666</v>
      </c>
      <c r="I1903">
        <v>0</v>
      </c>
      <c r="J1903">
        <v>13.965316666666666</v>
      </c>
      <c r="K1903">
        <v>442.99999999999989</v>
      </c>
      <c r="L1903">
        <v>15.949731685074092</v>
      </c>
      <c r="M1903">
        <v>36.517604532251127</v>
      </c>
      <c r="N1903">
        <v>24.498636702414302</v>
      </c>
      <c r="O1903">
        <v>7.3219489481598696</v>
      </c>
      <c r="P1903">
        <v>19</v>
      </c>
      <c r="Q1903">
        <v>0</v>
      </c>
    </row>
    <row r="1904" spans="1:17" x14ac:dyDescent="0.35">
      <c r="A1904">
        <v>10</v>
      </c>
      <c r="B1904" s="9">
        <v>42016</v>
      </c>
      <c r="C1904">
        <v>1.7013888888888888</v>
      </c>
      <c r="D1904">
        <v>0.75</v>
      </c>
      <c r="E1904">
        <v>7.2785500000000001</v>
      </c>
      <c r="F1904">
        <v>8.2320333333333338</v>
      </c>
      <c r="G1904">
        <v>0</v>
      </c>
      <c r="H1904">
        <v>15.510583333333333</v>
      </c>
      <c r="I1904">
        <v>0</v>
      </c>
      <c r="J1904">
        <v>15.510583333333333</v>
      </c>
      <c r="K1904">
        <v>252.99999999999994</v>
      </c>
      <c r="L1904">
        <v>15.839741862930396</v>
      </c>
      <c r="M1904">
        <v>44.325163052161564</v>
      </c>
      <c r="N1904">
        <v>16.520543193720123</v>
      </c>
      <c r="O1904">
        <v>7.3014847495058026</v>
      </c>
      <c r="P1904">
        <v>24</v>
      </c>
      <c r="Q1904">
        <v>0</v>
      </c>
    </row>
    <row r="1905" spans="1:17" ht="15.5" x14ac:dyDescent="0.35">
      <c r="A1905" s="1" t="s">
        <v>0</v>
      </c>
    </row>
    <row r="1906" spans="1:17" ht="78.5" x14ac:dyDescent="0.35">
      <c r="A1906" s="2" t="s">
        <v>1</v>
      </c>
      <c r="B1906" s="2" t="s">
        <v>2</v>
      </c>
      <c r="C1906" s="2" t="s">
        <v>3</v>
      </c>
      <c r="D1906" s="2" t="s">
        <v>4</v>
      </c>
      <c r="E1906" s="2" t="s">
        <v>5</v>
      </c>
      <c r="F1906" s="2" t="s">
        <v>6</v>
      </c>
      <c r="G1906" s="2" t="s">
        <v>7</v>
      </c>
      <c r="H1906" s="2" t="s">
        <v>8</v>
      </c>
      <c r="I1906" s="2" t="s">
        <v>9</v>
      </c>
      <c r="J1906" s="2" t="s">
        <v>10</v>
      </c>
      <c r="K1906" s="2" t="s">
        <v>11</v>
      </c>
      <c r="L1906" s="3" t="s">
        <v>12</v>
      </c>
      <c r="M1906" s="4" t="s">
        <v>13</v>
      </c>
      <c r="N1906" s="4" t="s">
        <v>14</v>
      </c>
      <c r="O1906" s="4" t="s">
        <v>15</v>
      </c>
      <c r="P1906" s="4" t="s">
        <v>16</v>
      </c>
      <c r="Q1906" s="4" t="s">
        <v>17</v>
      </c>
    </row>
    <row r="1907" spans="1:17" ht="15" x14ac:dyDescent="0.4">
      <c r="A1907" s="5"/>
      <c r="B1907" s="5"/>
      <c r="C1907" s="5"/>
      <c r="D1907" s="5"/>
      <c r="E1907" s="6" t="s">
        <v>18</v>
      </c>
      <c r="F1907" s="6" t="s">
        <v>19</v>
      </c>
      <c r="G1907" s="6" t="s">
        <v>20</v>
      </c>
      <c r="H1907" s="6" t="s">
        <v>21</v>
      </c>
      <c r="I1907" s="6" t="s">
        <v>22</v>
      </c>
      <c r="J1907" s="6" t="s">
        <v>23</v>
      </c>
      <c r="K1907" s="5"/>
      <c r="L1907" s="6" t="s">
        <v>24</v>
      </c>
      <c r="M1907" s="5" t="s">
        <v>25</v>
      </c>
      <c r="N1907" s="5" t="s">
        <v>26</v>
      </c>
      <c r="O1907" s="5" t="s">
        <v>27</v>
      </c>
      <c r="P1907" s="5"/>
      <c r="Q1907" s="5"/>
    </row>
    <row r="1908" spans="1:17" ht="16" thickBot="1" x14ac:dyDescent="0.4">
      <c r="A1908" s="7"/>
      <c r="B1908" s="7"/>
      <c r="C1908" s="7"/>
      <c r="D1908" s="7"/>
      <c r="E1908" s="7" t="s">
        <v>28</v>
      </c>
      <c r="F1908" s="7" t="s">
        <v>28</v>
      </c>
      <c r="G1908" s="7" t="s">
        <v>28</v>
      </c>
      <c r="H1908" s="7" t="s">
        <v>28</v>
      </c>
      <c r="I1908" s="7" t="s">
        <v>28</v>
      </c>
      <c r="J1908" s="7" t="s">
        <v>28</v>
      </c>
      <c r="K1908" s="7" t="s">
        <v>29</v>
      </c>
      <c r="L1908" s="8" t="s">
        <v>30</v>
      </c>
      <c r="M1908" s="7" t="s">
        <v>28</v>
      </c>
      <c r="N1908" s="7" t="s">
        <v>28</v>
      </c>
      <c r="O1908" s="7" t="s">
        <v>31</v>
      </c>
      <c r="P1908" s="7" t="s">
        <v>30</v>
      </c>
      <c r="Q1908" s="7" t="s">
        <v>28</v>
      </c>
    </row>
    <row r="1909" spans="1:17" x14ac:dyDescent="0.35">
      <c r="A1909">
        <v>1</v>
      </c>
      <c r="B1909" s="9">
        <v>42017</v>
      </c>
      <c r="C1909">
        <v>1.25</v>
      </c>
      <c r="D1909">
        <v>0.55555555555555558</v>
      </c>
      <c r="E1909">
        <v>3.8287</v>
      </c>
      <c r="F1909">
        <v>6.6566666666666663</v>
      </c>
      <c r="G1909">
        <v>0</v>
      </c>
      <c r="H1909">
        <v>10.485366666666666</v>
      </c>
      <c r="I1909">
        <v>0</v>
      </c>
      <c r="J1909">
        <v>10.485366666666666</v>
      </c>
      <c r="K1909">
        <v>143.00000000000003</v>
      </c>
      <c r="L1909">
        <v>18.035752326954782</v>
      </c>
      <c r="M1909">
        <v>56.53095729622072</v>
      </c>
      <c r="N1909">
        <v>5.2146841484566195</v>
      </c>
      <c r="O1909">
        <v>7.4094769733613015</v>
      </c>
      <c r="P1909">
        <v>19</v>
      </c>
      <c r="Q1909">
        <v>0</v>
      </c>
    </row>
    <row r="1910" spans="1:17" x14ac:dyDescent="0.35">
      <c r="A1910">
        <v>2</v>
      </c>
      <c r="B1910" s="9">
        <v>42017</v>
      </c>
      <c r="C1910">
        <v>1.2847222222222223</v>
      </c>
      <c r="D1910">
        <v>0.59722222222222221</v>
      </c>
      <c r="E1910">
        <v>2.4083999999999999</v>
      </c>
      <c r="F1910">
        <v>6.7369500000000002</v>
      </c>
      <c r="G1910">
        <v>0</v>
      </c>
      <c r="H1910">
        <v>9.1453500000000005</v>
      </c>
      <c r="I1910">
        <v>0</v>
      </c>
      <c r="J1910">
        <v>9.1453500000000005</v>
      </c>
      <c r="K1910">
        <v>256.99999999999994</v>
      </c>
      <c r="L1910">
        <v>16.879327521496233</v>
      </c>
      <c r="M1910">
        <v>48.638694794245481</v>
      </c>
      <c r="N1910">
        <v>15.619071323727127</v>
      </c>
      <c r="O1910">
        <v>7.7109319341567328</v>
      </c>
      <c r="P1910">
        <v>18</v>
      </c>
      <c r="Q1910">
        <v>0</v>
      </c>
    </row>
    <row r="1911" spans="1:17" x14ac:dyDescent="0.35">
      <c r="A1911">
        <v>3</v>
      </c>
      <c r="B1911" s="9">
        <v>42017</v>
      </c>
      <c r="C1911">
        <v>0.96527777777777779</v>
      </c>
      <c r="D1911">
        <v>0.39583333333333331</v>
      </c>
      <c r="E1911">
        <v>3.0493333333333332</v>
      </c>
      <c r="F1911">
        <v>5.985783333333333</v>
      </c>
      <c r="G1911">
        <v>0</v>
      </c>
      <c r="H1911">
        <v>9.0351166666666671</v>
      </c>
      <c r="I1911">
        <v>0</v>
      </c>
      <c r="J1911">
        <v>9.0351166666666671</v>
      </c>
      <c r="K1911">
        <v>149.00000000000003</v>
      </c>
      <c r="L1911">
        <v>17.179780076301597</v>
      </c>
      <c r="M1911">
        <v>53.165594688533616</v>
      </c>
      <c r="N1911">
        <v>8.7502169636114804</v>
      </c>
      <c r="O1911">
        <v>7.429897398257423</v>
      </c>
      <c r="P1911">
        <v>19</v>
      </c>
      <c r="Q1911">
        <v>0</v>
      </c>
    </row>
    <row r="1912" spans="1:17" x14ac:dyDescent="0.35">
      <c r="A1912">
        <v>4</v>
      </c>
      <c r="B1912" s="9">
        <v>42017</v>
      </c>
      <c r="C1912">
        <v>1.1944444444444444</v>
      </c>
      <c r="D1912">
        <v>0.47916666666666669</v>
      </c>
      <c r="E1912">
        <v>3.4217833333333334</v>
      </c>
      <c r="F1912">
        <v>6.9091666666666667</v>
      </c>
      <c r="G1912">
        <v>0</v>
      </c>
      <c r="H1912">
        <v>10.33095</v>
      </c>
      <c r="I1912">
        <v>0</v>
      </c>
      <c r="J1912">
        <v>10.33095</v>
      </c>
      <c r="K1912">
        <v>235.99999999999997</v>
      </c>
      <c r="L1912">
        <v>17.114290577813794</v>
      </c>
      <c r="M1912">
        <v>48.312724393259316</v>
      </c>
      <c r="N1912">
        <v>16.567811033346246</v>
      </c>
      <c r="O1912">
        <v>7.7856642511926912</v>
      </c>
      <c r="P1912">
        <v>20</v>
      </c>
      <c r="Q1912">
        <v>0</v>
      </c>
    </row>
    <row r="1913" spans="1:17" x14ac:dyDescent="0.35">
      <c r="A1913">
        <v>5</v>
      </c>
      <c r="B1913" s="9">
        <v>42017</v>
      </c>
      <c r="C1913">
        <v>1.6944444444444444</v>
      </c>
      <c r="D1913">
        <v>0.68055555555555558</v>
      </c>
      <c r="E1913">
        <v>4.9230999999999998</v>
      </c>
      <c r="F1913">
        <v>14.848850000000001</v>
      </c>
      <c r="G1913">
        <v>0</v>
      </c>
      <c r="H1913">
        <v>19.77195</v>
      </c>
      <c r="I1913">
        <v>0</v>
      </c>
      <c r="J1913">
        <v>19.77195</v>
      </c>
      <c r="K1913">
        <v>95</v>
      </c>
      <c r="L1913">
        <v>19.195224128664208</v>
      </c>
      <c r="M1913">
        <v>61.437309221333692</v>
      </c>
      <c r="N1913">
        <v>3.7036252265959284</v>
      </c>
      <c r="O1913">
        <v>7.8169121337515746</v>
      </c>
      <c r="P1913">
        <v>23</v>
      </c>
      <c r="Q1913">
        <v>0</v>
      </c>
    </row>
    <row r="1914" spans="1:17" x14ac:dyDescent="0.35">
      <c r="A1914">
        <v>6</v>
      </c>
      <c r="B1914" s="9">
        <v>42017</v>
      </c>
      <c r="C1914">
        <v>1.2638888888888888</v>
      </c>
      <c r="D1914">
        <v>0.71527777777777779</v>
      </c>
      <c r="E1914">
        <v>5.1548833333333333</v>
      </c>
      <c r="F1914">
        <v>17.322433333333333</v>
      </c>
      <c r="G1914">
        <v>0</v>
      </c>
      <c r="H1914">
        <v>22.477316666666667</v>
      </c>
      <c r="I1914">
        <v>0</v>
      </c>
      <c r="J1914">
        <v>22.477316666666667</v>
      </c>
      <c r="K1914">
        <v>116.00000000000001</v>
      </c>
      <c r="L1914">
        <v>17.524195117565309</v>
      </c>
      <c r="M1914">
        <v>49.706504131086838</v>
      </c>
      <c r="N1914">
        <v>4.153074382204303</v>
      </c>
      <c r="O1914">
        <v>6.4631494215949425</v>
      </c>
      <c r="P1914">
        <v>21</v>
      </c>
      <c r="Q1914">
        <v>0</v>
      </c>
    </row>
    <row r="1915" spans="1:17" x14ac:dyDescent="0.35">
      <c r="A1915">
        <v>7</v>
      </c>
      <c r="B1915" s="9">
        <v>42017</v>
      </c>
      <c r="C1915">
        <v>1.0277777777777777</v>
      </c>
      <c r="D1915">
        <v>0.52777777777777779</v>
      </c>
      <c r="E1915">
        <v>3.0078333333333331</v>
      </c>
      <c r="F1915">
        <v>7.6743333333333332</v>
      </c>
      <c r="G1915">
        <v>0</v>
      </c>
      <c r="H1915">
        <v>10.682166666666667</v>
      </c>
      <c r="I1915">
        <v>0</v>
      </c>
      <c r="J1915">
        <v>10.682166666666667</v>
      </c>
      <c r="K1915">
        <v>188.99999999999997</v>
      </c>
      <c r="L1915">
        <v>19.279736459575116</v>
      </c>
      <c r="M1915">
        <v>67.448530511476079</v>
      </c>
      <c r="N1915">
        <v>12.80513917467246</v>
      </c>
      <c r="O1915">
        <v>9.6304403623378523</v>
      </c>
      <c r="P1915">
        <v>22</v>
      </c>
      <c r="Q1915">
        <v>0</v>
      </c>
    </row>
    <row r="1916" spans="1:17" x14ac:dyDescent="0.35">
      <c r="A1916">
        <v>8</v>
      </c>
      <c r="B1916" s="9">
        <v>42017</v>
      </c>
      <c r="C1916">
        <v>1.3472222222222223</v>
      </c>
      <c r="D1916">
        <v>0.43055555555555558</v>
      </c>
      <c r="E1916">
        <v>5.242</v>
      </c>
      <c r="F1916">
        <v>6.4861500000000003</v>
      </c>
      <c r="G1916">
        <v>0</v>
      </c>
      <c r="H1916">
        <v>11.728149999999999</v>
      </c>
      <c r="I1916">
        <v>0</v>
      </c>
      <c r="J1916">
        <v>11.728149999999999</v>
      </c>
      <c r="K1916">
        <v>259.99999999999994</v>
      </c>
      <c r="L1916">
        <v>19.871058232117903</v>
      </c>
      <c r="M1916">
        <v>70.508399795501333</v>
      </c>
      <c r="N1916">
        <v>9.0251657167968276</v>
      </c>
      <c r="O1916">
        <v>9.5440278614757936</v>
      </c>
      <c r="P1916">
        <v>21</v>
      </c>
      <c r="Q1916">
        <v>0</v>
      </c>
    </row>
    <row r="1917" spans="1:17" x14ac:dyDescent="0.35">
      <c r="A1917">
        <v>9</v>
      </c>
      <c r="B1917" s="9">
        <v>42017</v>
      </c>
      <c r="C1917">
        <v>1.2430555555555556</v>
      </c>
      <c r="D1917">
        <v>0.63194444444444442</v>
      </c>
      <c r="E1917">
        <v>5.2666333333333331</v>
      </c>
      <c r="F1917">
        <v>9.1942500000000003</v>
      </c>
      <c r="G1917">
        <v>0</v>
      </c>
      <c r="H1917">
        <v>14.460883333333333</v>
      </c>
      <c r="I1917">
        <v>0</v>
      </c>
      <c r="J1917">
        <v>14.460883333333333</v>
      </c>
      <c r="K1917">
        <v>193.00000000000003</v>
      </c>
      <c r="L1917">
        <v>19.667213278319714</v>
      </c>
      <c r="M1917">
        <v>67.253187647414265</v>
      </c>
      <c r="N1917">
        <v>10.034913165148859</v>
      </c>
      <c r="O1917">
        <v>9.2745720975075763</v>
      </c>
      <c r="P1917">
        <v>24</v>
      </c>
      <c r="Q1917">
        <v>0</v>
      </c>
    </row>
    <row r="1918" spans="1:17" x14ac:dyDescent="0.35">
      <c r="A1918">
        <v>10</v>
      </c>
      <c r="B1918" s="9">
        <v>42017</v>
      </c>
      <c r="C1918">
        <v>1.7083333333333333</v>
      </c>
      <c r="D1918">
        <v>0.91666666666666663</v>
      </c>
      <c r="E1918">
        <v>9.6101333333333336</v>
      </c>
      <c r="F1918">
        <v>6.9996499999999999</v>
      </c>
      <c r="G1918">
        <v>0</v>
      </c>
      <c r="H1918">
        <v>16.609783333333333</v>
      </c>
      <c r="I1918">
        <v>0</v>
      </c>
      <c r="J1918">
        <v>16.609783333333333</v>
      </c>
      <c r="K1918">
        <v>375.99999999999989</v>
      </c>
      <c r="L1918">
        <v>18.390403605721694</v>
      </c>
      <c r="M1918">
        <v>54.150359169055193</v>
      </c>
      <c r="N1918">
        <v>19.494579457642104</v>
      </c>
      <c r="O1918">
        <v>8.8373926352037113</v>
      </c>
      <c r="P1918">
        <v>20</v>
      </c>
      <c r="Q1918">
        <v>0</v>
      </c>
    </row>
    <row r="1919" spans="1:17" ht="15.5" x14ac:dyDescent="0.35">
      <c r="A1919" s="1" t="s">
        <v>0</v>
      </c>
    </row>
    <row r="1920" spans="1:17" ht="78.5" x14ac:dyDescent="0.35">
      <c r="A1920" s="2" t="s">
        <v>1</v>
      </c>
      <c r="B1920" s="2" t="s">
        <v>2</v>
      </c>
      <c r="C1920" s="2" t="s">
        <v>3</v>
      </c>
      <c r="D1920" s="2" t="s">
        <v>4</v>
      </c>
      <c r="E1920" s="2" t="s">
        <v>5</v>
      </c>
      <c r="F1920" s="2" t="s">
        <v>6</v>
      </c>
      <c r="G1920" s="2" t="s">
        <v>7</v>
      </c>
      <c r="H1920" s="2" t="s">
        <v>8</v>
      </c>
      <c r="I1920" s="2" t="s">
        <v>9</v>
      </c>
      <c r="J1920" s="2" t="s">
        <v>10</v>
      </c>
      <c r="K1920" s="2" t="s">
        <v>11</v>
      </c>
      <c r="L1920" s="3" t="s">
        <v>12</v>
      </c>
      <c r="M1920" s="4" t="s">
        <v>13</v>
      </c>
      <c r="N1920" s="4" t="s">
        <v>14</v>
      </c>
      <c r="O1920" s="4" t="s">
        <v>15</v>
      </c>
      <c r="P1920" s="4" t="s">
        <v>16</v>
      </c>
      <c r="Q1920" s="4" t="s">
        <v>17</v>
      </c>
    </row>
    <row r="1921" spans="1:17" ht="15" x14ac:dyDescent="0.4">
      <c r="A1921" s="5"/>
      <c r="B1921" s="5"/>
      <c r="C1921" s="5"/>
      <c r="D1921" s="5"/>
      <c r="E1921" s="6" t="s">
        <v>18</v>
      </c>
      <c r="F1921" s="6" t="s">
        <v>19</v>
      </c>
      <c r="G1921" s="6" t="s">
        <v>20</v>
      </c>
      <c r="H1921" s="6" t="s">
        <v>21</v>
      </c>
      <c r="I1921" s="6" t="s">
        <v>22</v>
      </c>
      <c r="J1921" s="6" t="s">
        <v>23</v>
      </c>
      <c r="K1921" s="5"/>
      <c r="L1921" s="6" t="s">
        <v>24</v>
      </c>
      <c r="M1921" s="5" t="s">
        <v>25</v>
      </c>
      <c r="N1921" s="5" t="s">
        <v>26</v>
      </c>
      <c r="O1921" s="5" t="s">
        <v>27</v>
      </c>
      <c r="P1921" s="5"/>
      <c r="Q1921" s="5"/>
    </row>
    <row r="1922" spans="1:17" ht="16" thickBot="1" x14ac:dyDescent="0.4">
      <c r="A1922" s="7"/>
      <c r="B1922" s="7"/>
      <c r="C1922" s="7"/>
      <c r="D1922" s="7"/>
      <c r="E1922" s="7" t="s">
        <v>28</v>
      </c>
      <c r="F1922" s="7" t="s">
        <v>28</v>
      </c>
      <c r="G1922" s="7" t="s">
        <v>28</v>
      </c>
      <c r="H1922" s="7" t="s">
        <v>28</v>
      </c>
      <c r="I1922" s="7" t="s">
        <v>28</v>
      </c>
      <c r="J1922" s="7" t="s">
        <v>28</v>
      </c>
      <c r="K1922" s="7" t="s">
        <v>29</v>
      </c>
      <c r="L1922" s="8" t="s">
        <v>30</v>
      </c>
      <c r="M1922" s="7" t="s">
        <v>28</v>
      </c>
      <c r="N1922" s="7" t="s">
        <v>28</v>
      </c>
      <c r="O1922" s="7" t="s">
        <v>31</v>
      </c>
      <c r="P1922" s="7" t="s">
        <v>30</v>
      </c>
      <c r="Q1922" s="7" t="s">
        <v>28</v>
      </c>
    </row>
    <row r="1923" spans="1:17" x14ac:dyDescent="0.35">
      <c r="A1923">
        <v>1</v>
      </c>
      <c r="B1923" s="9">
        <v>42018</v>
      </c>
      <c r="C1923">
        <v>1.0972222222222223</v>
      </c>
      <c r="D1923">
        <v>0.58333333333333337</v>
      </c>
      <c r="E1923">
        <v>3.6189</v>
      </c>
      <c r="F1923">
        <v>10.425783333333333</v>
      </c>
      <c r="G1923">
        <v>0</v>
      </c>
      <c r="H1923">
        <v>14.044683333333333</v>
      </c>
      <c r="I1923">
        <v>0</v>
      </c>
      <c r="J1923">
        <v>14.044683333333333</v>
      </c>
      <c r="K1923">
        <v>226.99999999999991</v>
      </c>
      <c r="L1923">
        <v>16.864419858880233</v>
      </c>
      <c r="M1923">
        <v>44.236353786014234</v>
      </c>
      <c r="N1923">
        <v>12.282703678821454</v>
      </c>
      <c r="O1923">
        <v>6.7822868957803069</v>
      </c>
      <c r="P1923">
        <v>18</v>
      </c>
      <c r="Q1923">
        <v>0</v>
      </c>
    </row>
    <row r="1924" spans="1:17" x14ac:dyDescent="0.35">
      <c r="A1924">
        <v>2</v>
      </c>
      <c r="B1924" s="9">
        <v>42018</v>
      </c>
      <c r="C1924">
        <v>1.3125</v>
      </c>
      <c r="D1924">
        <v>0.5</v>
      </c>
      <c r="E1924">
        <v>3.0962999999999998</v>
      </c>
      <c r="F1924">
        <v>9.8327333333333335</v>
      </c>
      <c r="G1924">
        <v>0</v>
      </c>
      <c r="H1924">
        <v>12.929033333333333</v>
      </c>
      <c r="I1924">
        <v>0</v>
      </c>
      <c r="J1924">
        <v>12.929033333333333</v>
      </c>
      <c r="K1924">
        <v>304.99999999999989</v>
      </c>
      <c r="L1924">
        <v>16.897910304663004</v>
      </c>
      <c r="M1924">
        <v>40.492037096350572</v>
      </c>
      <c r="N1924">
        <v>11.39830215872872</v>
      </c>
      <c r="O1924">
        <v>6.2268407106095198</v>
      </c>
      <c r="P1924">
        <v>21</v>
      </c>
      <c r="Q1924">
        <v>0</v>
      </c>
    </row>
    <row r="1925" spans="1:17" x14ac:dyDescent="0.35">
      <c r="A1925">
        <v>3</v>
      </c>
      <c r="B1925" s="9">
        <v>42018</v>
      </c>
      <c r="C1925">
        <v>2.1180555555555554</v>
      </c>
      <c r="D1925">
        <v>0.97916666666666663</v>
      </c>
      <c r="E1925">
        <v>5.7215999999999996</v>
      </c>
      <c r="F1925">
        <v>17.031783333333333</v>
      </c>
      <c r="G1925">
        <v>0</v>
      </c>
      <c r="H1925">
        <v>22.753383333333332</v>
      </c>
      <c r="I1925">
        <v>0</v>
      </c>
      <c r="J1925">
        <v>22.753383333333332</v>
      </c>
      <c r="K1925">
        <v>342</v>
      </c>
      <c r="L1925">
        <v>17.616014026256252</v>
      </c>
      <c r="M1925">
        <v>41.769273738106463</v>
      </c>
      <c r="N1925">
        <v>15.093674571627792</v>
      </c>
      <c r="O1925">
        <v>6.823553797168139</v>
      </c>
      <c r="P1925">
        <v>18</v>
      </c>
      <c r="Q1925">
        <v>0</v>
      </c>
    </row>
    <row r="1926" spans="1:17" x14ac:dyDescent="0.35">
      <c r="A1926">
        <v>4</v>
      </c>
      <c r="B1926" s="9">
        <v>42018</v>
      </c>
      <c r="C1926">
        <v>1.1041666666666667</v>
      </c>
      <c r="D1926">
        <v>0.66666666666666663</v>
      </c>
      <c r="E1926">
        <v>5.9215833333333334</v>
      </c>
      <c r="F1926">
        <v>11.284766666666666</v>
      </c>
      <c r="G1926">
        <v>0</v>
      </c>
      <c r="H1926">
        <v>17.20635</v>
      </c>
      <c r="I1926">
        <v>0</v>
      </c>
      <c r="J1926">
        <v>17.20635</v>
      </c>
      <c r="K1926">
        <v>136</v>
      </c>
      <c r="L1926">
        <v>18.689116571423863</v>
      </c>
      <c r="M1926">
        <v>51.035057600468789</v>
      </c>
      <c r="N1926">
        <v>8.0941565443809029</v>
      </c>
      <c r="O1926">
        <v>7.0955056973819719</v>
      </c>
      <c r="P1926">
        <v>24</v>
      </c>
      <c r="Q1926">
        <v>0</v>
      </c>
    </row>
    <row r="1927" spans="1:17" x14ac:dyDescent="0.35">
      <c r="A1927">
        <v>5</v>
      </c>
      <c r="B1927" s="9">
        <v>42018</v>
      </c>
      <c r="C1927">
        <v>1.2847222222222223</v>
      </c>
      <c r="D1927">
        <v>0.47222222222222221</v>
      </c>
      <c r="E1927">
        <v>3.1946333333333334</v>
      </c>
      <c r="F1927">
        <v>18.114716666666666</v>
      </c>
      <c r="G1927">
        <v>0</v>
      </c>
      <c r="H1927">
        <v>21.309349999999998</v>
      </c>
      <c r="I1927">
        <v>0</v>
      </c>
      <c r="J1927">
        <v>21.309349999999998</v>
      </c>
      <c r="K1927">
        <v>183.00000000000003</v>
      </c>
      <c r="L1927">
        <v>16.213585462373743</v>
      </c>
      <c r="M1927">
        <v>31.616111654481671</v>
      </c>
      <c r="N1927">
        <v>8.3183678410129414</v>
      </c>
      <c r="O1927">
        <v>4.7921375394593619</v>
      </c>
      <c r="P1927">
        <v>18</v>
      </c>
      <c r="Q1927">
        <v>0</v>
      </c>
    </row>
    <row r="1928" spans="1:17" x14ac:dyDescent="0.35">
      <c r="A1928">
        <v>6</v>
      </c>
      <c r="B1928" s="9">
        <v>42018</v>
      </c>
      <c r="C1928">
        <v>1.6944444444444444</v>
      </c>
      <c r="D1928">
        <v>0.73611111111111116</v>
      </c>
      <c r="E1928">
        <v>4.5801666666666669</v>
      </c>
      <c r="F1928">
        <v>9.8602333333333334</v>
      </c>
      <c r="G1928">
        <v>0</v>
      </c>
      <c r="H1928">
        <v>14.4404</v>
      </c>
      <c r="I1928">
        <v>0</v>
      </c>
      <c r="J1928">
        <v>14.4404</v>
      </c>
      <c r="K1928">
        <v>330.99999999999989</v>
      </c>
      <c r="L1928">
        <v>15.947067413311544</v>
      </c>
      <c r="M1928">
        <v>33.166708439520647</v>
      </c>
      <c r="N1928">
        <v>17.744448249296678</v>
      </c>
      <c r="O1928">
        <v>6.1093388026580975</v>
      </c>
      <c r="P1928">
        <v>17</v>
      </c>
      <c r="Q1928">
        <v>0</v>
      </c>
    </row>
    <row r="1929" spans="1:17" x14ac:dyDescent="0.35">
      <c r="A1929">
        <v>7</v>
      </c>
      <c r="B1929" s="9">
        <v>42018</v>
      </c>
      <c r="C1929">
        <v>1.7638888888888888</v>
      </c>
      <c r="D1929">
        <v>0.64583333333333337</v>
      </c>
      <c r="E1929">
        <v>9.1391166666666663</v>
      </c>
      <c r="F1929">
        <v>31.905516666666667</v>
      </c>
      <c r="G1929">
        <v>0</v>
      </c>
      <c r="H1929">
        <v>41.044633333333337</v>
      </c>
      <c r="I1929">
        <v>0</v>
      </c>
      <c r="J1929">
        <v>41.04463333333333</v>
      </c>
      <c r="K1929">
        <v>305.99999999999989</v>
      </c>
      <c r="L1929">
        <v>18.900018192933601</v>
      </c>
      <c r="M1929">
        <v>43.561393509044542</v>
      </c>
      <c r="N1929">
        <v>14.235200448755837</v>
      </c>
      <c r="O1929">
        <v>6.935591274936062</v>
      </c>
      <c r="P1929">
        <v>23</v>
      </c>
      <c r="Q1929">
        <v>0</v>
      </c>
    </row>
    <row r="1930" spans="1:17" x14ac:dyDescent="0.35">
      <c r="A1930">
        <v>8</v>
      </c>
      <c r="B1930" s="9">
        <v>42018</v>
      </c>
      <c r="C1930">
        <v>2.1180555555555554</v>
      </c>
      <c r="D1930">
        <v>0.64583333333333337</v>
      </c>
      <c r="E1930">
        <v>4.8178833333333335</v>
      </c>
      <c r="F1930">
        <v>8.9535666666666671</v>
      </c>
      <c r="G1930">
        <v>0</v>
      </c>
      <c r="H1930">
        <v>13.771450000000002</v>
      </c>
      <c r="I1930">
        <v>0</v>
      </c>
      <c r="J1930">
        <v>13.77145</v>
      </c>
      <c r="K1930">
        <v>231.00000000000003</v>
      </c>
      <c r="L1930">
        <v>19.344688221673113</v>
      </c>
      <c r="M1930">
        <v>57.65727555054881</v>
      </c>
      <c r="N1930">
        <v>8.4851119696222703</v>
      </c>
      <c r="O1930">
        <v>7.9370865024205415</v>
      </c>
      <c r="P1930">
        <v>22</v>
      </c>
      <c r="Q1930">
        <v>0</v>
      </c>
    </row>
    <row r="1931" spans="1:17" x14ac:dyDescent="0.35">
      <c r="A1931">
        <v>9</v>
      </c>
      <c r="B1931" s="9">
        <v>42018</v>
      </c>
      <c r="C1931">
        <v>1.3472222222222223</v>
      </c>
      <c r="D1931">
        <v>0.46527777777777779</v>
      </c>
      <c r="E1931">
        <v>5.0706666666666669</v>
      </c>
      <c r="F1931">
        <v>6.9513499999999997</v>
      </c>
      <c r="G1931">
        <v>0</v>
      </c>
      <c r="H1931">
        <v>12.022016666666666</v>
      </c>
      <c r="I1931">
        <v>0</v>
      </c>
      <c r="J1931">
        <v>12.022016666666667</v>
      </c>
      <c r="K1931">
        <v>164.00000000000003</v>
      </c>
      <c r="L1931">
        <v>18.388019567493362</v>
      </c>
      <c r="M1931">
        <v>48.022129787463797</v>
      </c>
      <c r="N1931">
        <v>6.596840567930931</v>
      </c>
      <c r="O1931">
        <v>6.5542764426473692</v>
      </c>
      <c r="P1931">
        <v>26</v>
      </c>
      <c r="Q1931">
        <v>0</v>
      </c>
    </row>
    <row r="1932" spans="1:17" x14ac:dyDescent="0.35">
      <c r="A1932">
        <v>10</v>
      </c>
      <c r="B1932" s="9">
        <v>42018</v>
      </c>
      <c r="C1932">
        <v>1.4166666666666667</v>
      </c>
      <c r="D1932">
        <v>0.57638888888888884</v>
      </c>
      <c r="E1932">
        <v>2.0814166666666667</v>
      </c>
      <c r="F1932">
        <v>9.5434166666666673</v>
      </c>
      <c r="G1932">
        <v>0</v>
      </c>
      <c r="H1932">
        <v>11.624833333333335</v>
      </c>
      <c r="I1932">
        <v>0</v>
      </c>
      <c r="J1932">
        <v>11.624833333333333</v>
      </c>
      <c r="K1932">
        <v>134</v>
      </c>
      <c r="L1932">
        <v>19.004968895160097</v>
      </c>
      <c r="M1932">
        <v>55.745450878325293</v>
      </c>
      <c r="N1932">
        <v>6.0596387429086276</v>
      </c>
      <c r="O1932">
        <v>7.4166107545480875</v>
      </c>
      <c r="P1932">
        <v>23</v>
      </c>
      <c r="Q1932">
        <v>0</v>
      </c>
    </row>
    <row r="1933" spans="1:17" ht="15.5" x14ac:dyDescent="0.35">
      <c r="A1933" s="1" t="s">
        <v>0</v>
      </c>
    </row>
    <row r="1934" spans="1:17" ht="78.5" x14ac:dyDescent="0.35">
      <c r="A1934" s="2" t="s">
        <v>1</v>
      </c>
      <c r="B1934" s="2" t="s">
        <v>2</v>
      </c>
      <c r="C1934" s="2" t="s">
        <v>3</v>
      </c>
      <c r="D1934" s="2" t="s">
        <v>4</v>
      </c>
      <c r="E1934" s="2" t="s">
        <v>5</v>
      </c>
      <c r="F1934" s="2" t="s">
        <v>6</v>
      </c>
      <c r="G1934" s="2" t="s">
        <v>7</v>
      </c>
      <c r="H1934" s="2" t="s">
        <v>8</v>
      </c>
      <c r="I1934" s="2" t="s">
        <v>9</v>
      </c>
      <c r="J1934" s="2" t="s">
        <v>10</v>
      </c>
      <c r="K1934" s="2" t="s">
        <v>11</v>
      </c>
      <c r="L1934" s="3" t="s">
        <v>12</v>
      </c>
      <c r="M1934" s="4" t="s">
        <v>13</v>
      </c>
      <c r="N1934" s="4" t="s">
        <v>14</v>
      </c>
      <c r="O1934" s="4" t="s">
        <v>15</v>
      </c>
      <c r="P1934" s="4" t="s">
        <v>16</v>
      </c>
      <c r="Q1934" s="4" t="s">
        <v>17</v>
      </c>
    </row>
    <row r="1935" spans="1:17" ht="15" x14ac:dyDescent="0.4">
      <c r="A1935" s="5"/>
      <c r="B1935" s="5"/>
      <c r="C1935" s="5"/>
      <c r="D1935" s="5"/>
      <c r="E1935" s="6" t="s">
        <v>18</v>
      </c>
      <c r="F1935" s="6" t="s">
        <v>19</v>
      </c>
      <c r="G1935" s="6" t="s">
        <v>20</v>
      </c>
      <c r="H1935" s="6" t="s">
        <v>21</v>
      </c>
      <c r="I1935" s="6" t="s">
        <v>22</v>
      </c>
      <c r="J1935" s="6" t="s">
        <v>23</v>
      </c>
      <c r="K1935" s="5"/>
      <c r="L1935" s="6" t="s">
        <v>24</v>
      </c>
      <c r="M1935" s="5" t="s">
        <v>25</v>
      </c>
      <c r="N1935" s="5" t="s">
        <v>26</v>
      </c>
      <c r="O1935" s="5" t="s">
        <v>27</v>
      </c>
      <c r="P1935" s="5"/>
      <c r="Q1935" s="5"/>
    </row>
    <row r="1936" spans="1:17" ht="16" thickBot="1" x14ac:dyDescent="0.4">
      <c r="A1936" s="7"/>
      <c r="B1936" s="7"/>
      <c r="C1936" s="7"/>
      <c r="D1936" s="7"/>
      <c r="E1936" s="7" t="s">
        <v>28</v>
      </c>
      <c r="F1936" s="7" t="s">
        <v>28</v>
      </c>
      <c r="G1936" s="7" t="s">
        <v>28</v>
      </c>
      <c r="H1936" s="7" t="s">
        <v>28</v>
      </c>
      <c r="I1936" s="7" t="s">
        <v>28</v>
      </c>
      <c r="J1936" s="7" t="s">
        <v>28</v>
      </c>
      <c r="K1936" s="7" t="s">
        <v>29</v>
      </c>
      <c r="L1936" s="8" t="s">
        <v>30</v>
      </c>
      <c r="M1936" s="7" t="s">
        <v>28</v>
      </c>
      <c r="N1936" s="7" t="s">
        <v>28</v>
      </c>
      <c r="O1936" s="7" t="s">
        <v>31</v>
      </c>
      <c r="P1936" s="7" t="s">
        <v>30</v>
      </c>
      <c r="Q1936" s="7" t="s">
        <v>28</v>
      </c>
    </row>
    <row r="1937" spans="1:17" x14ac:dyDescent="0.35">
      <c r="A1937">
        <v>1</v>
      </c>
      <c r="B1937" s="9">
        <v>42019</v>
      </c>
      <c r="C1937">
        <v>0.63194444444444442</v>
      </c>
      <c r="D1937">
        <v>0.375</v>
      </c>
      <c r="E1937">
        <v>2.3077666666666667</v>
      </c>
      <c r="F1937">
        <v>5.4683833333333336</v>
      </c>
      <c r="G1937">
        <v>0</v>
      </c>
      <c r="H1937">
        <v>7.7761500000000003</v>
      </c>
      <c r="I1937">
        <v>0</v>
      </c>
      <c r="J1937">
        <v>7.7761500000000003</v>
      </c>
      <c r="K1937">
        <v>118.00000000000001</v>
      </c>
      <c r="L1937">
        <v>19.236757716844231</v>
      </c>
      <c r="M1937">
        <v>76.600322229630379</v>
      </c>
      <c r="N1937">
        <v>9.0546750789643653</v>
      </c>
      <c r="O1937">
        <v>10.2785996770314</v>
      </c>
      <c r="P1937">
        <v>23</v>
      </c>
      <c r="Q1937">
        <v>0</v>
      </c>
    </row>
    <row r="1938" spans="1:17" x14ac:dyDescent="0.35">
      <c r="A1938">
        <v>2</v>
      </c>
      <c r="B1938" s="9">
        <v>42019</v>
      </c>
      <c r="C1938">
        <v>1.1180555555555556</v>
      </c>
      <c r="D1938">
        <v>0.46527777777777779</v>
      </c>
      <c r="E1938">
        <v>3.3439999999999999</v>
      </c>
      <c r="F1938">
        <v>6.1964833333333331</v>
      </c>
      <c r="G1938">
        <v>0</v>
      </c>
      <c r="H1938">
        <v>9.5404833333333325</v>
      </c>
      <c r="I1938">
        <v>0</v>
      </c>
      <c r="J1938">
        <v>9.5404833333333325</v>
      </c>
      <c r="K1938">
        <v>144</v>
      </c>
      <c r="L1938">
        <v>18.134301027899813</v>
      </c>
      <c r="M1938">
        <v>61.89817917191457</v>
      </c>
      <c r="N1938">
        <v>10.641051764125683</v>
      </c>
      <c r="O1938">
        <v>8.7047077123248489</v>
      </c>
      <c r="P1938">
        <v>22</v>
      </c>
      <c r="Q1938">
        <v>0</v>
      </c>
    </row>
    <row r="1939" spans="1:17" x14ac:dyDescent="0.35">
      <c r="A1939">
        <v>3</v>
      </c>
      <c r="B1939" s="9">
        <v>42019</v>
      </c>
      <c r="C1939">
        <v>1.375</v>
      </c>
      <c r="D1939">
        <v>0.56944444444444442</v>
      </c>
      <c r="E1939">
        <v>2.1484666666666667</v>
      </c>
      <c r="F1939">
        <v>21.504850000000001</v>
      </c>
      <c r="G1939">
        <v>0</v>
      </c>
      <c r="H1939">
        <v>23.653316666666669</v>
      </c>
      <c r="I1939">
        <v>0</v>
      </c>
      <c r="J1939">
        <v>23.653316666666665</v>
      </c>
      <c r="K1939">
        <v>239.99999999999997</v>
      </c>
      <c r="L1939">
        <v>16.412155123253346</v>
      </c>
      <c r="M1939">
        <v>43.415670295650941</v>
      </c>
      <c r="N1939">
        <v>17.209161201730918</v>
      </c>
      <c r="O1939">
        <v>7.2749797796858404</v>
      </c>
      <c r="P1939">
        <v>20</v>
      </c>
      <c r="Q1939">
        <v>0</v>
      </c>
    </row>
    <row r="1940" spans="1:17" x14ac:dyDescent="0.35">
      <c r="A1940">
        <v>4</v>
      </c>
      <c r="B1940" s="9">
        <v>42019</v>
      </c>
      <c r="C1940">
        <v>1.5486111111111112</v>
      </c>
      <c r="D1940">
        <v>0.70138888888888884</v>
      </c>
      <c r="E1940">
        <v>3.5134166666666666</v>
      </c>
      <c r="F1940">
        <v>7.9944333333333333</v>
      </c>
      <c r="G1940">
        <v>0</v>
      </c>
      <c r="H1940">
        <v>11.507849999999999</v>
      </c>
      <c r="I1940">
        <v>0</v>
      </c>
      <c r="J1940">
        <v>11.507849999999999</v>
      </c>
      <c r="K1940">
        <v>99</v>
      </c>
      <c r="L1940">
        <v>15.743362302004716</v>
      </c>
      <c r="M1940">
        <v>34.390389921099249</v>
      </c>
      <c r="N1940">
        <v>8.2586449380073468</v>
      </c>
      <c r="O1940">
        <v>5.1178841830928015</v>
      </c>
      <c r="P1940">
        <v>19</v>
      </c>
      <c r="Q1940">
        <v>0</v>
      </c>
    </row>
    <row r="1941" spans="1:17" x14ac:dyDescent="0.35">
      <c r="A1941">
        <v>5</v>
      </c>
      <c r="B1941" s="9">
        <v>42019</v>
      </c>
      <c r="C1941">
        <v>3.4722222222222224E-2</v>
      </c>
      <c r="D1941">
        <v>3.4722222222222224E-2</v>
      </c>
      <c r="E1941">
        <v>5.1666666666666666E-2</v>
      </c>
      <c r="F1941">
        <v>2.6070000000000002</v>
      </c>
      <c r="G1941">
        <v>0</v>
      </c>
      <c r="H1941">
        <v>2.658666666666667</v>
      </c>
      <c r="I1941">
        <v>0</v>
      </c>
      <c r="J1941">
        <v>2.6586666666666665</v>
      </c>
      <c r="K1941">
        <v>3</v>
      </c>
      <c r="L1941">
        <v>16.566227395662789</v>
      </c>
      <c r="M1941">
        <v>60.009955516779634</v>
      </c>
      <c r="N1941">
        <v>3.0699299545849872</v>
      </c>
      <c r="O1941">
        <v>7.5695862565637713</v>
      </c>
      <c r="P1941">
        <v>21</v>
      </c>
      <c r="Q1941">
        <v>0</v>
      </c>
    </row>
    <row r="1942" spans="1:17" x14ac:dyDescent="0.35">
      <c r="A1942">
        <v>6</v>
      </c>
      <c r="B1942" s="9">
        <v>42019</v>
      </c>
      <c r="C1942">
        <v>1.4722222222222223</v>
      </c>
      <c r="D1942">
        <v>0.65972222222222221</v>
      </c>
      <c r="E1942">
        <v>5.2154666666666669</v>
      </c>
      <c r="F1942">
        <v>8.8342166666666664</v>
      </c>
      <c r="G1942">
        <v>0</v>
      </c>
      <c r="H1942">
        <v>14.049683333333334</v>
      </c>
      <c r="I1942">
        <v>0</v>
      </c>
      <c r="J1942">
        <v>14.049683333333334</v>
      </c>
      <c r="K1942">
        <v>126.00000000000001</v>
      </c>
      <c r="L1942">
        <v>16.58433258301659</v>
      </c>
      <c r="M1942">
        <v>46.064550916593134</v>
      </c>
      <c r="N1942">
        <v>9.1315119178302186</v>
      </c>
      <c r="O1942">
        <v>6.6235275401308105</v>
      </c>
      <c r="P1942">
        <v>22</v>
      </c>
      <c r="Q1942">
        <v>0</v>
      </c>
    </row>
    <row r="1943" spans="1:17" x14ac:dyDescent="0.35">
      <c r="A1943">
        <v>7</v>
      </c>
      <c r="B1943" s="9">
        <v>42019</v>
      </c>
      <c r="C1943">
        <v>1.5694444444444444</v>
      </c>
      <c r="D1943">
        <v>0.65972222222222221</v>
      </c>
      <c r="E1943">
        <v>5.8181333333333329</v>
      </c>
      <c r="F1943">
        <v>19.163250000000001</v>
      </c>
      <c r="G1943">
        <v>0</v>
      </c>
      <c r="H1943">
        <v>24.981383333333333</v>
      </c>
      <c r="I1943">
        <v>0</v>
      </c>
      <c r="J1943">
        <v>24.981383333333333</v>
      </c>
      <c r="K1943">
        <v>256.99999999999994</v>
      </c>
      <c r="L1943">
        <v>16.926679918312193</v>
      </c>
      <c r="M1943">
        <v>41.024356597402608</v>
      </c>
      <c r="N1943">
        <v>15.927220941353724</v>
      </c>
      <c r="O1943">
        <v>6.8341893046507778</v>
      </c>
      <c r="P1943">
        <v>20</v>
      </c>
      <c r="Q1943">
        <v>0</v>
      </c>
    </row>
    <row r="1944" spans="1:17" x14ac:dyDescent="0.35">
      <c r="A1944">
        <v>8</v>
      </c>
      <c r="B1944" s="9">
        <v>42019</v>
      </c>
      <c r="C1944">
        <v>1.7291666666666667</v>
      </c>
      <c r="D1944">
        <v>0.77777777777777779</v>
      </c>
      <c r="E1944">
        <v>7.1259833333333331</v>
      </c>
      <c r="F1944">
        <v>15.577016666666667</v>
      </c>
      <c r="G1944">
        <v>0</v>
      </c>
      <c r="H1944">
        <v>22.702999999999999</v>
      </c>
      <c r="I1944">
        <v>0</v>
      </c>
      <c r="J1944">
        <v>22.702999999999999</v>
      </c>
      <c r="K1944">
        <v>238</v>
      </c>
      <c r="L1944">
        <v>18.502895203702707</v>
      </c>
      <c r="M1944">
        <v>54.442699272437672</v>
      </c>
      <c r="N1944">
        <v>13.827788162228757</v>
      </c>
      <c r="O1944">
        <v>8.1924584921599788</v>
      </c>
      <c r="P1944">
        <v>20</v>
      </c>
      <c r="Q1944">
        <v>0</v>
      </c>
    </row>
    <row r="1945" spans="1:17" x14ac:dyDescent="0.35">
      <c r="A1945">
        <v>9</v>
      </c>
      <c r="B1945" s="9">
        <v>42019</v>
      </c>
      <c r="C1945">
        <v>1.3541666666666667</v>
      </c>
      <c r="D1945">
        <v>0.65972222222222221</v>
      </c>
      <c r="E1945">
        <v>4.5770833333333334</v>
      </c>
      <c r="F1945">
        <v>10.3954</v>
      </c>
      <c r="G1945">
        <v>0</v>
      </c>
      <c r="H1945">
        <v>14.972483333333333</v>
      </c>
      <c r="I1945">
        <v>0</v>
      </c>
      <c r="J1945">
        <v>14.972483333333333</v>
      </c>
      <c r="K1945">
        <v>134</v>
      </c>
      <c r="L1945">
        <v>17.701421279543048</v>
      </c>
      <c r="M1945">
        <v>57.160853588638929</v>
      </c>
      <c r="N1945">
        <v>6.5906974681489885</v>
      </c>
      <c r="O1945">
        <v>7.6501861268145692</v>
      </c>
      <c r="P1945">
        <v>19</v>
      </c>
      <c r="Q1945">
        <v>0</v>
      </c>
    </row>
    <row r="1946" spans="1:17" x14ac:dyDescent="0.35">
      <c r="A1946">
        <v>10</v>
      </c>
      <c r="B1946" s="9">
        <v>42019</v>
      </c>
      <c r="C1946">
        <v>1.9652777777777777</v>
      </c>
      <c r="D1946">
        <v>0.80555555555555558</v>
      </c>
      <c r="E1946">
        <v>9.6740499999999994</v>
      </c>
      <c r="F1946">
        <v>11.737766666666667</v>
      </c>
      <c r="G1946">
        <v>0</v>
      </c>
      <c r="H1946">
        <v>21.411816666666667</v>
      </c>
      <c r="I1946">
        <v>0</v>
      </c>
      <c r="J1946">
        <v>21.411816666666667</v>
      </c>
      <c r="K1946">
        <v>626.99999999999966</v>
      </c>
      <c r="L1946">
        <v>18.579800195582166</v>
      </c>
      <c r="M1946">
        <v>55.182525373724864</v>
      </c>
      <c r="N1946">
        <v>28.371826369149442</v>
      </c>
      <c r="O1946">
        <v>10.026522209144948</v>
      </c>
      <c r="P1946">
        <v>24</v>
      </c>
      <c r="Q1946">
        <v>0</v>
      </c>
    </row>
    <row r="1947" spans="1:17" ht="15.5" x14ac:dyDescent="0.35">
      <c r="A1947" s="1" t="s">
        <v>0</v>
      </c>
    </row>
    <row r="1948" spans="1:17" ht="78.5" x14ac:dyDescent="0.35">
      <c r="A1948" s="2" t="s">
        <v>1</v>
      </c>
      <c r="B1948" s="2" t="s">
        <v>2</v>
      </c>
      <c r="C1948" s="2" t="s">
        <v>3</v>
      </c>
      <c r="D1948" s="2" t="s">
        <v>4</v>
      </c>
      <c r="E1948" s="2" t="s">
        <v>5</v>
      </c>
      <c r="F1948" s="2" t="s">
        <v>6</v>
      </c>
      <c r="G1948" s="2" t="s">
        <v>7</v>
      </c>
      <c r="H1948" s="2" t="s">
        <v>8</v>
      </c>
      <c r="I1948" s="2" t="s">
        <v>9</v>
      </c>
      <c r="J1948" s="2" t="s">
        <v>10</v>
      </c>
      <c r="K1948" s="2" t="s">
        <v>11</v>
      </c>
      <c r="L1948" s="3" t="s">
        <v>12</v>
      </c>
      <c r="M1948" s="4" t="s">
        <v>13</v>
      </c>
      <c r="N1948" s="4" t="s">
        <v>14</v>
      </c>
      <c r="O1948" s="4" t="s">
        <v>15</v>
      </c>
      <c r="P1948" s="4" t="s">
        <v>16</v>
      </c>
      <c r="Q1948" s="4" t="s">
        <v>17</v>
      </c>
    </row>
    <row r="1949" spans="1:17" ht="15" x14ac:dyDescent="0.4">
      <c r="A1949" s="5"/>
      <c r="B1949" s="5"/>
      <c r="C1949" s="5"/>
      <c r="D1949" s="5"/>
      <c r="E1949" s="6" t="s">
        <v>18</v>
      </c>
      <c r="F1949" s="6" t="s">
        <v>19</v>
      </c>
      <c r="G1949" s="6" t="s">
        <v>20</v>
      </c>
      <c r="H1949" s="6" t="s">
        <v>21</v>
      </c>
      <c r="I1949" s="6" t="s">
        <v>22</v>
      </c>
      <c r="J1949" s="6" t="s">
        <v>23</v>
      </c>
      <c r="K1949" s="5"/>
      <c r="L1949" s="6" t="s">
        <v>24</v>
      </c>
      <c r="M1949" s="5" t="s">
        <v>25</v>
      </c>
      <c r="N1949" s="5" t="s">
        <v>26</v>
      </c>
      <c r="O1949" s="5" t="s">
        <v>27</v>
      </c>
      <c r="P1949" s="5"/>
      <c r="Q1949" s="5"/>
    </row>
    <row r="1950" spans="1:17" ht="16" thickBot="1" x14ac:dyDescent="0.4">
      <c r="A1950" s="7"/>
      <c r="B1950" s="7"/>
      <c r="C1950" s="7"/>
      <c r="D1950" s="7"/>
      <c r="E1950" s="7" t="s">
        <v>28</v>
      </c>
      <c r="F1950" s="7" t="s">
        <v>28</v>
      </c>
      <c r="G1950" s="7" t="s">
        <v>28</v>
      </c>
      <c r="H1950" s="7" t="s">
        <v>28</v>
      </c>
      <c r="I1950" s="7" t="s">
        <v>28</v>
      </c>
      <c r="J1950" s="7" t="s">
        <v>28</v>
      </c>
      <c r="K1950" s="7" t="s">
        <v>29</v>
      </c>
      <c r="L1950" s="8" t="s">
        <v>30</v>
      </c>
      <c r="M1950" s="7" t="s">
        <v>28</v>
      </c>
      <c r="N1950" s="7" t="s">
        <v>28</v>
      </c>
      <c r="O1950" s="7" t="s">
        <v>31</v>
      </c>
      <c r="P1950" s="7" t="s">
        <v>30</v>
      </c>
      <c r="Q1950" s="7" t="s">
        <v>28</v>
      </c>
    </row>
    <row r="1951" spans="1:17" x14ac:dyDescent="0.35">
      <c r="A1951">
        <v>1</v>
      </c>
      <c r="B1951" s="9">
        <v>42020</v>
      </c>
      <c r="C1951">
        <v>1.3958333333333333</v>
      </c>
      <c r="D1951">
        <v>0.59722222222222221</v>
      </c>
      <c r="E1951">
        <v>3.4511333333333334</v>
      </c>
      <c r="F1951">
        <v>11.493433333333334</v>
      </c>
      <c r="G1951">
        <v>0</v>
      </c>
      <c r="H1951">
        <v>14.944566666666667</v>
      </c>
      <c r="I1951">
        <v>0</v>
      </c>
      <c r="J1951">
        <v>14.944566666666667</v>
      </c>
      <c r="K1951">
        <v>121</v>
      </c>
      <c r="L1951">
        <v>18.458578563023327</v>
      </c>
      <c r="M1951">
        <v>70.172605332543</v>
      </c>
      <c r="N1951">
        <v>10.350228275019209</v>
      </c>
      <c r="O1951">
        <v>9.6627400329074824</v>
      </c>
      <c r="P1951">
        <v>20</v>
      </c>
      <c r="Q1951">
        <v>0</v>
      </c>
    </row>
    <row r="1952" spans="1:17" x14ac:dyDescent="0.35">
      <c r="A1952">
        <v>2</v>
      </c>
      <c r="B1952" s="9">
        <v>42020</v>
      </c>
      <c r="C1952">
        <v>1.5208333333333333</v>
      </c>
      <c r="D1952">
        <v>0.64583333333333337</v>
      </c>
      <c r="E1952">
        <v>9.9508833333333335</v>
      </c>
      <c r="F1952">
        <v>8.5858166666666662</v>
      </c>
      <c r="G1952">
        <v>0</v>
      </c>
      <c r="H1952">
        <v>18.5367</v>
      </c>
      <c r="I1952">
        <v>0</v>
      </c>
      <c r="J1952">
        <v>18.5367</v>
      </c>
      <c r="K1952">
        <v>174</v>
      </c>
      <c r="L1952">
        <v>20.942963139853362</v>
      </c>
      <c r="M1952">
        <v>74.977240602752786</v>
      </c>
      <c r="N1952">
        <v>10.387383813610334</v>
      </c>
      <c r="O1952">
        <v>10.243754929963616</v>
      </c>
      <c r="P1952">
        <v>23</v>
      </c>
      <c r="Q1952">
        <v>0</v>
      </c>
    </row>
    <row r="1953" spans="1:17" x14ac:dyDescent="0.35">
      <c r="A1953">
        <v>3</v>
      </c>
      <c r="B1953" s="9">
        <v>42020</v>
      </c>
      <c r="C1953">
        <v>0.83333333333333337</v>
      </c>
      <c r="D1953">
        <v>0.3888888888888889</v>
      </c>
      <c r="E1953">
        <v>1.3924166666666666</v>
      </c>
      <c r="F1953">
        <v>5.7208833333333331</v>
      </c>
      <c r="G1953">
        <v>0</v>
      </c>
      <c r="H1953">
        <v>7.1132999999999997</v>
      </c>
      <c r="I1953">
        <v>0</v>
      </c>
      <c r="J1953">
        <v>7.1132999999999997</v>
      </c>
      <c r="K1953">
        <v>156</v>
      </c>
      <c r="L1953">
        <v>16.16559005489686</v>
      </c>
      <c r="M1953">
        <v>55.362122218381742</v>
      </c>
      <c r="N1953">
        <v>8.361534823244078</v>
      </c>
      <c r="O1953">
        <v>7.6468388449951208</v>
      </c>
      <c r="P1953">
        <v>21</v>
      </c>
      <c r="Q1953">
        <v>0</v>
      </c>
    </row>
    <row r="1954" spans="1:17" x14ac:dyDescent="0.35">
      <c r="A1954">
        <v>4</v>
      </c>
      <c r="B1954" s="9">
        <v>42020</v>
      </c>
      <c r="C1954">
        <v>1.3888888888888888</v>
      </c>
      <c r="D1954">
        <v>0.67361111111111116</v>
      </c>
      <c r="E1954">
        <v>5.426166666666667</v>
      </c>
      <c r="F1954">
        <v>12.217816666666666</v>
      </c>
      <c r="G1954">
        <v>0</v>
      </c>
      <c r="H1954">
        <v>17.643983333333331</v>
      </c>
      <c r="I1954">
        <v>0</v>
      </c>
      <c r="J1954">
        <v>17.643983333333335</v>
      </c>
      <c r="K1954">
        <v>274.99999999999994</v>
      </c>
      <c r="L1954">
        <v>14.201469082253203</v>
      </c>
      <c r="M1954">
        <v>23.727436858477713</v>
      </c>
      <c r="N1954">
        <v>13.265848027502834</v>
      </c>
      <c r="O1954">
        <v>4.4391941863176694</v>
      </c>
      <c r="P1954">
        <v>15</v>
      </c>
      <c r="Q1954">
        <v>0</v>
      </c>
    </row>
    <row r="1955" spans="1:17" x14ac:dyDescent="0.35">
      <c r="A1955">
        <v>5</v>
      </c>
      <c r="B1955" s="9">
        <v>42020</v>
      </c>
      <c r="C1955">
        <v>0.97222222222222221</v>
      </c>
      <c r="D1955">
        <v>0.53472222222222221</v>
      </c>
      <c r="E1955">
        <v>3.0327000000000002</v>
      </c>
      <c r="F1955">
        <v>6.6027166666666668</v>
      </c>
      <c r="G1955">
        <v>0</v>
      </c>
      <c r="H1955">
        <v>9.6354166666666679</v>
      </c>
      <c r="I1955">
        <v>0</v>
      </c>
      <c r="J1955">
        <v>9.6354166666666661</v>
      </c>
      <c r="K1955">
        <v>267.99999999999989</v>
      </c>
      <c r="L1955">
        <v>16.820588236275142</v>
      </c>
      <c r="M1955">
        <v>50.138661633139336</v>
      </c>
      <c r="N1955">
        <v>17.784029836108303</v>
      </c>
      <c r="O1955">
        <v>8.1507229763097335</v>
      </c>
      <c r="P1955">
        <v>19</v>
      </c>
      <c r="Q1955">
        <v>0</v>
      </c>
    </row>
    <row r="1956" spans="1:17" x14ac:dyDescent="0.35">
      <c r="A1956">
        <v>6</v>
      </c>
      <c r="B1956" s="9">
        <v>42020</v>
      </c>
      <c r="C1956">
        <v>0.86805555555555558</v>
      </c>
      <c r="D1956">
        <v>0.46527777777777779</v>
      </c>
      <c r="E1956">
        <v>4.1193499999999998</v>
      </c>
      <c r="F1956">
        <v>12.163666666666666</v>
      </c>
      <c r="G1956">
        <v>0</v>
      </c>
      <c r="H1956">
        <v>16.283016666666665</v>
      </c>
      <c r="I1956">
        <v>0</v>
      </c>
      <c r="J1956">
        <v>16.283016666666665</v>
      </c>
      <c r="K1956">
        <v>172</v>
      </c>
      <c r="L1956">
        <v>16.418290601608238</v>
      </c>
      <c r="M1956">
        <v>50.410947266204076</v>
      </c>
      <c r="N1956">
        <v>12.1252712551904</v>
      </c>
      <c r="O1956">
        <v>7.5043462225673512</v>
      </c>
      <c r="P1956">
        <v>20</v>
      </c>
      <c r="Q1956">
        <v>0</v>
      </c>
    </row>
    <row r="1957" spans="1:17" x14ac:dyDescent="0.35">
      <c r="A1957">
        <v>7</v>
      </c>
      <c r="B1957" s="9">
        <v>42020</v>
      </c>
      <c r="C1957">
        <v>1.6875</v>
      </c>
      <c r="D1957">
        <v>0.70833333333333337</v>
      </c>
      <c r="E1957">
        <v>5.7088333333333336</v>
      </c>
      <c r="F1957">
        <v>12.71355</v>
      </c>
      <c r="G1957">
        <v>0</v>
      </c>
      <c r="H1957">
        <v>18.422383333333332</v>
      </c>
      <c r="I1957">
        <v>0</v>
      </c>
      <c r="J1957">
        <v>18.422383333333332</v>
      </c>
      <c r="K1957">
        <v>325.99999999999994</v>
      </c>
      <c r="L1957">
        <v>16.687794583634272</v>
      </c>
      <c r="M1957">
        <v>46.953740357067247</v>
      </c>
      <c r="N1957">
        <v>18.367309390376924</v>
      </c>
      <c r="O1957">
        <v>7.8385259696933227</v>
      </c>
      <c r="P1957">
        <v>19</v>
      </c>
      <c r="Q1957">
        <v>0</v>
      </c>
    </row>
    <row r="1958" spans="1:17" x14ac:dyDescent="0.35">
      <c r="A1958">
        <v>8</v>
      </c>
      <c r="B1958" s="9">
        <v>42020</v>
      </c>
      <c r="C1958">
        <v>1.4722222222222223</v>
      </c>
      <c r="D1958">
        <v>0.79166666666666663</v>
      </c>
      <c r="E1958">
        <v>7.1300166666666662</v>
      </c>
      <c r="F1958">
        <v>10.611216666666667</v>
      </c>
      <c r="G1958">
        <v>0</v>
      </c>
      <c r="H1958">
        <v>17.741233333333334</v>
      </c>
      <c r="I1958">
        <v>0</v>
      </c>
      <c r="J1958">
        <v>17.741233333333334</v>
      </c>
      <c r="K1958">
        <v>153.00000000000003</v>
      </c>
      <c r="L1958">
        <v>17.578438099656719</v>
      </c>
      <c r="M1958">
        <v>54.73571891021998</v>
      </c>
      <c r="N1958">
        <v>7.5984691844297929</v>
      </c>
      <c r="O1958">
        <v>7.4801025713579969</v>
      </c>
      <c r="P1958">
        <v>20</v>
      </c>
      <c r="Q1958">
        <v>0</v>
      </c>
    </row>
    <row r="1959" spans="1:17" x14ac:dyDescent="0.35">
      <c r="A1959">
        <v>9</v>
      </c>
      <c r="B1959" s="9">
        <v>42020</v>
      </c>
      <c r="C1959">
        <v>1.5</v>
      </c>
      <c r="D1959">
        <v>0.69444444444444442</v>
      </c>
      <c r="E1959">
        <v>5.0321666666666669</v>
      </c>
      <c r="F1959">
        <v>18.301333333333332</v>
      </c>
      <c r="G1959">
        <v>0</v>
      </c>
      <c r="H1959">
        <v>23.333500000000001</v>
      </c>
      <c r="I1959">
        <v>0</v>
      </c>
      <c r="J1959">
        <v>23.333500000000001</v>
      </c>
      <c r="K1959">
        <v>224.99999999999997</v>
      </c>
      <c r="L1959">
        <v>16.589721485892923</v>
      </c>
      <c r="M1959">
        <v>42.099341683355895</v>
      </c>
      <c r="N1959">
        <v>10.847949471816605</v>
      </c>
      <c r="O1959">
        <v>6.3536749386207134</v>
      </c>
      <c r="P1959">
        <v>18</v>
      </c>
      <c r="Q1959">
        <v>0</v>
      </c>
    </row>
    <row r="1960" spans="1:17" x14ac:dyDescent="0.35">
      <c r="A1960">
        <v>10</v>
      </c>
      <c r="B1960" s="9">
        <v>42020</v>
      </c>
      <c r="C1960">
        <v>1.6111111111111112</v>
      </c>
      <c r="D1960">
        <v>0.81944444444444442</v>
      </c>
      <c r="E1960">
        <v>6.4429166666666671</v>
      </c>
      <c r="F1960">
        <v>8.3772666666666673</v>
      </c>
      <c r="G1960">
        <v>0</v>
      </c>
      <c r="H1960">
        <v>14.820183333333334</v>
      </c>
      <c r="I1960">
        <v>0</v>
      </c>
      <c r="J1960">
        <v>14.820183333333333</v>
      </c>
      <c r="K1960">
        <v>207.00000000000003</v>
      </c>
      <c r="L1960">
        <v>17.587444370248928</v>
      </c>
      <c r="M1960">
        <v>55.456638442838923</v>
      </c>
      <c r="N1960">
        <v>12.444738805683476</v>
      </c>
      <c r="O1960">
        <v>8.1481652698227034</v>
      </c>
      <c r="P1960">
        <v>23</v>
      </c>
      <c r="Q1960">
        <v>0</v>
      </c>
    </row>
    <row r="1961" spans="1:17" ht="15.5" x14ac:dyDescent="0.35">
      <c r="A1961" s="1" t="s">
        <v>0</v>
      </c>
    </row>
    <row r="1962" spans="1:17" ht="78.5" x14ac:dyDescent="0.35">
      <c r="A1962" s="2" t="s">
        <v>1</v>
      </c>
      <c r="B1962" s="2" t="s">
        <v>2</v>
      </c>
      <c r="C1962" s="2" t="s">
        <v>3</v>
      </c>
      <c r="D1962" s="2" t="s">
        <v>4</v>
      </c>
      <c r="E1962" s="2" t="s">
        <v>5</v>
      </c>
      <c r="F1962" s="2" t="s">
        <v>6</v>
      </c>
      <c r="G1962" s="2" t="s">
        <v>7</v>
      </c>
      <c r="H1962" s="2" t="s">
        <v>8</v>
      </c>
      <c r="I1962" s="2" t="s">
        <v>9</v>
      </c>
      <c r="J1962" s="2" t="s">
        <v>10</v>
      </c>
      <c r="K1962" s="2" t="s">
        <v>11</v>
      </c>
      <c r="L1962" s="3" t="s">
        <v>12</v>
      </c>
      <c r="M1962" s="4" t="s">
        <v>13</v>
      </c>
      <c r="N1962" s="4" t="s">
        <v>14</v>
      </c>
      <c r="O1962" s="4" t="s">
        <v>15</v>
      </c>
      <c r="P1962" s="4" t="s">
        <v>16</v>
      </c>
      <c r="Q1962" s="4" t="s">
        <v>17</v>
      </c>
    </row>
    <row r="1963" spans="1:17" ht="15" x14ac:dyDescent="0.4">
      <c r="A1963" s="5"/>
      <c r="B1963" s="5"/>
      <c r="C1963" s="5"/>
      <c r="D1963" s="5"/>
      <c r="E1963" s="6" t="s">
        <v>18</v>
      </c>
      <c r="F1963" s="6" t="s">
        <v>19</v>
      </c>
      <c r="G1963" s="6" t="s">
        <v>20</v>
      </c>
      <c r="H1963" s="6" t="s">
        <v>21</v>
      </c>
      <c r="I1963" s="6" t="s">
        <v>22</v>
      </c>
      <c r="J1963" s="6" t="s">
        <v>23</v>
      </c>
      <c r="K1963" s="5"/>
      <c r="L1963" s="6" t="s">
        <v>24</v>
      </c>
      <c r="M1963" s="5" t="s">
        <v>25</v>
      </c>
      <c r="N1963" s="5" t="s">
        <v>26</v>
      </c>
      <c r="O1963" s="5" t="s">
        <v>27</v>
      </c>
      <c r="P1963" s="5"/>
      <c r="Q1963" s="5"/>
    </row>
    <row r="1964" spans="1:17" ht="16" thickBot="1" x14ac:dyDescent="0.4">
      <c r="A1964" s="7"/>
      <c r="B1964" s="7"/>
      <c r="C1964" s="7"/>
      <c r="D1964" s="7"/>
      <c r="E1964" s="7" t="s">
        <v>28</v>
      </c>
      <c r="F1964" s="7" t="s">
        <v>28</v>
      </c>
      <c r="G1964" s="7" t="s">
        <v>28</v>
      </c>
      <c r="H1964" s="7" t="s">
        <v>28</v>
      </c>
      <c r="I1964" s="7" t="s">
        <v>28</v>
      </c>
      <c r="J1964" s="7" t="s">
        <v>28</v>
      </c>
      <c r="K1964" s="7" t="s">
        <v>29</v>
      </c>
      <c r="L1964" s="8" t="s">
        <v>30</v>
      </c>
      <c r="M1964" s="7" t="s">
        <v>28</v>
      </c>
      <c r="N1964" s="7" t="s">
        <v>28</v>
      </c>
      <c r="O1964" s="7" t="s">
        <v>31</v>
      </c>
      <c r="P1964" s="7" t="s">
        <v>30</v>
      </c>
      <c r="Q1964" s="7" t="s">
        <v>28</v>
      </c>
    </row>
    <row r="1965" spans="1:17" x14ac:dyDescent="0.35">
      <c r="A1965">
        <v>1</v>
      </c>
      <c r="B1965" s="9">
        <v>42021</v>
      </c>
      <c r="C1965">
        <v>2.0763888888888888</v>
      </c>
      <c r="D1965">
        <v>0.75</v>
      </c>
      <c r="E1965">
        <v>3.87575</v>
      </c>
      <c r="F1965">
        <v>12.347766666666667</v>
      </c>
      <c r="G1965">
        <v>0</v>
      </c>
      <c r="H1965">
        <v>16.223516666666669</v>
      </c>
      <c r="I1965">
        <v>0</v>
      </c>
      <c r="J1965">
        <v>16.223516666666665</v>
      </c>
      <c r="K1965">
        <v>311.99999999999994</v>
      </c>
      <c r="L1965">
        <v>16.216474394412483</v>
      </c>
      <c r="M1965">
        <v>40.198250438844084</v>
      </c>
      <c r="N1965">
        <v>18.764290160738483</v>
      </c>
      <c r="O1965">
        <v>7.0755048719499456</v>
      </c>
      <c r="P1965">
        <v>16</v>
      </c>
      <c r="Q1965">
        <v>0</v>
      </c>
    </row>
    <row r="1966" spans="1:17" x14ac:dyDescent="0.35">
      <c r="A1966">
        <v>2</v>
      </c>
      <c r="B1966" s="9">
        <v>42021</v>
      </c>
      <c r="C1966">
        <v>1.4027777777777777</v>
      </c>
      <c r="D1966">
        <v>0.70833333333333337</v>
      </c>
      <c r="E1966">
        <v>3.9135333333333335</v>
      </c>
      <c r="F1966">
        <v>12.177916666666667</v>
      </c>
      <c r="G1966">
        <v>0</v>
      </c>
      <c r="H1966">
        <v>16.091450000000002</v>
      </c>
      <c r="I1966">
        <v>0</v>
      </c>
      <c r="J1966">
        <v>16.091449999999998</v>
      </c>
      <c r="K1966">
        <v>313.99999999999994</v>
      </c>
      <c r="L1966">
        <v>16.390909961240602</v>
      </c>
      <c r="M1966">
        <v>44.28519060276578</v>
      </c>
      <c r="N1966">
        <v>16.686482896942916</v>
      </c>
      <c r="O1966">
        <v>7.3166008199650632</v>
      </c>
      <c r="P1966">
        <v>19</v>
      </c>
      <c r="Q1966">
        <v>0</v>
      </c>
    </row>
    <row r="1967" spans="1:17" x14ac:dyDescent="0.35">
      <c r="A1967">
        <v>3</v>
      </c>
      <c r="B1967" s="9">
        <v>42021</v>
      </c>
      <c r="C1967">
        <v>1.625</v>
      </c>
      <c r="D1967">
        <v>0.63888888888888884</v>
      </c>
      <c r="E1967">
        <v>4.297766666666667</v>
      </c>
      <c r="F1967">
        <v>8.6092166666666667</v>
      </c>
      <c r="G1967">
        <v>0</v>
      </c>
      <c r="H1967">
        <v>12.906983333333333</v>
      </c>
      <c r="I1967">
        <v>0</v>
      </c>
      <c r="J1967">
        <v>12.906983333333333</v>
      </c>
      <c r="K1967">
        <v>264.99999999999994</v>
      </c>
      <c r="L1967">
        <v>16.683265557952058</v>
      </c>
      <c r="M1967">
        <v>46.980448331381076</v>
      </c>
      <c r="N1967">
        <v>13.630717863703392</v>
      </c>
      <c r="O1967">
        <v>7.2733399434101536</v>
      </c>
      <c r="P1967">
        <v>19</v>
      </c>
      <c r="Q1967">
        <v>0</v>
      </c>
    </row>
    <row r="1968" spans="1:17" x14ac:dyDescent="0.35">
      <c r="A1968">
        <v>4</v>
      </c>
      <c r="B1968" s="9">
        <v>42021</v>
      </c>
      <c r="C1968">
        <v>1.6527777777777777</v>
      </c>
      <c r="D1968">
        <v>0.64583333333333337</v>
      </c>
      <c r="E1968">
        <v>4.3400833333333333</v>
      </c>
      <c r="F1968">
        <v>15.832733333333334</v>
      </c>
      <c r="G1968">
        <v>0</v>
      </c>
      <c r="H1968">
        <v>20.172816666666666</v>
      </c>
      <c r="I1968">
        <v>0</v>
      </c>
      <c r="J1968">
        <v>20.172816666666666</v>
      </c>
      <c r="K1968">
        <v>165.99999999999997</v>
      </c>
      <c r="L1968">
        <v>16.664601671453845</v>
      </c>
      <c r="M1968">
        <v>53.408439810444534</v>
      </c>
      <c r="N1968">
        <v>11.12607313170985</v>
      </c>
      <c r="O1968">
        <v>7.7441415530585278</v>
      </c>
      <c r="P1968">
        <v>24</v>
      </c>
      <c r="Q1968">
        <v>0</v>
      </c>
    </row>
    <row r="1969" spans="1:17" x14ac:dyDescent="0.35">
      <c r="A1969">
        <v>5</v>
      </c>
      <c r="B1969" s="9">
        <v>42021</v>
      </c>
      <c r="C1969">
        <v>1.5833333333333333</v>
      </c>
      <c r="D1969">
        <v>0.61111111111111116</v>
      </c>
      <c r="E1969">
        <v>2.6587833333333335</v>
      </c>
      <c r="F1969">
        <v>9.356066666666667</v>
      </c>
      <c r="G1969">
        <v>0</v>
      </c>
      <c r="H1969">
        <v>12.014850000000001</v>
      </c>
      <c r="I1969">
        <v>0</v>
      </c>
      <c r="J1969">
        <v>12.014849999999999</v>
      </c>
      <c r="K1969">
        <v>160.99999999999997</v>
      </c>
      <c r="L1969">
        <v>18.955875101637648</v>
      </c>
      <c r="M1969">
        <v>65.015969344192669</v>
      </c>
      <c r="N1969">
        <v>9.9592867679723387</v>
      </c>
      <c r="O1969">
        <v>8.9970307334598214</v>
      </c>
      <c r="P1969">
        <v>23</v>
      </c>
      <c r="Q1969">
        <v>0</v>
      </c>
    </row>
    <row r="1970" spans="1:17" x14ac:dyDescent="0.35">
      <c r="A1970">
        <v>6</v>
      </c>
      <c r="B1970" s="9">
        <v>42021</v>
      </c>
      <c r="C1970">
        <v>1.3194444444444444</v>
      </c>
      <c r="D1970">
        <v>0.65277777777777779</v>
      </c>
      <c r="E1970">
        <v>6.0018833333333337</v>
      </c>
      <c r="F1970">
        <v>8.025383333333334</v>
      </c>
      <c r="G1970">
        <v>0</v>
      </c>
      <c r="H1970">
        <v>14.027266666666668</v>
      </c>
      <c r="I1970">
        <v>0</v>
      </c>
      <c r="J1970">
        <v>14.027266666666666</v>
      </c>
      <c r="K1970">
        <v>214</v>
      </c>
      <c r="L1970">
        <v>19.436500218658139</v>
      </c>
      <c r="M1970">
        <v>67.705186443837619</v>
      </c>
      <c r="N1970">
        <v>9.304365640317986</v>
      </c>
      <c r="O1970">
        <v>9.241146250098689</v>
      </c>
      <c r="P1970">
        <v>25</v>
      </c>
      <c r="Q1970">
        <v>0</v>
      </c>
    </row>
    <row r="1971" spans="1:17" x14ac:dyDescent="0.35">
      <c r="A1971">
        <v>7</v>
      </c>
      <c r="B1971" s="9">
        <v>42021</v>
      </c>
      <c r="C1971">
        <v>0.90277777777777779</v>
      </c>
      <c r="D1971">
        <v>0.61111111111111116</v>
      </c>
      <c r="E1971">
        <v>4.3737166666666667</v>
      </c>
      <c r="F1971">
        <v>7.0465833333333334</v>
      </c>
      <c r="G1971">
        <v>0</v>
      </c>
      <c r="H1971">
        <v>11.420300000000001</v>
      </c>
      <c r="I1971">
        <v>0</v>
      </c>
      <c r="J1971">
        <v>11.420299999999999</v>
      </c>
      <c r="K1971">
        <v>183</v>
      </c>
      <c r="L1971">
        <v>22.672034384248775</v>
      </c>
      <c r="M1971">
        <v>102.91871079986377</v>
      </c>
      <c r="N1971">
        <v>11.431343481302259</v>
      </c>
      <c r="O1971">
        <v>13.722006513739935</v>
      </c>
      <c r="P1971">
        <v>27</v>
      </c>
      <c r="Q1971">
        <v>0</v>
      </c>
    </row>
    <row r="1972" spans="1:17" x14ac:dyDescent="0.35">
      <c r="A1972">
        <v>8</v>
      </c>
      <c r="B1972" s="9">
        <v>42021</v>
      </c>
      <c r="C1972">
        <v>1.9861111111111112</v>
      </c>
      <c r="D1972">
        <v>0.65972222222222221</v>
      </c>
      <c r="E1972">
        <v>4.3064666666666671</v>
      </c>
      <c r="F1972">
        <v>10.859533333333333</v>
      </c>
      <c r="G1972">
        <v>0</v>
      </c>
      <c r="H1972">
        <v>15.166</v>
      </c>
      <c r="I1972">
        <v>0</v>
      </c>
      <c r="J1972">
        <v>15.166</v>
      </c>
      <c r="K1972">
        <v>473.99999999999983</v>
      </c>
      <c r="L1972">
        <v>17.573644485272734</v>
      </c>
      <c r="M1972">
        <v>50.113114378531428</v>
      </c>
      <c r="N1972">
        <v>24.107703806237495</v>
      </c>
      <c r="O1972">
        <v>8.9064981821722888</v>
      </c>
      <c r="P1972">
        <v>19</v>
      </c>
      <c r="Q1972">
        <v>0</v>
      </c>
    </row>
    <row r="1973" spans="1:17" x14ac:dyDescent="0.35">
      <c r="A1973">
        <v>9</v>
      </c>
      <c r="B1973" s="9">
        <v>42021</v>
      </c>
      <c r="C1973">
        <v>1.8055555555555556</v>
      </c>
      <c r="D1973">
        <v>0.75</v>
      </c>
      <c r="E1973">
        <v>1.8098666666666667</v>
      </c>
      <c r="F1973">
        <v>7.0585666666666667</v>
      </c>
      <c r="G1973">
        <v>0</v>
      </c>
      <c r="H1973">
        <v>8.8684333333333338</v>
      </c>
      <c r="I1973">
        <v>0</v>
      </c>
      <c r="J1973">
        <v>8.8684333333333338</v>
      </c>
      <c r="K1973">
        <v>367</v>
      </c>
      <c r="L1973">
        <v>14.170330934175341</v>
      </c>
      <c r="M1973">
        <v>27.268926209418503</v>
      </c>
      <c r="N1973">
        <v>18.37835443319695</v>
      </c>
      <c r="O1973">
        <v>5.4776736771138497</v>
      </c>
      <c r="P1973">
        <v>18</v>
      </c>
      <c r="Q1973">
        <v>0</v>
      </c>
    </row>
    <row r="1974" spans="1:17" x14ac:dyDescent="0.35">
      <c r="A1974">
        <v>10</v>
      </c>
      <c r="B1974" s="9">
        <v>42021</v>
      </c>
      <c r="C1974">
        <v>1.2847222222222223</v>
      </c>
      <c r="D1974">
        <v>0.49305555555555558</v>
      </c>
      <c r="E1974">
        <v>3.2294166666666668</v>
      </c>
      <c r="F1974">
        <v>8.7183499999999992</v>
      </c>
      <c r="G1974">
        <v>0</v>
      </c>
      <c r="H1974">
        <v>11.947766666666666</v>
      </c>
      <c r="I1974">
        <v>0</v>
      </c>
      <c r="J1974">
        <v>11.947766666666666</v>
      </c>
      <c r="K1974">
        <v>240</v>
      </c>
      <c r="L1974">
        <v>13.313560260173013</v>
      </c>
      <c r="M1974">
        <v>20.87201315618945</v>
      </c>
      <c r="N1974">
        <v>8.8504558699799745</v>
      </c>
      <c r="O1974">
        <v>3.5666962831403315</v>
      </c>
      <c r="P1974">
        <v>20</v>
      </c>
      <c r="Q1974">
        <v>0</v>
      </c>
    </row>
    <row r="1975" spans="1:17" ht="15.5" x14ac:dyDescent="0.35">
      <c r="A1975" s="1" t="s">
        <v>0</v>
      </c>
    </row>
    <row r="1976" spans="1:17" ht="78.5" x14ac:dyDescent="0.35">
      <c r="A1976" s="2" t="s">
        <v>1</v>
      </c>
      <c r="B1976" s="2" t="s">
        <v>2</v>
      </c>
      <c r="C1976" s="2" t="s">
        <v>3</v>
      </c>
      <c r="D1976" s="2" t="s">
        <v>4</v>
      </c>
      <c r="E1976" s="2" t="s">
        <v>5</v>
      </c>
      <c r="F1976" s="2" t="s">
        <v>6</v>
      </c>
      <c r="G1976" s="2" t="s">
        <v>7</v>
      </c>
      <c r="H1976" s="2" t="s">
        <v>8</v>
      </c>
      <c r="I1976" s="2" t="s">
        <v>9</v>
      </c>
      <c r="J1976" s="2" t="s">
        <v>10</v>
      </c>
      <c r="K1976" s="2" t="s">
        <v>11</v>
      </c>
      <c r="L1976" s="3" t="s">
        <v>12</v>
      </c>
      <c r="M1976" s="4" t="s">
        <v>13</v>
      </c>
      <c r="N1976" s="4" t="s">
        <v>14</v>
      </c>
      <c r="O1976" s="4" t="s">
        <v>15</v>
      </c>
      <c r="P1976" s="4" t="s">
        <v>16</v>
      </c>
      <c r="Q1976" s="4" t="s">
        <v>17</v>
      </c>
    </row>
    <row r="1977" spans="1:17" ht="15" x14ac:dyDescent="0.4">
      <c r="A1977" s="5"/>
      <c r="B1977" s="5"/>
      <c r="C1977" s="5"/>
      <c r="D1977" s="5"/>
      <c r="E1977" s="6" t="s">
        <v>18</v>
      </c>
      <c r="F1977" s="6" t="s">
        <v>19</v>
      </c>
      <c r="G1977" s="6" t="s">
        <v>20</v>
      </c>
      <c r="H1977" s="6" t="s">
        <v>21</v>
      </c>
      <c r="I1977" s="6" t="s">
        <v>22</v>
      </c>
      <c r="J1977" s="6" t="s">
        <v>23</v>
      </c>
      <c r="K1977" s="5"/>
      <c r="L1977" s="6" t="s">
        <v>24</v>
      </c>
      <c r="M1977" s="5" t="s">
        <v>25</v>
      </c>
      <c r="N1977" s="5" t="s">
        <v>26</v>
      </c>
      <c r="O1977" s="5" t="s">
        <v>27</v>
      </c>
      <c r="P1977" s="5"/>
      <c r="Q1977" s="5"/>
    </row>
    <row r="1978" spans="1:17" ht="16" thickBot="1" x14ac:dyDescent="0.4">
      <c r="A1978" s="7"/>
      <c r="B1978" s="7"/>
      <c r="C1978" s="7"/>
      <c r="D1978" s="7"/>
      <c r="E1978" s="7" t="s">
        <v>28</v>
      </c>
      <c r="F1978" s="7" t="s">
        <v>28</v>
      </c>
      <c r="G1978" s="7" t="s">
        <v>28</v>
      </c>
      <c r="H1978" s="7" t="s">
        <v>28</v>
      </c>
      <c r="I1978" s="7" t="s">
        <v>28</v>
      </c>
      <c r="J1978" s="7" t="s">
        <v>28</v>
      </c>
      <c r="K1978" s="7" t="s">
        <v>29</v>
      </c>
      <c r="L1978" s="8" t="s">
        <v>30</v>
      </c>
      <c r="M1978" s="7" t="s">
        <v>28</v>
      </c>
      <c r="N1978" s="7" t="s">
        <v>28</v>
      </c>
      <c r="O1978" s="7" t="s">
        <v>31</v>
      </c>
      <c r="P1978" s="7" t="s">
        <v>30</v>
      </c>
      <c r="Q1978" s="7" t="s">
        <v>28</v>
      </c>
    </row>
    <row r="1979" spans="1:17" x14ac:dyDescent="0.35">
      <c r="A1979">
        <v>1</v>
      </c>
      <c r="B1979" s="9">
        <v>42022</v>
      </c>
      <c r="C1979">
        <v>2.375</v>
      </c>
      <c r="D1979">
        <v>0.84027777777777779</v>
      </c>
      <c r="E1979">
        <v>8.7779166666666661</v>
      </c>
      <c r="F1979">
        <v>12.200383333333333</v>
      </c>
      <c r="G1979">
        <v>0</v>
      </c>
      <c r="H1979">
        <v>20.978299999999997</v>
      </c>
      <c r="I1979">
        <v>0</v>
      </c>
      <c r="J1979">
        <v>20.978300000000001</v>
      </c>
      <c r="K1979">
        <v>424.99999999999983</v>
      </c>
      <c r="L1979">
        <v>17.373006378994248</v>
      </c>
      <c r="M1979">
        <v>27.249690744326838</v>
      </c>
      <c r="N1979">
        <v>21.998165021187109</v>
      </c>
      <c r="O1979">
        <v>5.9097426918616947</v>
      </c>
      <c r="P1979">
        <v>22</v>
      </c>
      <c r="Q1979">
        <v>0</v>
      </c>
    </row>
    <row r="1980" spans="1:17" x14ac:dyDescent="0.35">
      <c r="A1980">
        <v>2</v>
      </c>
      <c r="B1980" s="9">
        <v>42022</v>
      </c>
      <c r="C1980">
        <v>1.9444444444444444</v>
      </c>
      <c r="D1980">
        <v>0.68055555555555558</v>
      </c>
      <c r="E1980">
        <v>5.0230833333333331</v>
      </c>
      <c r="F1980">
        <v>11.4336</v>
      </c>
      <c r="G1980">
        <v>0</v>
      </c>
      <c r="H1980">
        <v>16.456683333333334</v>
      </c>
      <c r="I1980">
        <v>0</v>
      </c>
      <c r="J1980">
        <v>16.456683333333334</v>
      </c>
      <c r="K1980">
        <v>241.99999999999991</v>
      </c>
      <c r="L1980">
        <v>18.832755093161712</v>
      </c>
      <c r="M1980">
        <v>46.692121635856232</v>
      </c>
      <c r="N1980">
        <v>13.917902125533693</v>
      </c>
      <c r="O1980">
        <v>7.2732028513668041</v>
      </c>
      <c r="P1980">
        <v>22</v>
      </c>
      <c r="Q1980">
        <v>0</v>
      </c>
    </row>
    <row r="1981" spans="1:17" x14ac:dyDescent="0.35">
      <c r="A1981">
        <v>3</v>
      </c>
      <c r="B1981" s="9">
        <v>42022</v>
      </c>
      <c r="C1981">
        <v>1.6319444444444444</v>
      </c>
      <c r="D1981">
        <v>0.70138888888888884</v>
      </c>
      <c r="E1981">
        <v>6.3296666666666663</v>
      </c>
      <c r="F1981">
        <v>13.692783333333333</v>
      </c>
      <c r="G1981">
        <v>0</v>
      </c>
      <c r="H1981">
        <v>20.022449999999999</v>
      </c>
      <c r="I1981">
        <v>0</v>
      </c>
      <c r="J1981">
        <v>20.022449999999999</v>
      </c>
      <c r="K1981">
        <v>165.99999999999997</v>
      </c>
      <c r="L1981">
        <v>17.495657166981804</v>
      </c>
      <c r="M1981">
        <v>31.170443536772048</v>
      </c>
      <c r="N1981">
        <v>5.638288295244128</v>
      </c>
      <c r="O1981">
        <v>4.4170478198419518</v>
      </c>
      <c r="P1981">
        <v>19</v>
      </c>
      <c r="Q1981">
        <v>0</v>
      </c>
    </row>
    <row r="1982" spans="1:17" x14ac:dyDescent="0.35">
      <c r="A1982">
        <v>4</v>
      </c>
      <c r="B1982" s="9">
        <v>42022</v>
      </c>
      <c r="C1982">
        <v>2.0625</v>
      </c>
      <c r="D1982">
        <v>0.68055555555555558</v>
      </c>
      <c r="E1982">
        <v>2.2033499999999999</v>
      </c>
      <c r="F1982">
        <v>12.850633333333333</v>
      </c>
      <c r="G1982">
        <v>0</v>
      </c>
      <c r="H1982">
        <v>15.053983333333333</v>
      </c>
      <c r="I1982">
        <v>0</v>
      </c>
      <c r="J1982">
        <v>15.053983333333333</v>
      </c>
      <c r="K1982">
        <v>314.99999999999989</v>
      </c>
      <c r="L1982">
        <v>18.641273465081795</v>
      </c>
      <c r="M1982">
        <v>42.596773596767463</v>
      </c>
      <c r="N1982">
        <v>15.523759834121327</v>
      </c>
      <c r="O1982">
        <v>6.9744640117066643</v>
      </c>
      <c r="P1982">
        <v>20</v>
      </c>
      <c r="Q1982">
        <v>0</v>
      </c>
    </row>
    <row r="1983" spans="1:17" x14ac:dyDescent="0.35">
      <c r="A1983">
        <v>5</v>
      </c>
      <c r="B1983" s="9">
        <v>42022</v>
      </c>
      <c r="C1983">
        <v>2.5347222222222223</v>
      </c>
      <c r="D1983">
        <v>0.80555555555555558</v>
      </c>
      <c r="E1983">
        <v>3.1341000000000001</v>
      </c>
      <c r="F1983">
        <v>9.3508999999999993</v>
      </c>
      <c r="G1983">
        <v>0</v>
      </c>
      <c r="H1983">
        <v>12.484999999999999</v>
      </c>
      <c r="I1983">
        <v>0</v>
      </c>
      <c r="J1983">
        <v>12.484999999999999</v>
      </c>
      <c r="K1983">
        <v>368.99999999999994</v>
      </c>
      <c r="L1983">
        <v>16.50437884637358</v>
      </c>
      <c r="M1983">
        <v>22.130974653272986</v>
      </c>
      <c r="N1983">
        <v>19.076412925257394</v>
      </c>
      <c r="O1983">
        <v>4.9448865094236645</v>
      </c>
      <c r="P1983">
        <v>16</v>
      </c>
      <c r="Q1983">
        <v>0</v>
      </c>
    </row>
    <row r="1984" spans="1:17" x14ac:dyDescent="0.35">
      <c r="A1984">
        <v>6</v>
      </c>
      <c r="B1984" s="9">
        <v>42022</v>
      </c>
      <c r="C1984">
        <v>1.1111111111111112</v>
      </c>
      <c r="D1984">
        <v>0.67361111111111116</v>
      </c>
      <c r="E1984">
        <v>3.5891999999999999</v>
      </c>
      <c r="F1984">
        <v>8.6063666666666663</v>
      </c>
      <c r="G1984">
        <v>0</v>
      </c>
      <c r="H1984">
        <v>12.195566666666666</v>
      </c>
      <c r="I1984">
        <v>0</v>
      </c>
      <c r="J1984">
        <v>12.195566666666666</v>
      </c>
      <c r="K1984">
        <v>273.99999999999994</v>
      </c>
      <c r="L1984">
        <v>17.406247313718779</v>
      </c>
      <c r="M1984">
        <v>39.904999783237066</v>
      </c>
      <c r="N1984">
        <v>14.91483220124014</v>
      </c>
      <c r="O1984">
        <v>6.5783798381372653</v>
      </c>
      <c r="P1984">
        <v>19</v>
      </c>
      <c r="Q1984">
        <v>0</v>
      </c>
    </row>
    <row r="1985" spans="1:17" x14ac:dyDescent="0.35">
      <c r="A1985">
        <v>7</v>
      </c>
      <c r="B1985" s="9">
        <v>42022</v>
      </c>
      <c r="C1985">
        <v>1.0625</v>
      </c>
      <c r="D1985">
        <v>0.5625</v>
      </c>
      <c r="E1985">
        <v>4.7180999999999997</v>
      </c>
      <c r="F1985">
        <v>5.1768333333333336</v>
      </c>
      <c r="G1985">
        <v>0</v>
      </c>
      <c r="H1985">
        <v>9.8949333333333342</v>
      </c>
      <c r="I1985">
        <v>0</v>
      </c>
      <c r="J1985">
        <v>9.8949333333333325</v>
      </c>
      <c r="K1985">
        <v>278.99999999999994</v>
      </c>
      <c r="L1985">
        <v>18.248804594083293</v>
      </c>
      <c r="M1985">
        <v>42.928692128465272</v>
      </c>
      <c r="N1985">
        <v>19.069090987660079</v>
      </c>
      <c r="O1985">
        <v>7.4397339739350681</v>
      </c>
      <c r="P1985">
        <v>20</v>
      </c>
      <c r="Q1985">
        <v>0</v>
      </c>
    </row>
    <row r="1986" spans="1:17" x14ac:dyDescent="0.35">
      <c r="A1986">
        <v>8</v>
      </c>
      <c r="B1986" s="9">
        <v>42022</v>
      </c>
      <c r="C1986">
        <v>1.8888888888888888</v>
      </c>
      <c r="D1986">
        <v>0.63888888888888884</v>
      </c>
      <c r="E1986">
        <v>2.1556166666666665</v>
      </c>
      <c r="F1986">
        <v>12.184483333333333</v>
      </c>
      <c r="G1986">
        <v>0</v>
      </c>
      <c r="H1986">
        <v>14.3401</v>
      </c>
      <c r="I1986">
        <v>0</v>
      </c>
      <c r="J1986">
        <v>14.3401</v>
      </c>
      <c r="K1986">
        <v>133</v>
      </c>
      <c r="L1986">
        <v>20.334139428877474</v>
      </c>
      <c r="M1986">
        <v>60.176582569188774</v>
      </c>
      <c r="N1986">
        <v>6.4721669283020802</v>
      </c>
      <c r="O1986">
        <v>7.9978499396989129</v>
      </c>
      <c r="P1986">
        <v>25</v>
      </c>
      <c r="Q1986">
        <v>0</v>
      </c>
    </row>
    <row r="1987" spans="1:17" x14ac:dyDescent="0.35">
      <c r="A1987">
        <v>9</v>
      </c>
      <c r="B1987" s="9">
        <v>42022</v>
      </c>
      <c r="C1987">
        <v>1.7361111111111112</v>
      </c>
      <c r="D1987">
        <v>0.82638888888888884</v>
      </c>
      <c r="E1987">
        <v>3.3954499999999999</v>
      </c>
      <c r="F1987">
        <v>24.308050000000001</v>
      </c>
      <c r="G1987">
        <v>0</v>
      </c>
      <c r="H1987">
        <v>27.703500000000002</v>
      </c>
      <c r="I1987">
        <v>0</v>
      </c>
      <c r="J1987">
        <v>27.703499999999998</v>
      </c>
      <c r="K1987">
        <v>375.99999999999989</v>
      </c>
      <c r="L1987">
        <v>19.21575353464695</v>
      </c>
      <c r="M1987">
        <v>49.521418476909453</v>
      </c>
      <c r="N1987">
        <v>17.206764535395493</v>
      </c>
      <c r="O1987">
        <v>8.0073819614766055</v>
      </c>
      <c r="P1987">
        <v>19</v>
      </c>
      <c r="Q1987">
        <v>0</v>
      </c>
    </row>
    <row r="1988" spans="1:17" x14ac:dyDescent="0.35">
      <c r="A1988">
        <v>10</v>
      </c>
      <c r="B1988" s="9">
        <v>42022</v>
      </c>
      <c r="C1988">
        <v>2.3680555555555554</v>
      </c>
      <c r="D1988">
        <v>0.67361111111111116</v>
      </c>
      <c r="E1988">
        <v>5.0903999999999998</v>
      </c>
      <c r="F1988">
        <v>33.603149999999999</v>
      </c>
      <c r="G1988">
        <v>0</v>
      </c>
      <c r="H1988">
        <v>38.693550000000002</v>
      </c>
      <c r="I1988">
        <v>0</v>
      </c>
      <c r="J1988">
        <v>38.693550000000002</v>
      </c>
      <c r="K1988">
        <v>342.99999999999994</v>
      </c>
      <c r="L1988">
        <v>23.89914384431972</v>
      </c>
      <c r="M1988">
        <v>76.477104908619964</v>
      </c>
      <c r="N1988">
        <v>15.583700724158783</v>
      </c>
      <c r="O1988">
        <v>11.047296675933469</v>
      </c>
      <c r="P1988">
        <v>25</v>
      </c>
      <c r="Q1988">
        <v>0</v>
      </c>
    </row>
    <row r="1989" spans="1:17" ht="15.5" x14ac:dyDescent="0.35">
      <c r="A1989" s="1" t="s">
        <v>0</v>
      </c>
    </row>
    <row r="1990" spans="1:17" ht="78.5" x14ac:dyDescent="0.35">
      <c r="A1990" s="2" t="s">
        <v>1</v>
      </c>
      <c r="B1990" s="2" t="s">
        <v>2</v>
      </c>
      <c r="C1990" s="2" t="s">
        <v>3</v>
      </c>
      <c r="D1990" s="2" t="s">
        <v>4</v>
      </c>
      <c r="E1990" s="2" t="s">
        <v>5</v>
      </c>
      <c r="F1990" s="2" t="s">
        <v>6</v>
      </c>
      <c r="G1990" s="2" t="s">
        <v>7</v>
      </c>
      <c r="H1990" s="2" t="s">
        <v>8</v>
      </c>
      <c r="I1990" s="2" t="s">
        <v>9</v>
      </c>
      <c r="J1990" s="2" t="s">
        <v>10</v>
      </c>
      <c r="K1990" s="2" t="s">
        <v>11</v>
      </c>
      <c r="L1990" s="3" t="s">
        <v>12</v>
      </c>
      <c r="M1990" s="4" t="s">
        <v>13</v>
      </c>
      <c r="N1990" s="4" t="s">
        <v>14</v>
      </c>
      <c r="O1990" s="4" t="s">
        <v>15</v>
      </c>
      <c r="P1990" s="4" t="s">
        <v>16</v>
      </c>
      <c r="Q1990" s="4" t="s">
        <v>17</v>
      </c>
    </row>
    <row r="1991" spans="1:17" ht="15" x14ac:dyDescent="0.4">
      <c r="A1991" s="5"/>
      <c r="B1991" s="5"/>
      <c r="C1991" s="5"/>
      <c r="D1991" s="5"/>
      <c r="E1991" s="6" t="s">
        <v>18</v>
      </c>
      <c r="F1991" s="6" t="s">
        <v>19</v>
      </c>
      <c r="G1991" s="6" t="s">
        <v>20</v>
      </c>
      <c r="H1991" s="6" t="s">
        <v>21</v>
      </c>
      <c r="I1991" s="6" t="s">
        <v>22</v>
      </c>
      <c r="J1991" s="6" t="s">
        <v>23</v>
      </c>
      <c r="K1991" s="5"/>
      <c r="L1991" s="6" t="s">
        <v>24</v>
      </c>
      <c r="M1991" s="5" t="s">
        <v>25</v>
      </c>
      <c r="N1991" s="5" t="s">
        <v>26</v>
      </c>
      <c r="O1991" s="5" t="s">
        <v>27</v>
      </c>
      <c r="P1991" s="5"/>
      <c r="Q1991" s="5"/>
    </row>
    <row r="1992" spans="1:17" ht="16" thickBot="1" x14ac:dyDescent="0.4">
      <c r="A1992" s="7"/>
      <c r="B1992" s="7"/>
      <c r="C1992" s="7"/>
      <c r="D1992" s="7"/>
      <c r="E1992" s="7" t="s">
        <v>28</v>
      </c>
      <c r="F1992" s="7" t="s">
        <v>28</v>
      </c>
      <c r="G1992" s="7" t="s">
        <v>28</v>
      </c>
      <c r="H1992" s="7" t="s">
        <v>28</v>
      </c>
      <c r="I1992" s="7" t="s">
        <v>28</v>
      </c>
      <c r="J1992" s="7" t="s">
        <v>28</v>
      </c>
      <c r="K1992" s="7" t="s">
        <v>29</v>
      </c>
      <c r="L1992" s="8" t="s">
        <v>30</v>
      </c>
      <c r="M1992" s="7" t="s">
        <v>28</v>
      </c>
      <c r="N1992" s="7" t="s">
        <v>28</v>
      </c>
      <c r="O1992" s="7" t="s">
        <v>31</v>
      </c>
      <c r="P1992" s="7" t="s">
        <v>30</v>
      </c>
      <c r="Q1992" s="7" t="s">
        <v>28</v>
      </c>
    </row>
    <row r="1993" spans="1:17" x14ac:dyDescent="0.35">
      <c r="A1993">
        <v>1</v>
      </c>
      <c r="B1993" s="9">
        <v>42023</v>
      </c>
      <c r="C1993">
        <v>1.1388888888888888</v>
      </c>
      <c r="D1993">
        <v>0.4375</v>
      </c>
      <c r="E1993">
        <v>3.2311666666666667</v>
      </c>
      <c r="F1993">
        <v>10.102733333333333</v>
      </c>
      <c r="G1993">
        <v>0</v>
      </c>
      <c r="H1993">
        <v>13.3339</v>
      </c>
      <c r="I1993">
        <v>0</v>
      </c>
      <c r="J1993">
        <v>13.3339</v>
      </c>
      <c r="K1993">
        <v>202.99999999999994</v>
      </c>
      <c r="L1993">
        <v>17.007954150725819</v>
      </c>
      <c r="M1993">
        <v>53.663764775007529</v>
      </c>
      <c r="N1993">
        <v>7.0863229632287092</v>
      </c>
      <c r="O1993">
        <v>7.2900105285883656</v>
      </c>
      <c r="P1993">
        <v>19</v>
      </c>
      <c r="Q1993">
        <v>0</v>
      </c>
    </row>
    <row r="1994" spans="1:17" x14ac:dyDescent="0.35">
      <c r="A1994">
        <v>2</v>
      </c>
      <c r="B1994" s="9">
        <v>42023</v>
      </c>
      <c r="C1994">
        <v>0.76388888888888884</v>
      </c>
      <c r="D1994">
        <v>0.58333333333333337</v>
      </c>
      <c r="E1994">
        <v>4.6323333333333334</v>
      </c>
      <c r="F1994">
        <v>20.453183333333332</v>
      </c>
      <c r="G1994">
        <v>0</v>
      </c>
      <c r="H1994">
        <v>25.085516666666663</v>
      </c>
      <c r="I1994">
        <v>0</v>
      </c>
      <c r="J1994">
        <v>25.085516666666667</v>
      </c>
      <c r="K1994">
        <v>158</v>
      </c>
      <c r="L1994">
        <v>14.11509530110788</v>
      </c>
      <c r="M1994">
        <v>31.89818092654393</v>
      </c>
      <c r="N1994">
        <v>7.932032499949937</v>
      </c>
      <c r="O1994">
        <v>4.7796256111792692</v>
      </c>
      <c r="P1994">
        <v>14</v>
      </c>
      <c r="Q1994">
        <v>0</v>
      </c>
    </row>
    <row r="1995" spans="1:17" x14ac:dyDescent="0.35">
      <c r="A1995">
        <v>3</v>
      </c>
      <c r="B1995" s="9">
        <v>42023</v>
      </c>
      <c r="C1995">
        <v>1.4513888888888888</v>
      </c>
      <c r="D1995">
        <v>0.63888888888888884</v>
      </c>
      <c r="E1995">
        <v>2.8711000000000002</v>
      </c>
      <c r="F1995">
        <v>7.9944499999999996</v>
      </c>
      <c r="G1995">
        <v>0</v>
      </c>
      <c r="H1995">
        <v>10.865549999999999</v>
      </c>
      <c r="I1995">
        <v>0</v>
      </c>
      <c r="J1995">
        <v>10.865550000000001</v>
      </c>
      <c r="K1995">
        <v>268.99999999999994</v>
      </c>
      <c r="L1995">
        <v>16.977380498247577</v>
      </c>
      <c r="M1995">
        <v>47.067566176540893</v>
      </c>
      <c r="N1995">
        <v>10.858006142273441</v>
      </c>
      <c r="O1995">
        <v>6.9510686782577382</v>
      </c>
      <c r="P1995">
        <v>21</v>
      </c>
      <c r="Q1995">
        <v>0</v>
      </c>
    </row>
    <row r="1996" spans="1:17" x14ac:dyDescent="0.35">
      <c r="A1996">
        <v>4</v>
      </c>
      <c r="B1996" s="9">
        <v>42023</v>
      </c>
      <c r="C1996">
        <v>1.8611111111111112</v>
      </c>
      <c r="D1996">
        <v>0.875</v>
      </c>
      <c r="E1996">
        <v>5.3651666666666671</v>
      </c>
      <c r="F1996">
        <v>10.572116666666666</v>
      </c>
      <c r="G1996">
        <v>0</v>
      </c>
      <c r="H1996">
        <v>15.937283333333333</v>
      </c>
      <c r="I1996">
        <v>0</v>
      </c>
      <c r="J1996">
        <v>15.937283333333333</v>
      </c>
      <c r="K1996">
        <v>395.99999999999983</v>
      </c>
      <c r="L1996">
        <v>19.167075764339113</v>
      </c>
      <c r="M1996">
        <v>66.508022451720194</v>
      </c>
      <c r="N1996">
        <v>16.007576771170665</v>
      </c>
      <c r="O1996">
        <v>9.9018719067469316</v>
      </c>
      <c r="P1996">
        <v>21</v>
      </c>
      <c r="Q1996">
        <v>0</v>
      </c>
    </row>
    <row r="1997" spans="1:17" x14ac:dyDescent="0.35">
      <c r="A1997">
        <v>5</v>
      </c>
      <c r="B1997" s="9">
        <v>42023</v>
      </c>
      <c r="C1997">
        <v>1.2708333333333333</v>
      </c>
      <c r="D1997">
        <v>0.54861111111111116</v>
      </c>
      <c r="E1997">
        <v>2.0388500000000001</v>
      </c>
      <c r="F1997">
        <v>7.6605333333333334</v>
      </c>
      <c r="G1997">
        <v>0</v>
      </c>
      <c r="H1997">
        <v>9.6993833333333335</v>
      </c>
      <c r="I1997">
        <v>0</v>
      </c>
      <c r="J1997">
        <v>9.6993833333333335</v>
      </c>
      <c r="K1997">
        <v>192.00000000000003</v>
      </c>
      <c r="L1997">
        <v>17.228519498558857</v>
      </c>
      <c r="M1997">
        <v>61.565285764511053</v>
      </c>
      <c r="N1997">
        <v>13.342756798476426</v>
      </c>
      <c r="O1997">
        <v>8.9889651075585082</v>
      </c>
      <c r="P1997">
        <v>22</v>
      </c>
      <c r="Q1997">
        <v>0</v>
      </c>
    </row>
    <row r="1998" spans="1:17" x14ac:dyDescent="0.35">
      <c r="A1998">
        <v>6</v>
      </c>
      <c r="B1998" s="9">
        <v>42023</v>
      </c>
      <c r="C1998">
        <v>1.2777777777777777</v>
      </c>
      <c r="D1998">
        <v>0.50694444444444442</v>
      </c>
      <c r="E1998">
        <v>5.0793166666666663</v>
      </c>
      <c r="F1998">
        <v>7.4805666666666664</v>
      </c>
      <c r="G1998">
        <v>0</v>
      </c>
      <c r="H1998">
        <v>12.559883333333332</v>
      </c>
      <c r="I1998">
        <v>0</v>
      </c>
      <c r="J1998">
        <v>12.559883333333334</v>
      </c>
      <c r="K1998">
        <v>100</v>
      </c>
      <c r="L1998">
        <v>15.976335591768354</v>
      </c>
      <c r="M1998">
        <v>41.601536156006148</v>
      </c>
      <c r="N1998">
        <v>6.3359917869923397</v>
      </c>
      <c r="O1998">
        <v>5.7525033531598346</v>
      </c>
      <c r="P1998">
        <v>20</v>
      </c>
      <c r="Q1998">
        <v>0</v>
      </c>
    </row>
    <row r="1999" spans="1:17" x14ac:dyDescent="0.35">
      <c r="A1999">
        <v>7</v>
      </c>
      <c r="B1999" s="9">
        <v>42023</v>
      </c>
      <c r="C1999">
        <v>1.3680555555555556</v>
      </c>
      <c r="D1999">
        <v>0.84027777777777779</v>
      </c>
      <c r="E1999">
        <v>6.5554333333333332</v>
      </c>
      <c r="F1999">
        <v>18.690349999999999</v>
      </c>
      <c r="G1999">
        <v>0</v>
      </c>
      <c r="H1999">
        <v>25.245783333333332</v>
      </c>
      <c r="I1999">
        <v>0</v>
      </c>
      <c r="J1999">
        <v>25.245783333333332</v>
      </c>
      <c r="K1999">
        <v>363.99999999999989</v>
      </c>
      <c r="L1999">
        <v>15.415739733313446</v>
      </c>
      <c r="M1999">
        <v>33.727706931750603</v>
      </c>
      <c r="N1999">
        <v>16.899981443423162</v>
      </c>
      <c r="O1999">
        <v>6.0753226050208706</v>
      </c>
      <c r="P1999">
        <v>16</v>
      </c>
      <c r="Q1999">
        <v>0</v>
      </c>
    </row>
    <row r="2000" spans="1:17" x14ac:dyDescent="0.35">
      <c r="A2000">
        <v>8</v>
      </c>
      <c r="B2000" s="9">
        <v>42023</v>
      </c>
      <c r="C2000">
        <v>1.9097222222222223</v>
      </c>
      <c r="D2000">
        <v>0.97222222222222221</v>
      </c>
      <c r="E2000">
        <v>12.008433333333333</v>
      </c>
      <c r="F2000">
        <v>12.485083333333334</v>
      </c>
      <c r="G2000">
        <v>0</v>
      </c>
      <c r="H2000">
        <v>24.493516666666665</v>
      </c>
      <c r="I2000">
        <v>0</v>
      </c>
      <c r="J2000">
        <v>24.493516666666668</v>
      </c>
      <c r="K2000">
        <v>430.99999999999989</v>
      </c>
      <c r="L2000">
        <v>15.287341449967167</v>
      </c>
      <c r="M2000">
        <v>27.102910773147606</v>
      </c>
      <c r="N2000">
        <v>17.674515590404116</v>
      </c>
      <c r="O2000">
        <v>5.3732911636262122</v>
      </c>
      <c r="P2000">
        <v>22</v>
      </c>
      <c r="Q2000">
        <v>0</v>
      </c>
    </row>
    <row r="2001" spans="1:17" x14ac:dyDescent="0.35">
      <c r="A2001">
        <v>9</v>
      </c>
      <c r="B2001" s="9">
        <v>42023</v>
      </c>
      <c r="C2001">
        <v>1.5208333333333333</v>
      </c>
      <c r="D2001">
        <v>0.71527777777777779</v>
      </c>
      <c r="E2001">
        <v>1.9642999999999999</v>
      </c>
      <c r="F2001">
        <v>8.4760666666666662</v>
      </c>
      <c r="G2001">
        <v>0</v>
      </c>
      <c r="H2001">
        <v>10.440366666666666</v>
      </c>
      <c r="I2001">
        <v>0</v>
      </c>
      <c r="J2001">
        <v>10.440366666666666</v>
      </c>
      <c r="K2001">
        <v>299.99999999999994</v>
      </c>
      <c r="L2001">
        <v>17.998009619398889</v>
      </c>
      <c r="M2001">
        <v>59.326452763173258</v>
      </c>
      <c r="N2001">
        <v>15.909508041047323</v>
      </c>
      <c r="O2001">
        <v>9.0283152965064879</v>
      </c>
      <c r="P2001">
        <v>22</v>
      </c>
      <c r="Q2001">
        <v>0</v>
      </c>
    </row>
    <row r="2002" spans="1:17" x14ac:dyDescent="0.35">
      <c r="A2002">
        <v>10</v>
      </c>
      <c r="B2002" s="9">
        <v>42023</v>
      </c>
      <c r="C2002">
        <v>1.0486111111111112</v>
      </c>
      <c r="D2002">
        <v>0.54166666666666663</v>
      </c>
      <c r="E2002">
        <v>3.3287499999999999</v>
      </c>
      <c r="F2002">
        <v>9.2690666666666672</v>
      </c>
      <c r="G2002">
        <v>0</v>
      </c>
      <c r="H2002">
        <v>12.597816666666667</v>
      </c>
      <c r="I2002">
        <v>0</v>
      </c>
      <c r="J2002">
        <v>12.597816666666667</v>
      </c>
      <c r="K2002">
        <v>182.99999999999997</v>
      </c>
      <c r="L2002">
        <v>16.187682311428055</v>
      </c>
      <c r="M2002">
        <v>49.732811592874455</v>
      </c>
      <c r="N2002">
        <v>7.4534610738198994</v>
      </c>
      <c r="O2002">
        <v>6.8623527200033383</v>
      </c>
      <c r="P2002">
        <v>23</v>
      </c>
      <c r="Q2002">
        <v>0</v>
      </c>
    </row>
    <row r="2003" spans="1:17" ht="15.5" x14ac:dyDescent="0.35">
      <c r="A2003" s="1" t="s">
        <v>0</v>
      </c>
    </row>
    <row r="2004" spans="1:17" ht="78.5" x14ac:dyDescent="0.35">
      <c r="A2004" s="2" t="s">
        <v>1</v>
      </c>
      <c r="B2004" s="2" t="s">
        <v>2</v>
      </c>
      <c r="C2004" s="2" t="s">
        <v>3</v>
      </c>
      <c r="D2004" s="2" t="s">
        <v>4</v>
      </c>
      <c r="E2004" s="2" t="s">
        <v>5</v>
      </c>
      <c r="F2004" s="2" t="s">
        <v>6</v>
      </c>
      <c r="G2004" s="2" t="s">
        <v>7</v>
      </c>
      <c r="H2004" s="2" t="s">
        <v>8</v>
      </c>
      <c r="I2004" s="2" t="s">
        <v>9</v>
      </c>
      <c r="J2004" s="2" t="s">
        <v>10</v>
      </c>
      <c r="K2004" s="2" t="s">
        <v>11</v>
      </c>
      <c r="L2004" s="3" t="s">
        <v>12</v>
      </c>
      <c r="M2004" s="4" t="s">
        <v>13</v>
      </c>
      <c r="N2004" s="4" t="s">
        <v>14</v>
      </c>
      <c r="O2004" s="4" t="s">
        <v>15</v>
      </c>
      <c r="P2004" s="4" t="s">
        <v>16</v>
      </c>
      <c r="Q2004" s="4" t="s">
        <v>17</v>
      </c>
    </row>
    <row r="2005" spans="1:17" ht="15" x14ac:dyDescent="0.4">
      <c r="A2005" s="5"/>
      <c r="B2005" s="5"/>
      <c r="C2005" s="5"/>
      <c r="D2005" s="5"/>
      <c r="E2005" s="6" t="s">
        <v>18</v>
      </c>
      <c r="F2005" s="6" t="s">
        <v>19</v>
      </c>
      <c r="G2005" s="6" t="s">
        <v>20</v>
      </c>
      <c r="H2005" s="6" t="s">
        <v>21</v>
      </c>
      <c r="I2005" s="6" t="s">
        <v>22</v>
      </c>
      <c r="J2005" s="6" t="s">
        <v>23</v>
      </c>
      <c r="K2005" s="5"/>
      <c r="L2005" s="6" t="s">
        <v>24</v>
      </c>
      <c r="M2005" s="5" t="s">
        <v>25</v>
      </c>
      <c r="N2005" s="5" t="s">
        <v>26</v>
      </c>
      <c r="O2005" s="5" t="s">
        <v>27</v>
      </c>
      <c r="P2005" s="5"/>
      <c r="Q2005" s="5"/>
    </row>
    <row r="2006" spans="1:17" ht="16" thickBot="1" x14ac:dyDescent="0.4">
      <c r="A2006" s="7"/>
      <c r="B2006" s="7"/>
      <c r="C2006" s="7"/>
      <c r="D2006" s="7"/>
      <c r="E2006" s="7" t="s">
        <v>28</v>
      </c>
      <c r="F2006" s="7" t="s">
        <v>28</v>
      </c>
      <c r="G2006" s="7" t="s">
        <v>28</v>
      </c>
      <c r="H2006" s="7" t="s">
        <v>28</v>
      </c>
      <c r="I2006" s="7" t="s">
        <v>28</v>
      </c>
      <c r="J2006" s="7" t="s">
        <v>28</v>
      </c>
      <c r="K2006" s="7" t="s">
        <v>29</v>
      </c>
      <c r="L2006" s="8" t="s">
        <v>30</v>
      </c>
      <c r="M2006" s="7" t="s">
        <v>28</v>
      </c>
      <c r="N2006" s="7" t="s">
        <v>28</v>
      </c>
      <c r="O2006" s="7" t="s">
        <v>31</v>
      </c>
      <c r="P2006" s="7" t="s">
        <v>30</v>
      </c>
      <c r="Q2006" s="7" t="s">
        <v>28</v>
      </c>
    </row>
    <row r="2007" spans="1:17" x14ac:dyDescent="0.35">
      <c r="A2007">
        <v>1</v>
      </c>
      <c r="B2007" s="9">
        <v>42024</v>
      </c>
      <c r="C2007">
        <v>1.3194444444444444</v>
      </c>
      <c r="D2007">
        <v>0.52083333333333337</v>
      </c>
      <c r="E2007">
        <v>3.8692333333333333</v>
      </c>
      <c r="F2007">
        <v>8.2714999999999996</v>
      </c>
      <c r="G2007">
        <v>0</v>
      </c>
      <c r="H2007">
        <v>12.140733333333333</v>
      </c>
      <c r="I2007">
        <v>0</v>
      </c>
      <c r="J2007">
        <v>12.140733333333333</v>
      </c>
      <c r="K2007">
        <v>215.99999999999997</v>
      </c>
      <c r="L2007">
        <v>16.692131808048728</v>
      </c>
      <c r="M2007">
        <v>45.851716254119246</v>
      </c>
      <c r="N2007">
        <v>10.468403659144933</v>
      </c>
      <c r="O2007">
        <v>6.758414389591719</v>
      </c>
      <c r="P2007">
        <v>19</v>
      </c>
      <c r="Q2007">
        <v>0</v>
      </c>
    </row>
    <row r="2008" spans="1:17" x14ac:dyDescent="0.35">
      <c r="A2008">
        <v>2</v>
      </c>
      <c r="B2008" s="9">
        <v>42024</v>
      </c>
      <c r="C2008">
        <v>1.2638888888888888</v>
      </c>
      <c r="D2008">
        <v>0.4861111111111111</v>
      </c>
      <c r="E2008">
        <v>1.5054833333333333</v>
      </c>
      <c r="F2008">
        <v>12.1364</v>
      </c>
      <c r="G2008">
        <v>0</v>
      </c>
      <c r="H2008">
        <v>13.641883333333332</v>
      </c>
      <c r="I2008">
        <v>0</v>
      </c>
      <c r="J2008">
        <v>13.641883333333332</v>
      </c>
      <c r="K2008">
        <v>250.99999999999991</v>
      </c>
      <c r="L2008">
        <v>19.285117114357636</v>
      </c>
      <c r="M2008">
        <v>74.20091648462477</v>
      </c>
      <c r="N2008">
        <v>16.92113219046804</v>
      </c>
      <c r="O2008">
        <v>10.934645841011166</v>
      </c>
      <c r="P2008">
        <v>27</v>
      </c>
      <c r="Q2008">
        <v>0</v>
      </c>
    </row>
    <row r="2009" spans="1:17" x14ac:dyDescent="0.35">
      <c r="A2009">
        <v>3</v>
      </c>
      <c r="B2009" s="9">
        <v>42024</v>
      </c>
      <c r="C2009">
        <v>1.0902777777777777</v>
      </c>
      <c r="D2009">
        <v>0.5</v>
      </c>
      <c r="E2009">
        <v>3.2002666666666668</v>
      </c>
      <c r="F2009">
        <v>6.4277666666666669</v>
      </c>
      <c r="G2009">
        <v>0</v>
      </c>
      <c r="H2009">
        <v>9.6280333333333346</v>
      </c>
      <c r="I2009">
        <v>0</v>
      </c>
      <c r="J2009">
        <v>9.6280333333333328</v>
      </c>
      <c r="K2009">
        <v>354.99999999999989</v>
      </c>
      <c r="L2009">
        <v>15.589876118619104</v>
      </c>
      <c r="M2009">
        <v>40.252164893921993</v>
      </c>
      <c r="N2009">
        <v>15.467972209976317</v>
      </c>
      <c r="O2009">
        <v>6.6864164524678147</v>
      </c>
      <c r="P2009">
        <v>15</v>
      </c>
      <c r="Q2009">
        <v>0</v>
      </c>
    </row>
    <row r="2010" spans="1:17" x14ac:dyDescent="0.35">
      <c r="A2010">
        <v>4</v>
      </c>
      <c r="B2010" s="9">
        <v>42024</v>
      </c>
      <c r="C2010">
        <v>1.0694444444444444</v>
      </c>
      <c r="D2010">
        <v>0.66666666666666663</v>
      </c>
      <c r="E2010">
        <v>3.3595333333333333</v>
      </c>
      <c r="F2010">
        <v>12.309850000000001</v>
      </c>
      <c r="G2010">
        <v>0</v>
      </c>
      <c r="H2010">
        <v>15.669383333333334</v>
      </c>
      <c r="I2010">
        <v>0</v>
      </c>
      <c r="J2010">
        <v>15.669383333333334</v>
      </c>
      <c r="K2010">
        <v>414.99999999999983</v>
      </c>
      <c r="L2010">
        <v>15.983510985094117</v>
      </c>
      <c r="M2010">
        <v>47.504525457359314</v>
      </c>
      <c r="N2010">
        <v>25.237841562717858</v>
      </c>
      <c r="O2010">
        <v>8.7290840424092728</v>
      </c>
      <c r="P2010">
        <v>22</v>
      </c>
      <c r="Q2010">
        <v>0</v>
      </c>
    </row>
    <row r="2011" spans="1:17" x14ac:dyDescent="0.35">
      <c r="A2011">
        <v>5</v>
      </c>
      <c r="B2011" s="9">
        <v>42024</v>
      </c>
      <c r="C2011">
        <v>1.2083333333333333</v>
      </c>
      <c r="D2011">
        <v>0.61111111111111116</v>
      </c>
      <c r="E2011">
        <v>2.9132333333333333</v>
      </c>
      <c r="F2011">
        <v>7.8253833333333329</v>
      </c>
      <c r="G2011">
        <v>0</v>
      </c>
      <c r="H2011">
        <v>10.738616666666665</v>
      </c>
      <c r="I2011">
        <v>0</v>
      </c>
      <c r="J2011">
        <v>10.738616666666667</v>
      </c>
      <c r="K2011">
        <v>137</v>
      </c>
      <c r="L2011">
        <v>16.793201185430153</v>
      </c>
      <c r="M2011">
        <v>46.993399206877847</v>
      </c>
      <c r="N2011">
        <v>5.5937082613837665</v>
      </c>
      <c r="O2011">
        <v>6.3104528961914035</v>
      </c>
      <c r="P2011">
        <v>22</v>
      </c>
      <c r="Q2011">
        <v>0</v>
      </c>
    </row>
    <row r="2012" spans="1:17" x14ac:dyDescent="0.35">
      <c r="A2012">
        <v>6</v>
      </c>
      <c r="B2012" s="9">
        <v>42024</v>
      </c>
      <c r="C2012">
        <v>1.3125</v>
      </c>
      <c r="D2012">
        <v>0.65972222222222221</v>
      </c>
      <c r="E2012">
        <v>2.5487333333333333</v>
      </c>
      <c r="F2012">
        <v>15.562099999999999</v>
      </c>
      <c r="G2012">
        <v>0</v>
      </c>
      <c r="H2012">
        <v>18.110833333333332</v>
      </c>
      <c r="I2012">
        <v>0</v>
      </c>
      <c r="J2012">
        <v>18.110833333333332</v>
      </c>
      <c r="K2012">
        <v>197.99999999999997</v>
      </c>
      <c r="L2012">
        <v>18.477251686982566</v>
      </c>
      <c r="M2012">
        <v>59.851927758384541</v>
      </c>
      <c r="N2012">
        <v>9.4808419497459511</v>
      </c>
      <c r="O2012">
        <v>8.3199323649756813</v>
      </c>
      <c r="P2012">
        <v>20</v>
      </c>
      <c r="Q2012">
        <v>0</v>
      </c>
    </row>
    <row r="2013" spans="1:17" x14ac:dyDescent="0.35">
      <c r="A2013">
        <v>7</v>
      </c>
      <c r="B2013" s="9">
        <v>42024</v>
      </c>
      <c r="C2013">
        <v>1.4722222222222223</v>
      </c>
      <c r="D2013">
        <v>0.5</v>
      </c>
      <c r="E2013">
        <v>6.348416666666667</v>
      </c>
      <c r="F2013">
        <v>9.7786666666666662</v>
      </c>
      <c r="G2013">
        <v>0</v>
      </c>
      <c r="H2013">
        <v>16.127083333333331</v>
      </c>
      <c r="I2013">
        <v>0</v>
      </c>
      <c r="J2013">
        <v>16.127083333333335</v>
      </c>
      <c r="K2013">
        <v>218.99999999999997</v>
      </c>
      <c r="L2013">
        <v>21.688484350840785</v>
      </c>
      <c r="M2013">
        <v>86.0654734094433</v>
      </c>
      <c r="N2013">
        <v>9.3745554521151142</v>
      </c>
      <c r="O2013">
        <v>11.452803463387031</v>
      </c>
      <c r="P2013">
        <v>25</v>
      </c>
      <c r="Q2013">
        <v>0</v>
      </c>
    </row>
    <row r="2014" spans="1:17" x14ac:dyDescent="0.35">
      <c r="A2014">
        <v>8</v>
      </c>
      <c r="B2014" s="9">
        <v>42024</v>
      </c>
      <c r="C2014">
        <v>1.7152777777777777</v>
      </c>
      <c r="D2014">
        <v>0.72916666666666663</v>
      </c>
      <c r="E2014">
        <v>3.9457333333333335</v>
      </c>
      <c r="F2014">
        <v>10.061450000000001</v>
      </c>
      <c r="G2014">
        <v>0</v>
      </c>
      <c r="H2014">
        <v>14.007183333333334</v>
      </c>
      <c r="I2014">
        <v>0</v>
      </c>
      <c r="J2014">
        <v>14.007183333333334</v>
      </c>
      <c r="K2014">
        <v>210.00000000000003</v>
      </c>
      <c r="L2014">
        <v>15.869798329501686</v>
      </c>
      <c r="M2014">
        <v>34.448232522853651</v>
      </c>
      <c r="N2014">
        <v>10.218319408029787</v>
      </c>
      <c r="O2014">
        <v>5.3599862317060207</v>
      </c>
      <c r="P2014">
        <v>18</v>
      </c>
      <c r="Q2014">
        <v>0</v>
      </c>
    </row>
    <row r="2015" spans="1:17" x14ac:dyDescent="0.35">
      <c r="A2015">
        <v>9</v>
      </c>
      <c r="B2015" s="9">
        <v>42024</v>
      </c>
      <c r="C2015">
        <v>1.4305555555555556</v>
      </c>
      <c r="D2015">
        <v>0.59722222222222221</v>
      </c>
      <c r="E2015">
        <v>4.2074999999999996</v>
      </c>
      <c r="F2015">
        <v>11.02525</v>
      </c>
      <c r="G2015">
        <v>0</v>
      </c>
      <c r="H2015">
        <v>15.232749999999999</v>
      </c>
      <c r="I2015">
        <v>0</v>
      </c>
      <c r="J2015">
        <v>15.232749999999999</v>
      </c>
      <c r="K2015">
        <v>323.99999999999989</v>
      </c>
      <c r="L2015">
        <v>17.687459007762879</v>
      </c>
      <c r="M2015">
        <v>50.341977956316768</v>
      </c>
      <c r="N2015">
        <v>21.117341345010139</v>
      </c>
      <c r="O2015">
        <v>8.575118316159255</v>
      </c>
      <c r="P2015">
        <v>21</v>
      </c>
      <c r="Q2015">
        <v>0</v>
      </c>
    </row>
    <row r="2016" spans="1:17" x14ac:dyDescent="0.35">
      <c r="A2016">
        <v>10</v>
      </c>
      <c r="B2016" s="9">
        <v>42024</v>
      </c>
      <c r="C2016">
        <v>1.5902777777777777</v>
      </c>
      <c r="D2016">
        <v>0.64583333333333337</v>
      </c>
      <c r="E2016">
        <v>2.7707333333333333</v>
      </c>
      <c r="F2016">
        <v>10.16325</v>
      </c>
      <c r="G2016">
        <v>0</v>
      </c>
      <c r="H2016">
        <v>12.933983333333334</v>
      </c>
      <c r="I2016">
        <v>0</v>
      </c>
      <c r="J2016">
        <v>12.933983333333334</v>
      </c>
      <c r="K2016">
        <v>116</v>
      </c>
      <c r="L2016">
        <v>17.704636435151215</v>
      </c>
      <c r="M2016">
        <v>57.996391782087244</v>
      </c>
      <c r="N2016">
        <v>9.0853140881735222</v>
      </c>
      <c r="O2016">
        <v>8.0498047044313026</v>
      </c>
      <c r="P2016">
        <v>22</v>
      </c>
      <c r="Q2016">
        <v>0</v>
      </c>
    </row>
    <row r="2017" spans="1:17" ht="15.5" x14ac:dyDescent="0.35">
      <c r="A2017" s="1" t="s">
        <v>0</v>
      </c>
    </row>
    <row r="2018" spans="1:17" ht="78.5" x14ac:dyDescent="0.35">
      <c r="A2018" s="2" t="s">
        <v>1</v>
      </c>
      <c r="B2018" s="2" t="s">
        <v>2</v>
      </c>
      <c r="C2018" s="2" t="s">
        <v>3</v>
      </c>
      <c r="D2018" s="2" t="s">
        <v>4</v>
      </c>
      <c r="E2018" s="2" t="s">
        <v>5</v>
      </c>
      <c r="F2018" s="2" t="s">
        <v>6</v>
      </c>
      <c r="G2018" s="2" t="s">
        <v>7</v>
      </c>
      <c r="H2018" s="2" t="s">
        <v>8</v>
      </c>
      <c r="I2018" s="2" t="s">
        <v>9</v>
      </c>
      <c r="J2018" s="2" t="s">
        <v>10</v>
      </c>
      <c r="K2018" s="2" t="s">
        <v>11</v>
      </c>
      <c r="L2018" s="3" t="s">
        <v>12</v>
      </c>
      <c r="M2018" s="4" t="s">
        <v>13</v>
      </c>
      <c r="N2018" s="4" t="s">
        <v>14</v>
      </c>
      <c r="O2018" s="4" t="s">
        <v>15</v>
      </c>
      <c r="P2018" s="4" t="s">
        <v>16</v>
      </c>
      <c r="Q2018" s="4" t="s">
        <v>17</v>
      </c>
    </row>
    <row r="2019" spans="1:17" ht="15" x14ac:dyDescent="0.4">
      <c r="A2019" s="5"/>
      <c r="B2019" s="5"/>
      <c r="C2019" s="5"/>
      <c r="D2019" s="5"/>
      <c r="E2019" s="6" t="s">
        <v>18</v>
      </c>
      <c r="F2019" s="6" t="s">
        <v>19</v>
      </c>
      <c r="G2019" s="6" t="s">
        <v>20</v>
      </c>
      <c r="H2019" s="6" t="s">
        <v>21</v>
      </c>
      <c r="I2019" s="6" t="s">
        <v>22</v>
      </c>
      <c r="J2019" s="6" t="s">
        <v>23</v>
      </c>
      <c r="K2019" s="5"/>
      <c r="L2019" s="6" t="s">
        <v>24</v>
      </c>
      <c r="M2019" s="5" t="s">
        <v>25</v>
      </c>
      <c r="N2019" s="5" t="s">
        <v>26</v>
      </c>
      <c r="O2019" s="5" t="s">
        <v>27</v>
      </c>
      <c r="P2019" s="5"/>
      <c r="Q2019" s="5"/>
    </row>
    <row r="2020" spans="1:17" ht="16" thickBot="1" x14ac:dyDescent="0.4">
      <c r="A2020" s="7"/>
      <c r="B2020" s="7"/>
      <c r="C2020" s="7"/>
      <c r="D2020" s="7"/>
      <c r="E2020" s="7" t="s">
        <v>28</v>
      </c>
      <c r="F2020" s="7" t="s">
        <v>28</v>
      </c>
      <c r="G2020" s="7" t="s">
        <v>28</v>
      </c>
      <c r="H2020" s="7" t="s">
        <v>28</v>
      </c>
      <c r="I2020" s="7" t="s">
        <v>28</v>
      </c>
      <c r="J2020" s="7" t="s">
        <v>28</v>
      </c>
      <c r="K2020" s="7" t="s">
        <v>29</v>
      </c>
      <c r="L2020" s="8" t="s">
        <v>30</v>
      </c>
      <c r="M2020" s="7" t="s">
        <v>28</v>
      </c>
      <c r="N2020" s="7" t="s">
        <v>28</v>
      </c>
      <c r="O2020" s="7" t="s">
        <v>31</v>
      </c>
      <c r="P2020" s="7" t="s">
        <v>30</v>
      </c>
      <c r="Q2020" s="7" t="s">
        <v>28</v>
      </c>
    </row>
    <row r="2021" spans="1:17" x14ac:dyDescent="0.35">
      <c r="A2021">
        <v>1</v>
      </c>
      <c r="B2021" s="9">
        <v>42025</v>
      </c>
      <c r="C2021">
        <v>1.3819444444444444</v>
      </c>
      <c r="D2021">
        <v>0.57638888888888884</v>
      </c>
      <c r="E2021">
        <v>5.1347333333333331</v>
      </c>
      <c r="F2021">
        <v>9.4260166666666674</v>
      </c>
      <c r="G2021">
        <v>0</v>
      </c>
      <c r="H2021">
        <v>14.560750000000001</v>
      </c>
      <c r="I2021">
        <v>0</v>
      </c>
      <c r="J2021">
        <v>14.560750000000001</v>
      </c>
      <c r="K2021">
        <v>148</v>
      </c>
      <c r="L2021">
        <v>17.252409302308347</v>
      </c>
      <c r="M2021">
        <v>48.774641990005534</v>
      </c>
      <c r="N2021">
        <v>8.0312730581500862</v>
      </c>
      <c r="O2021">
        <v>6.8167098057786859</v>
      </c>
      <c r="P2021">
        <v>20</v>
      </c>
      <c r="Q2021">
        <v>0</v>
      </c>
    </row>
    <row r="2022" spans="1:17" x14ac:dyDescent="0.35">
      <c r="A2022">
        <v>2</v>
      </c>
      <c r="B2022" s="9">
        <v>42025</v>
      </c>
      <c r="C2022">
        <v>1.8194444444444444</v>
      </c>
      <c r="D2022">
        <v>0.70138888888888884</v>
      </c>
      <c r="E2022">
        <v>6.2567666666666666</v>
      </c>
      <c r="F2022">
        <v>8.9562500000000007</v>
      </c>
      <c r="G2022">
        <v>0</v>
      </c>
      <c r="H2022">
        <v>15.213016666666668</v>
      </c>
      <c r="I2022">
        <v>0</v>
      </c>
      <c r="J2022">
        <v>15.213016666666666</v>
      </c>
      <c r="K2022">
        <v>246.99999999999994</v>
      </c>
      <c r="L2022">
        <v>17.510029429535379</v>
      </c>
      <c r="M2022">
        <v>46.563196105966362</v>
      </c>
      <c r="N2022">
        <v>15.348760778787792</v>
      </c>
      <c r="O2022">
        <v>7.4294348261705272</v>
      </c>
      <c r="P2022">
        <v>20</v>
      </c>
      <c r="Q2022">
        <v>0</v>
      </c>
    </row>
    <row r="2023" spans="1:17" x14ac:dyDescent="0.35">
      <c r="A2023">
        <v>3</v>
      </c>
      <c r="B2023" s="9">
        <v>42025</v>
      </c>
      <c r="C2023">
        <v>1.2916666666666667</v>
      </c>
      <c r="D2023">
        <v>0.5625</v>
      </c>
      <c r="E2023">
        <v>5.9623333333333335</v>
      </c>
      <c r="F2023">
        <v>22.278866666666666</v>
      </c>
      <c r="G2023">
        <v>0</v>
      </c>
      <c r="H2023">
        <v>28.241199999999999</v>
      </c>
      <c r="I2023">
        <v>0</v>
      </c>
      <c r="J2023">
        <v>28.241199999999999</v>
      </c>
      <c r="K2023">
        <v>409.99999999999994</v>
      </c>
      <c r="L2023">
        <v>17.62966879228491</v>
      </c>
      <c r="M2023">
        <v>54.954402786529783</v>
      </c>
      <c r="N2023">
        <v>17.753272955724533</v>
      </c>
      <c r="O2023">
        <v>8.7249210890705449</v>
      </c>
      <c r="P2023">
        <v>18</v>
      </c>
      <c r="Q2023">
        <v>0</v>
      </c>
    </row>
    <row r="2024" spans="1:17" x14ac:dyDescent="0.35">
      <c r="A2024">
        <v>4</v>
      </c>
      <c r="B2024" s="9">
        <v>42025</v>
      </c>
      <c r="C2024">
        <v>1.3958333333333333</v>
      </c>
      <c r="D2024">
        <v>0.60416666666666663</v>
      </c>
      <c r="E2024">
        <v>3.0285000000000002</v>
      </c>
      <c r="F2024">
        <v>11.526916666666667</v>
      </c>
      <c r="G2024">
        <v>0</v>
      </c>
      <c r="H2024">
        <v>14.555416666666666</v>
      </c>
      <c r="I2024">
        <v>0</v>
      </c>
      <c r="J2024">
        <v>14.555416666666666</v>
      </c>
      <c r="K2024">
        <v>315.99999999999989</v>
      </c>
      <c r="L2024">
        <v>17.377166519439051</v>
      </c>
      <c r="M2024">
        <v>49.133342911824265</v>
      </c>
      <c r="N2024">
        <v>16.871559881354365</v>
      </c>
      <c r="O2024">
        <v>7.9205883351814554</v>
      </c>
      <c r="P2024">
        <v>19</v>
      </c>
      <c r="Q2024">
        <v>0</v>
      </c>
    </row>
    <row r="2025" spans="1:17" x14ac:dyDescent="0.35">
      <c r="A2025">
        <v>5</v>
      </c>
      <c r="B2025" s="9">
        <v>42025</v>
      </c>
      <c r="C2025">
        <v>0.86111111111111116</v>
      </c>
      <c r="D2025">
        <v>0.44444444444444442</v>
      </c>
      <c r="E2025">
        <v>4.5796333333333337</v>
      </c>
      <c r="F2025">
        <v>12.577233333333334</v>
      </c>
      <c r="G2025">
        <v>0</v>
      </c>
      <c r="H2025">
        <v>17.156866666666666</v>
      </c>
      <c r="I2025">
        <v>0</v>
      </c>
      <c r="J2025">
        <v>17.156866666666666</v>
      </c>
      <c r="K2025">
        <v>116</v>
      </c>
      <c r="L2025">
        <v>17.659237304012574</v>
      </c>
      <c r="M2025">
        <v>55.662329620731448</v>
      </c>
      <c r="N2025">
        <v>7.1737174044707448</v>
      </c>
      <c r="O2025">
        <v>7.5403256430242775</v>
      </c>
      <c r="P2025">
        <v>20</v>
      </c>
      <c r="Q2025">
        <v>0</v>
      </c>
    </row>
    <row r="2026" spans="1:17" x14ac:dyDescent="0.35">
      <c r="A2026">
        <v>6</v>
      </c>
      <c r="B2026" s="9">
        <v>42025</v>
      </c>
      <c r="C2026">
        <v>1.6597222222222223</v>
      </c>
      <c r="D2026">
        <v>0.74305555555555558</v>
      </c>
      <c r="E2026">
        <v>5.3758333333333335</v>
      </c>
      <c r="F2026">
        <v>10.049916666666666</v>
      </c>
      <c r="G2026">
        <v>0</v>
      </c>
      <c r="H2026">
        <v>15.425750000000001</v>
      </c>
      <c r="I2026">
        <v>0</v>
      </c>
      <c r="J2026">
        <v>15.425750000000001</v>
      </c>
      <c r="K2026">
        <v>347.99999999999994</v>
      </c>
      <c r="L2026">
        <v>18.889316094584935</v>
      </c>
      <c r="M2026">
        <v>57.575485098976785</v>
      </c>
      <c r="N2026">
        <v>19.183310583705474</v>
      </c>
      <c r="O2026">
        <v>9.2110554819218873</v>
      </c>
      <c r="P2026">
        <v>22</v>
      </c>
      <c r="Q2026">
        <v>0</v>
      </c>
    </row>
    <row r="2027" spans="1:17" x14ac:dyDescent="0.35">
      <c r="A2027">
        <v>7</v>
      </c>
      <c r="B2027" s="9">
        <v>42025</v>
      </c>
      <c r="C2027">
        <v>0.85416666666666663</v>
      </c>
      <c r="D2027">
        <v>0.40972222222222221</v>
      </c>
      <c r="E2027">
        <v>1.2037333333333333</v>
      </c>
      <c r="F2027">
        <v>4.5630666666666668</v>
      </c>
      <c r="G2027">
        <v>0</v>
      </c>
      <c r="H2027">
        <v>5.7667999999999999</v>
      </c>
      <c r="I2027">
        <v>0</v>
      </c>
      <c r="J2027">
        <v>5.7667999999999999</v>
      </c>
      <c r="K2027">
        <v>79</v>
      </c>
      <c r="L2027">
        <v>16.98890392140914</v>
      </c>
      <c r="M2027">
        <v>58.252681073827631</v>
      </c>
      <c r="N2027">
        <v>6.5452491473068477</v>
      </c>
      <c r="O2027">
        <v>7.7757516265361586</v>
      </c>
      <c r="P2027">
        <v>21</v>
      </c>
      <c r="Q2027">
        <v>0</v>
      </c>
    </row>
    <row r="2028" spans="1:17" x14ac:dyDescent="0.35">
      <c r="A2028">
        <v>8</v>
      </c>
      <c r="B2028" s="9">
        <v>42025</v>
      </c>
      <c r="C2028">
        <v>0.72222222222222221</v>
      </c>
      <c r="D2028">
        <v>0.3611111111111111</v>
      </c>
      <c r="E2028">
        <v>3.3775499999999998</v>
      </c>
      <c r="F2028">
        <v>6.2357333333333331</v>
      </c>
      <c r="G2028">
        <v>0</v>
      </c>
      <c r="H2028">
        <v>9.6132833333333334</v>
      </c>
      <c r="I2028">
        <v>0</v>
      </c>
      <c r="J2028">
        <v>9.6132833333333334</v>
      </c>
      <c r="K2028">
        <v>59</v>
      </c>
      <c r="L2028">
        <v>17.293831313906285</v>
      </c>
      <c r="M2028">
        <v>57.942877377574746</v>
      </c>
      <c r="N2028">
        <v>2.4107275913830963</v>
      </c>
      <c r="O2028">
        <v>7.2424325962749556</v>
      </c>
      <c r="P2028">
        <v>21</v>
      </c>
      <c r="Q2028">
        <v>0</v>
      </c>
    </row>
    <row r="2029" spans="1:17" x14ac:dyDescent="0.35">
      <c r="A2029">
        <v>9</v>
      </c>
      <c r="B2029" s="9">
        <v>42025</v>
      </c>
      <c r="C2029">
        <v>1.3333333333333333</v>
      </c>
      <c r="D2029">
        <v>0.75694444444444442</v>
      </c>
      <c r="E2029">
        <v>5.6855000000000002</v>
      </c>
      <c r="F2029">
        <v>3.9118833333333334</v>
      </c>
      <c r="G2029">
        <v>0</v>
      </c>
      <c r="H2029">
        <v>9.5973833333333332</v>
      </c>
      <c r="I2029">
        <v>0</v>
      </c>
      <c r="J2029">
        <v>9.5973833333333332</v>
      </c>
      <c r="K2029">
        <v>194</v>
      </c>
      <c r="L2029">
        <v>18.870258050645855</v>
      </c>
      <c r="M2029">
        <v>64.843306533765897</v>
      </c>
      <c r="N2029">
        <v>11.824055642278019</v>
      </c>
      <c r="O2029">
        <v>9.2000834611253079</v>
      </c>
      <c r="P2029">
        <v>19</v>
      </c>
      <c r="Q2029">
        <v>0</v>
      </c>
    </row>
    <row r="2030" spans="1:17" x14ac:dyDescent="0.35">
      <c r="A2030">
        <v>10</v>
      </c>
      <c r="B2030" s="9">
        <v>42025</v>
      </c>
      <c r="C2030">
        <v>1.5625</v>
      </c>
      <c r="D2030">
        <v>0.68055555555555558</v>
      </c>
      <c r="E2030">
        <v>4.599966666666667</v>
      </c>
      <c r="F2030">
        <v>9.6711666666666662</v>
      </c>
      <c r="G2030">
        <v>0</v>
      </c>
      <c r="H2030">
        <v>14.271133333333333</v>
      </c>
      <c r="I2030">
        <v>0</v>
      </c>
      <c r="J2030">
        <v>14.271133333333333</v>
      </c>
      <c r="K2030">
        <v>189.99999999999997</v>
      </c>
      <c r="L2030">
        <v>15.890154298465278</v>
      </c>
      <c r="M2030">
        <v>33.764365198466066</v>
      </c>
      <c r="N2030">
        <v>13.494726652411034</v>
      </c>
      <c r="O2030">
        <v>5.6710910221052684</v>
      </c>
      <c r="P2030">
        <v>18</v>
      </c>
      <c r="Q2030">
        <v>0</v>
      </c>
    </row>
    <row r="2031" spans="1:17" ht="15.5" x14ac:dyDescent="0.35">
      <c r="A2031" s="1" t="s">
        <v>0</v>
      </c>
    </row>
    <row r="2032" spans="1:17" ht="78.5" x14ac:dyDescent="0.35">
      <c r="A2032" s="2" t="s">
        <v>1</v>
      </c>
      <c r="B2032" s="2" t="s">
        <v>2</v>
      </c>
      <c r="C2032" s="2" t="s">
        <v>3</v>
      </c>
      <c r="D2032" s="2" t="s">
        <v>4</v>
      </c>
      <c r="E2032" s="2" t="s">
        <v>5</v>
      </c>
      <c r="F2032" s="2" t="s">
        <v>6</v>
      </c>
      <c r="G2032" s="2" t="s">
        <v>7</v>
      </c>
      <c r="H2032" s="2" t="s">
        <v>8</v>
      </c>
      <c r="I2032" s="2" t="s">
        <v>9</v>
      </c>
      <c r="J2032" s="2" t="s">
        <v>10</v>
      </c>
      <c r="K2032" s="2" t="s">
        <v>11</v>
      </c>
      <c r="L2032" s="3" t="s">
        <v>12</v>
      </c>
      <c r="M2032" s="4" t="s">
        <v>13</v>
      </c>
      <c r="N2032" s="4" t="s">
        <v>14</v>
      </c>
      <c r="O2032" s="4" t="s">
        <v>15</v>
      </c>
      <c r="P2032" s="4" t="s">
        <v>16</v>
      </c>
      <c r="Q2032" s="4" t="s">
        <v>17</v>
      </c>
    </row>
    <row r="2033" spans="1:17" ht="15" x14ac:dyDescent="0.4">
      <c r="A2033" s="5"/>
      <c r="B2033" s="5"/>
      <c r="C2033" s="5"/>
      <c r="D2033" s="5"/>
      <c r="E2033" s="6" t="s">
        <v>18</v>
      </c>
      <c r="F2033" s="6" t="s">
        <v>19</v>
      </c>
      <c r="G2033" s="6" t="s">
        <v>20</v>
      </c>
      <c r="H2033" s="6" t="s">
        <v>21</v>
      </c>
      <c r="I2033" s="6" t="s">
        <v>22</v>
      </c>
      <c r="J2033" s="6" t="s">
        <v>23</v>
      </c>
      <c r="K2033" s="5"/>
      <c r="L2033" s="6" t="s">
        <v>24</v>
      </c>
      <c r="M2033" s="5" t="s">
        <v>25</v>
      </c>
      <c r="N2033" s="5" t="s">
        <v>26</v>
      </c>
      <c r="O2033" s="5" t="s">
        <v>27</v>
      </c>
      <c r="P2033" s="5"/>
      <c r="Q2033" s="5"/>
    </row>
    <row r="2034" spans="1:17" ht="16" thickBot="1" x14ac:dyDescent="0.4">
      <c r="A2034" s="7"/>
      <c r="B2034" s="7"/>
      <c r="C2034" s="7"/>
      <c r="D2034" s="7"/>
      <c r="E2034" s="7" t="s">
        <v>28</v>
      </c>
      <c r="F2034" s="7" t="s">
        <v>28</v>
      </c>
      <c r="G2034" s="7" t="s">
        <v>28</v>
      </c>
      <c r="H2034" s="7" t="s">
        <v>28</v>
      </c>
      <c r="I2034" s="7" t="s">
        <v>28</v>
      </c>
      <c r="J2034" s="7" t="s">
        <v>28</v>
      </c>
      <c r="K2034" s="7" t="s">
        <v>29</v>
      </c>
      <c r="L2034" s="8" t="s">
        <v>30</v>
      </c>
      <c r="M2034" s="7" t="s">
        <v>28</v>
      </c>
      <c r="N2034" s="7" t="s">
        <v>28</v>
      </c>
      <c r="O2034" s="7" t="s">
        <v>31</v>
      </c>
      <c r="P2034" s="7" t="s">
        <v>30</v>
      </c>
      <c r="Q2034" s="7" t="s">
        <v>28</v>
      </c>
    </row>
    <row r="2035" spans="1:17" x14ac:dyDescent="0.35">
      <c r="A2035">
        <v>1</v>
      </c>
      <c r="B2035" s="9">
        <v>42026</v>
      </c>
      <c r="C2035">
        <v>0.6875</v>
      </c>
      <c r="D2035">
        <v>0.47222222222222221</v>
      </c>
      <c r="E2035">
        <v>2.00265</v>
      </c>
      <c r="F2035">
        <v>10.554783333333333</v>
      </c>
      <c r="G2035">
        <v>0</v>
      </c>
      <c r="H2035">
        <v>12.557433333333332</v>
      </c>
      <c r="I2035">
        <v>0</v>
      </c>
      <c r="J2035">
        <v>12.557433333333334</v>
      </c>
      <c r="K2035">
        <v>117.00000000000001</v>
      </c>
      <c r="L2035">
        <v>19.808746469157917</v>
      </c>
      <c r="M2035">
        <v>69.049029730438434</v>
      </c>
      <c r="N2035">
        <v>6.9196414391254226</v>
      </c>
      <c r="O2035">
        <v>9.1162405403476914</v>
      </c>
      <c r="P2035">
        <v>22</v>
      </c>
      <c r="Q2035">
        <v>0</v>
      </c>
    </row>
    <row r="2036" spans="1:17" x14ac:dyDescent="0.35">
      <c r="A2036">
        <v>2</v>
      </c>
      <c r="B2036" s="9">
        <v>42026</v>
      </c>
      <c r="C2036">
        <v>1.0972222222222223</v>
      </c>
      <c r="D2036">
        <v>0.38194444444444442</v>
      </c>
      <c r="E2036">
        <v>3.8198166666666666</v>
      </c>
      <c r="F2036">
        <v>6.657</v>
      </c>
      <c r="G2036">
        <v>0</v>
      </c>
      <c r="H2036">
        <v>10.476816666666666</v>
      </c>
      <c r="I2036">
        <v>0</v>
      </c>
      <c r="J2036">
        <v>10.476816666666666</v>
      </c>
      <c r="K2036">
        <v>116.00000000000001</v>
      </c>
      <c r="L2036">
        <v>17.39174603609975</v>
      </c>
      <c r="M2036">
        <v>50.88624871702806</v>
      </c>
      <c r="N2036">
        <v>5.8442515157060866</v>
      </c>
      <c r="O2036">
        <v>6.8076600279281196</v>
      </c>
      <c r="P2036">
        <v>20</v>
      </c>
      <c r="Q2036">
        <v>0</v>
      </c>
    </row>
    <row r="2037" spans="1:17" x14ac:dyDescent="0.35">
      <c r="A2037">
        <v>3</v>
      </c>
      <c r="B2037" s="9">
        <v>42026</v>
      </c>
      <c r="C2037">
        <v>1.2430555555555556</v>
      </c>
      <c r="D2037">
        <v>0.4861111111111111</v>
      </c>
      <c r="E2037">
        <v>2.7050999999999998</v>
      </c>
      <c r="F2037">
        <v>8.0304000000000002</v>
      </c>
      <c r="G2037">
        <v>0</v>
      </c>
      <c r="H2037">
        <v>10.7355</v>
      </c>
      <c r="I2037">
        <v>0</v>
      </c>
      <c r="J2037">
        <v>10.7355</v>
      </c>
      <c r="K2037">
        <v>136.00000000000003</v>
      </c>
      <c r="L2037">
        <v>17.559583126444583</v>
      </c>
      <c r="M2037">
        <v>53.344934294238143</v>
      </c>
      <c r="N2037">
        <v>8.2296949109728441</v>
      </c>
      <c r="O2037">
        <v>7.3889555046253346</v>
      </c>
      <c r="P2037">
        <v>21</v>
      </c>
      <c r="Q2037">
        <v>0</v>
      </c>
    </row>
    <row r="2038" spans="1:17" x14ac:dyDescent="0.35">
      <c r="A2038">
        <v>4</v>
      </c>
      <c r="B2038" s="9">
        <v>42026</v>
      </c>
      <c r="C2038">
        <v>1.7291666666666667</v>
      </c>
      <c r="D2038">
        <v>0.72222222222222221</v>
      </c>
      <c r="E2038">
        <v>3.05525</v>
      </c>
      <c r="F2038">
        <v>18.73085</v>
      </c>
      <c r="G2038">
        <v>0</v>
      </c>
      <c r="H2038">
        <v>21.786100000000001</v>
      </c>
      <c r="I2038">
        <v>0</v>
      </c>
      <c r="J2038">
        <v>21.786100000000001</v>
      </c>
      <c r="K2038">
        <v>380.99999999999983</v>
      </c>
      <c r="L2038">
        <v>20.073921010896598</v>
      </c>
      <c r="M2038">
        <v>65.870315083446528</v>
      </c>
      <c r="N2038">
        <v>22.851423552296179</v>
      </c>
      <c r="O2038">
        <v>10.646608636289152</v>
      </c>
      <c r="P2038">
        <v>25</v>
      </c>
      <c r="Q2038">
        <v>0</v>
      </c>
    </row>
    <row r="2039" spans="1:17" x14ac:dyDescent="0.35">
      <c r="A2039">
        <v>5</v>
      </c>
      <c r="B2039" s="9">
        <v>42026</v>
      </c>
      <c r="C2039">
        <v>1.6597222222222223</v>
      </c>
      <c r="D2039">
        <v>0.78472222222222221</v>
      </c>
      <c r="E2039">
        <v>4.6520000000000001</v>
      </c>
      <c r="F2039">
        <v>7.6545833333333331</v>
      </c>
      <c r="G2039">
        <v>0</v>
      </c>
      <c r="H2039">
        <v>12.306583333333332</v>
      </c>
      <c r="I2039">
        <v>0</v>
      </c>
      <c r="J2039">
        <v>12.306583333333334</v>
      </c>
      <c r="K2039">
        <v>460.99999999999989</v>
      </c>
      <c r="L2039">
        <v>18.338623689404262</v>
      </c>
      <c r="M2039">
        <v>57.161476040646299</v>
      </c>
      <c r="N2039">
        <v>24.011161577970324</v>
      </c>
      <c r="O2039">
        <v>9.7407165142340251</v>
      </c>
      <c r="P2039">
        <v>21</v>
      </c>
      <c r="Q2039">
        <v>0</v>
      </c>
    </row>
    <row r="2040" spans="1:17" x14ac:dyDescent="0.35">
      <c r="A2040">
        <v>6</v>
      </c>
      <c r="B2040" s="9">
        <v>42026</v>
      </c>
      <c r="C2040">
        <v>1.7361111111111112</v>
      </c>
      <c r="D2040">
        <v>0.69444444444444442</v>
      </c>
      <c r="E2040">
        <v>5.5873833333333334</v>
      </c>
      <c r="F2040">
        <v>10.320416666666667</v>
      </c>
      <c r="G2040">
        <v>0</v>
      </c>
      <c r="H2040">
        <v>15.9078</v>
      </c>
      <c r="I2040">
        <v>0</v>
      </c>
      <c r="J2040">
        <v>15.9078</v>
      </c>
      <c r="K2040">
        <v>229.99999999999997</v>
      </c>
      <c r="L2040">
        <v>16.549876052807694</v>
      </c>
      <c r="M2040">
        <v>35.387961721142425</v>
      </c>
      <c r="N2040">
        <v>13.642522799729267</v>
      </c>
      <c r="O2040">
        <v>5.8836581425046246</v>
      </c>
      <c r="P2040">
        <v>19</v>
      </c>
      <c r="Q2040">
        <v>0</v>
      </c>
    </row>
    <row r="2041" spans="1:17" x14ac:dyDescent="0.35">
      <c r="A2041">
        <v>7</v>
      </c>
      <c r="B2041" s="9">
        <v>42026</v>
      </c>
      <c r="C2041">
        <v>0.85416666666666663</v>
      </c>
      <c r="D2041">
        <v>0.3125</v>
      </c>
      <c r="E2041">
        <v>3.0424500000000001</v>
      </c>
      <c r="F2041">
        <v>12.159933333333333</v>
      </c>
      <c r="G2041">
        <v>0</v>
      </c>
      <c r="H2041">
        <v>15.202383333333334</v>
      </c>
      <c r="I2041">
        <v>0</v>
      </c>
      <c r="J2041">
        <v>15.202383333333334</v>
      </c>
      <c r="K2041">
        <v>215.99999999999997</v>
      </c>
      <c r="L2041">
        <v>17.503788592128505</v>
      </c>
      <c r="M2041">
        <v>52.890693798448062</v>
      </c>
      <c r="N2041">
        <v>12.768402041942291</v>
      </c>
      <c r="O2041">
        <v>7.8790915008468643</v>
      </c>
      <c r="P2041">
        <v>19</v>
      </c>
      <c r="Q2041">
        <v>0</v>
      </c>
    </row>
    <row r="2042" spans="1:17" x14ac:dyDescent="0.35">
      <c r="A2042">
        <v>8</v>
      </c>
      <c r="B2042" s="9">
        <v>42026</v>
      </c>
      <c r="C2042">
        <v>1.9166666666666667</v>
      </c>
      <c r="D2042">
        <v>0.67361111111111116</v>
      </c>
      <c r="E2042">
        <v>4.1282666666666668</v>
      </c>
      <c r="F2042">
        <v>7.0502000000000002</v>
      </c>
      <c r="G2042">
        <v>0</v>
      </c>
      <c r="H2042">
        <v>11.178466666666667</v>
      </c>
      <c r="I2042">
        <v>0</v>
      </c>
      <c r="J2042">
        <v>11.178466666666667</v>
      </c>
      <c r="K2042">
        <v>307.99999999999994</v>
      </c>
      <c r="L2042">
        <v>16.185651680690817</v>
      </c>
      <c r="M2042">
        <v>36.202920788230216</v>
      </c>
      <c r="N2042">
        <v>19.658988000275507</v>
      </c>
      <c r="O2042">
        <v>6.7034290546206989</v>
      </c>
      <c r="P2042">
        <v>20</v>
      </c>
      <c r="Q2042">
        <v>0</v>
      </c>
    </row>
    <row r="2043" spans="1:17" x14ac:dyDescent="0.35">
      <c r="A2043">
        <v>9</v>
      </c>
      <c r="B2043" s="9">
        <v>42026</v>
      </c>
      <c r="C2043">
        <v>1.2847222222222223</v>
      </c>
      <c r="D2043">
        <v>0.65277777777777779</v>
      </c>
      <c r="E2043">
        <v>5.7364833333333332</v>
      </c>
      <c r="F2043">
        <v>10.903416666666667</v>
      </c>
      <c r="G2043">
        <v>0</v>
      </c>
      <c r="H2043">
        <v>16.639900000000001</v>
      </c>
      <c r="I2043">
        <v>0</v>
      </c>
      <c r="J2043">
        <v>16.639900000000001</v>
      </c>
      <c r="K2043">
        <v>132</v>
      </c>
      <c r="L2043">
        <v>18.969863152422871</v>
      </c>
      <c r="M2043">
        <v>56.044169184941815</v>
      </c>
      <c r="N2043">
        <v>7.89214112925848</v>
      </c>
      <c r="O2043">
        <v>7.6723572377040545</v>
      </c>
      <c r="P2043">
        <v>22</v>
      </c>
      <c r="Q2043">
        <v>0</v>
      </c>
    </row>
    <row r="2044" spans="1:17" x14ac:dyDescent="0.35">
      <c r="A2044">
        <v>10</v>
      </c>
      <c r="B2044" s="9">
        <v>42026</v>
      </c>
      <c r="C2044">
        <v>1.3541666666666667</v>
      </c>
      <c r="D2044">
        <v>0.75</v>
      </c>
      <c r="E2044">
        <v>5.9016666666666664</v>
      </c>
      <c r="F2044">
        <v>14.067500000000001</v>
      </c>
      <c r="G2044">
        <v>0</v>
      </c>
      <c r="H2044">
        <v>19.969166666666666</v>
      </c>
      <c r="I2044">
        <v>0</v>
      </c>
      <c r="J2044">
        <v>19.969166666666666</v>
      </c>
      <c r="K2044">
        <v>352.99999999999989</v>
      </c>
      <c r="L2044">
        <v>19.276385709843758</v>
      </c>
      <c r="M2044">
        <v>61.705499933637924</v>
      </c>
      <c r="N2044">
        <v>13.819407867395672</v>
      </c>
      <c r="O2044">
        <v>9.062988936124043</v>
      </c>
      <c r="P2044">
        <v>22</v>
      </c>
      <c r="Q2044">
        <v>0</v>
      </c>
    </row>
    <row r="2045" spans="1:17" ht="15.5" x14ac:dyDescent="0.35">
      <c r="A2045" s="1" t="s">
        <v>0</v>
      </c>
    </row>
    <row r="2046" spans="1:17" ht="78.5" x14ac:dyDescent="0.35">
      <c r="A2046" s="2" t="s">
        <v>1</v>
      </c>
      <c r="B2046" s="2" t="s">
        <v>2</v>
      </c>
      <c r="C2046" s="2" t="s">
        <v>3</v>
      </c>
      <c r="D2046" s="2" t="s">
        <v>4</v>
      </c>
      <c r="E2046" s="2" t="s">
        <v>5</v>
      </c>
      <c r="F2046" s="2" t="s">
        <v>6</v>
      </c>
      <c r="G2046" s="2" t="s">
        <v>7</v>
      </c>
      <c r="H2046" s="2" t="s">
        <v>8</v>
      </c>
      <c r="I2046" s="2" t="s">
        <v>9</v>
      </c>
      <c r="J2046" s="2" t="s">
        <v>10</v>
      </c>
      <c r="K2046" s="2" t="s">
        <v>11</v>
      </c>
      <c r="L2046" s="3" t="s">
        <v>12</v>
      </c>
      <c r="M2046" s="4" t="s">
        <v>13</v>
      </c>
      <c r="N2046" s="4" t="s">
        <v>14</v>
      </c>
      <c r="O2046" s="4" t="s">
        <v>15</v>
      </c>
      <c r="P2046" s="4" t="s">
        <v>16</v>
      </c>
      <c r="Q2046" s="4" t="s">
        <v>17</v>
      </c>
    </row>
    <row r="2047" spans="1:17" ht="15" x14ac:dyDescent="0.4">
      <c r="A2047" s="5"/>
      <c r="B2047" s="5"/>
      <c r="C2047" s="5"/>
      <c r="D2047" s="5"/>
      <c r="E2047" s="6" t="s">
        <v>18</v>
      </c>
      <c r="F2047" s="6" t="s">
        <v>19</v>
      </c>
      <c r="G2047" s="6" t="s">
        <v>20</v>
      </c>
      <c r="H2047" s="6" t="s">
        <v>21</v>
      </c>
      <c r="I2047" s="6" t="s">
        <v>22</v>
      </c>
      <c r="J2047" s="6" t="s">
        <v>23</v>
      </c>
      <c r="K2047" s="5"/>
      <c r="L2047" s="6" t="s">
        <v>24</v>
      </c>
      <c r="M2047" s="5" t="s">
        <v>25</v>
      </c>
      <c r="N2047" s="5" t="s">
        <v>26</v>
      </c>
      <c r="O2047" s="5" t="s">
        <v>27</v>
      </c>
      <c r="P2047" s="5"/>
      <c r="Q2047" s="5"/>
    </row>
    <row r="2048" spans="1:17" ht="16" thickBot="1" x14ac:dyDescent="0.4">
      <c r="A2048" s="7"/>
      <c r="B2048" s="7"/>
      <c r="C2048" s="7"/>
      <c r="D2048" s="7"/>
      <c r="E2048" s="7" t="s">
        <v>28</v>
      </c>
      <c r="F2048" s="7" t="s">
        <v>28</v>
      </c>
      <c r="G2048" s="7" t="s">
        <v>28</v>
      </c>
      <c r="H2048" s="7" t="s">
        <v>28</v>
      </c>
      <c r="I2048" s="7" t="s">
        <v>28</v>
      </c>
      <c r="J2048" s="7" t="s">
        <v>28</v>
      </c>
      <c r="K2048" s="7" t="s">
        <v>29</v>
      </c>
      <c r="L2048" s="8" t="s">
        <v>30</v>
      </c>
      <c r="M2048" s="7" t="s">
        <v>28</v>
      </c>
      <c r="N2048" s="7" t="s">
        <v>28</v>
      </c>
      <c r="O2048" s="7" t="s">
        <v>31</v>
      </c>
      <c r="P2048" s="7" t="s">
        <v>30</v>
      </c>
      <c r="Q2048" s="7" t="s">
        <v>28</v>
      </c>
    </row>
    <row r="2049" spans="1:17" x14ac:dyDescent="0.35">
      <c r="A2049">
        <v>1</v>
      </c>
      <c r="B2049" s="9">
        <v>42027</v>
      </c>
      <c r="C2049">
        <v>1.8680555555555556</v>
      </c>
      <c r="D2049">
        <v>0.75694444444444442</v>
      </c>
      <c r="E2049">
        <v>5.2035499999999999</v>
      </c>
      <c r="F2049">
        <v>10.7568</v>
      </c>
      <c r="G2049">
        <v>0</v>
      </c>
      <c r="H2049">
        <v>15.96035</v>
      </c>
      <c r="I2049">
        <v>0</v>
      </c>
      <c r="J2049">
        <v>15.96035</v>
      </c>
      <c r="K2049">
        <v>304</v>
      </c>
      <c r="L2049">
        <v>18.200224304200898</v>
      </c>
      <c r="M2049">
        <v>53.927158968309271</v>
      </c>
      <c r="N2049">
        <v>12.289978669590065</v>
      </c>
      <c r="O2049">
        <v>7.9460565165479498</v>
      </c>
      <c r="P2049">
        <v>19</v>
      </c>
      <c r="Q2049">
        <v>0</v>
      </c>
    </row>
    <row r="2050" spans="1:17" x14ac:dyDescent="0.35">
      <c r="A2050">
        <v>2</v>
      </c>
      <c r="B2050" s="9">
        <v>42027</v>
      </c>
      <c r="C2050">
        <v>1.1944444444444444</v>
      </c>
      <c r="D2050">
        <v>0.63888888888888884</v>
      </c>
      <c r="E2050">
        <v>2.9060000000000001</v>
      </c>
      <c r="F2050">
        <v>20.088816666666666</v>
      </c>
      <c r="G2050">
        <v>0</v>
      </c>
      <c r="H2050">
        <v>22.994816666666665</v>
      </c>
      <c r="I2050">
        <v>0</v>
      </c>
      <c r="J2050">
        <v>22.994816666666665</v>
      </c>
      <c r="K2050">
        <v>368.99999999999983</v>
      </c>
      <c r="L2050">
        <v>20.127462939095107</v>
      </c>
      <c r="M2050">
        <v>78.236539461856992</v>
      </c>
      <c r="N2050">
        <v>17.590090256171667</v>
      </c>
      <c r="O2050">
        <v>11.499195566163449</v>
      </c>
      <c r="P2050">
        <v>26</v>
      </c>
      <c r="Q2050">
        <v>0</v>
      </c>
    </row>
    <row r="2051" spans="1:17" x14ac:dyDescent="0.35">
      <c r="A2051">
        <v>3</v>
      </c>
      <c r="B2051" s="9">
        <v>42027</v>
      </c>
      <c r="C2051">
        <v>2.0555555555555554</v>
      </c>
      <c r="D2051">
        <v>0.95138888888888884</v>
      </c>
      <c r="E2051">
        <v>7.2625500000000001</v>
      </c>
      <c r="F2051">
        <v>11.822699999999999</v>
      </c>
      <c r="G2051">
        <v>0</v>
      </c>
      <c r="H2051">
        <v>19.085249999999998</v>
      </c>
      <c r="I2051">
        <v>0</v>
      </c>
      <c r="J2051">
        <v>19.085249999999998</v>
      </c>
      <c r="K2051">
        <v>405.99999999999977</v>
      </c>
      <c r="L2051">
        <v>15.610210499072279</v>
      </c>
      <c r="M2051">
        <v>31.32780319805547</v>
      </c>
      <c r="N2051">
        <v>20.225556196119282</v>
      </c>
      <c r="O2051">
        <v>6.1864031273009772</v>
      </c>
      <c r="P2051">
        <v>22</v>
      </c>
      <c r="Q2051">
        <v>0</v>
      </c>
    </row>
    <row r="2052" spans="1:17" x14ac:dyDescent="0.35">
      <c r="A2052">
        <v>4</v>
      </c>
      <c r="B2052" s="9">
        <v>42027</v>
      </c>
      <c r="C2052">
        <v>1.3611111111111112</v>
      </c>
      <c r="D2052">
        <v>0.59722222222222221</v>
      </c>
      <c r="E2052">
        <v>4.2543666666666669</v>
      </c>
      <c r="F2052">
        <v>12.111733333333333</v>
      </c>
      <c r="G2052">
        <v>0</v>
      </c>
      <c r="H2052">
        <v>16.366099999999999</v>
      </c>
      <c r="I2052">
        <v>0</v>
      </c>
      <c r="J2052">
        <v>16.366099999999999</v>
      </c>
      <c r="K2052">
        <v>218</v>
      </c>
      <c r="L2052">
        <v>15.561802817974897</v>
      </c>
      <c r="M2052">
        <v>41.327084669849505</v>
      </c>
      <c r="N2052">
        <v>15.457699564086989</v>
      </c>
      <c r="O2052">
        <v>6.8141741080723932</v>
      </c>
      <c r="P2052">
        <v>24</v>
      </c>
      <c r="Q2052">
        <v>0</v>
      </c>
    </row>
    <row r="2053" spans="1:17" x14ac:dyDescent="0.35">
      <c r="A2053">
        <v>5</v>
      </c>
      <c r="B2053" s="9">
        <v>42027</v>
      </c>
      <c r="C2053">
        <v>1.8958333333333333</v>
      </c>
      <c r="D2053">
        <v>0.75</v>
      </c>
      <c r="E2053">
        <v>3.5103833333333334</v>
      </c>
      <c r="F2053">
        <v>21.789683333333333</v>
      </c>
      <c r="G2053">
        <v>0</v>
      </c>
      <c r="H2053">
        <v>25.300066666666666</v>
      </c>
      <c r="I2053">
        <v>0</v>
      </c>
      <c r="J2053">
        <v>25.300066666666666</v>
      </c>
      <c r="K2053">
        <v>285.99999999999994</v>
      </c>
      <c r="L2053">
        <v>17.247460040503732</v>
      </c>
      <c r="M2053">
        <v>45.174313199703754</v>
      </c>
      <c r="N2053">
        <v>18.228719080731423</v>
      </c>
      <c r="O2053">
        <v>7.6083638736522223</v>
      </c>
      <c r="P2053">
        <v>21</v>
      </c>
      <c r="Q2053">
        <v>0</v>
      </c>
    </row>
    <row r="2054" spans="1:17" x14ac:dyDescent="0.35">
      <c r="A2054">
        <v>6</v>
      </c>
      <c r="B2054" s="9">
        <v>42027</v>
      </c>
      <c r="C2054">
        <v>1.7152777777777777</v>
      </c>
      <c r="D2054">
        <v>0.70833333333333337</v>
      </c>
      <c r="E2054">
        <v>8.285283333333334</v>
      </c>
      <c r="F2054">
        <v>28.027000000000001</v>
      </c>
      <c r="G2054">
        <v>0</v>
      </c>
      <c r="H2054">
        <v>36.312283333333333</v>
      </c>
      <c r="I2054">
        <v>0</v>
      </c>
      <c r="J2054">
        <v>36.312283333333333</v>
      </c>
      <c r="K2054">
        <v>325</v>
      </c>
      <c r="L2054">
        <v>16.49894155684925</v>
      </c>
      <c r="M2054">
        <v>36.575125296250569</v>
      </c>
      <c r="N2054">
        <v>12.262136789805743</v>
      </c>
      <c r="O2054">
        <v>5.8604714503267825</v>
      </c>
      <c r="P2054">
        <v>18</v>
      </c>
      <c r="Q2054">
        <v>0</v>
      </c>
    </row>
    <row r="2055" spans="1:17" x14ac:dyDescent="0.35">
      <c r="A2055">
        <v>7</v>
      </c>
      <c r="B2055" s="9">
        <v>42027</v>
      </c>
      <c r="C2055">
        <v>1.125</v>
      </c>
      <c r="D2055">
        <v>0.47222222222222221</v>
      </c>
      <c r="E2055">
        <v>4.0728166666666663</v>
      </c>
      <c r="F2055">
        <v>4.6897833333333336</v>
      </c>
      <c r="G2055">
        <v>0</v>
      </c>
      <c r="H2055">
        <v>8.7625999999999991</v>
      </c>
      <c r="I2055">
        <v>0</v>
      </c>
      <c r="J2055">
        <v>8.7626000000000008</v>
      </c>
      <c r="K2055">
        <v>281</v>
      </c>
      <c r="L2055">
        <v>17.32272445643574</v>
      </c>
      <c r="M2055">
        <v>61.7190176646155</v>
      </c>
      <c r="N2055">
        <v>13.287791967697403</v>
      </c>
      <c r="O2055">
        <v>9.000817155877554</v>
      </c>
      <c r="P2055">
        <v>21</v>
      </c>
      <c r="Q2055">
        <v>0</v>
      </c>
    </row>
    <row r="2056" spans="1:17" x14ac:dyDescent="0.35">
      <c r="A2056">
        <v>8</v>
      </c>
      <c r="B2056" s="9">
        <v>42027</v>
      </c>
      <c r="C2056">
        <v>1.7916666666666667</v>
      </c>
      <c r="D2056">
        <v>0.64583333333333337</v>
      </c>
      <c r="E2056">
        <v>2.9593333333333334</v>
      </c>
      <c r="F2056">
        <v>16.658783333333332</v>
      </c>
      <c r="G2056">
        <v>0</v>
      </c>
      <c r="H2056">
        <v>19.618116666666666</v>
      </c>
      <c r="I2056">
        <v>0</v>
      </c>
      <c r="J2056">
        <v>19.618116666666666</v>
      </c>
      <c r="K2056">
        <v>189</v>
      </c>
      <c r="L2056">
        <v>17.263744646732768</v>
      </c>
      <c r="M2056">
        <v>53.697936860934064</v>
      </c>
      <c r="N2056">
        <v>11.373218120168453</v>
      </c>
      <c r="O2056">
        <v>7.8085385977323218</v>
      </c>
      <c r="P2056">
        <v>19</v>
      </c>
      <c r="Q2056">
        <v>0</v>
      </c>
    </row>
    <row r="2057" spans="1:17" x14ac:dyDescent="0.35">
      <c r="A2057">
        <v>9</v>
      </c>
      <c r="B2057" s="9">
        <v>42027</v>
      </c>
      <c r="C2057">
        <v>1.8611111111111112</v>
      </c>
      <c r="D2057">
        <v>0.96527777777777779</v>
      </c>
      <c r="E2057">
        <v>13.547833333333333</v>
      </c>
      <c r="F2057">
        <v>24.243566666666666</v>
      </c>
      <c r="G2057">
        <v>0</v>
      </c>
      <c r="H2057">
        <v>37.791399999999996</v>
      </c>
      <c r="I2057">
        <v>0</v>
      </c>
      <c r="J2057">
        <v>37.791400000000003</v>
      </c>
      <c r="K2057">
        <v>396</v>
      </c>
      <c r="L2057">
        <v>15.366464728810366</v>
      </c>
      <c r="M2057">
        <v>27.92419955771971</v>
      </c>
      <c r="N2057">
        <v>20.816711322593783</v>
      </c>
      <c r="O2057">
        <v>5.8489093056376342</v>
      </c>
      <c r="P2057">
        <v>20</v>
      </c>
      <c r="Q2057">
        <v>0</v>
      </c>
    </row>
    <row r="2058" spans="1:17" x14ac:dyDescent="0.35">
      <c r="A2058">
        <v>10</v>
      </c>
      <c r="B2058" s="9">
        <v>42027</v>
      </c>
      <c r="C2058">
        <v>1.1458333333333333</v>
      </c>
      <c r="D2058">
        <v>0.70138888888888884</v>
      </c>
      <c r="E2058">
        <v>4.6869500000000004</v>
      </c>
      <c r="F2058">
        <v>9.0792333333333328</v>
      </c>
      <c r="G2058">
        <v>0</v>
      </c>
      <c r="H2058">
        <v>13.766183333333334</v>
      </c>
      <c r="I2058">
        <v>0</v>
      </c>
      <c r="J2058">
        <v>13.766183333333334</v>
      </c>
      <c r="K2058">
        <v>180</v>
      </c>
      <c r="L2058">
        <v>17.612719588066412</v>
      </c>
      <c r="M2058">
        <v>60.098514751865316</v>
      </c>
      <c r="N2058">
        <v>8.6596693305865653</v>
      </c>
      <c r="O2058">
        <v>8.2509820898942436</v>
      </c>
      <c r="P2058">
        <v>22</v>
      </c>
      <c r="Q2058">
        <v>0</v>
      </c>
    </row>
    <row r="2059" spans="1:17" ht="15.5" x14ac:dyDescent="0.35">
      <c r="A2059" s="1" t="s">
        <v>0</v>
      </c>
    </row>
    <row r="2060" spans="1:17" ht="78.5" x14ac:dyDescent="0.35">
      <c r="A2060" s="2" t="s">
        <v>1</v>
      </c>
      <c r="B2060" s="2" t="s">
        <v>2</v>
      </c>
      <c r="C2060" s="2" t="s">
        <v>3</v>
      </c>
      <c r="D2060" s="2" t="s">
        <v>4</v>
      </c>
      <c r="E2060" s="2" t="s">
        <v>5</v>
      </c>
      <c r="F2060" s="2" t="s">
        <v>6</v>
      </c>
      <c r="G2060" s="2" t="s">
        <v>7</v>
      </c>
      <c r="H2060" s="2" t="s">
        <v>8</v>
      </c>
      <c r="I2060" s="2" t="s">
        <v>9</v>
      </c>
      <c r="J2060" s="2" t="s">
        <v>10</v>
      </c>
      <c r="K2060" s="2" t="s">
        <v>11</v>
      </c>
      <c r="L2060" s="3" t="s">
        <v>12</v>
      </c>
      <c r="M2060" s="4" t="s">
        <v>13</v>
      </c>
      <c r="N2060" s="4" t="s">
        <v>14</v>
      </c>
      <c r="O2060" s="4" t="s">
        <v>15</v>
      </c>
      <c r="P2060" s="4" t="s">
        <v>16</v>
      </c>
      <c r="Q2060" s="4" t="s">
        <v>17</v>
      </c>
    </row>
    <row r="2061" spans="1:17" ht="15" x14ac:dyDescent="0.4">
      <c r="A2061" s="5"/>
      <c r="B2061" s="5"/>
      <c r="C2061" s="5"/>
      <c r="D2061" s="5"/>
      <c r="E2061" s="6" t="s">
        <v>18</v>
      </c>
      <c r="F2061" s="6" t="s">
        <v>19</v>
      </c>
      <c r="G2061" s="6" t="s">
        <v>20</v>
      </c>
      <c r="H2061" s="6" t="s">
        <v>21</v>
      </c>
      <c r="I2061" s="6" t="s">
        <v>22</v>
      </c>
      <c r="J2061" s="6" t="s">
        <v>23</v>
      </c>
      <c r="K2061" s="5"/>
      <c r="L2061" s="6" t="s">
        <v>24</v>
      </c>
      <c r="M2061" s="5" t="s">
        <v>25</v>
      </c>
      <c r="N2061" s="5" t="s">
        <v>26</v>
      </c>
      <c r="O2061" s="5" t="s">
        <v>27</v>
      </c>
      <c r="P2061" s="5"/>
      <c r="Q2061" s="5"/>
    </row>
    <row r="2062" spans="1:17" ht="16" thickBot="1" x14ac:dyDescent="0.4">
      <c r="A2062" s="7"/>
      <c r="B2062" s="7"/>
      <c r="C2062" s="7"/>
      <c r="D2062" s="7"/>
      <c r="E2062" s="7" t="s">
        <v>28</v>
      </c>
      <c r="F2062" s="7" t="s">
        <v>28</v>
      </c>
      <c r="G2062" s="7" t="s">
        <v>28</v>
      </c>
      <c r="H2062" s="7" t="s">
        <v>28</v>
      </c>
      <c r="I2062" s="7" t="s">
        <v>28</v>
      </c>
      <c r="J2062" s="7" t="s">
        <v>28</v>
      </c>
      <c r="K2062" s="7" t="s">
        <v>29</v>
      </c>
      <c r="L2062" s="8" t="s">
        <v>30</v>
      </c>
      <c r="M2062" s="7" t="s">
        <v>28</v>
      </c>
      <c r="N2062" s="7" t="s">
        <v>28</v>
      </c>
      <c r="O2062" s="7" t="s">
        <v>31</v>
      </c>
      <c r="P2062" s="7" t="s">
        <v>30</v>
      </c>
      <c r="Q2062" s="7" t="s">
        <v>28</v>
      </c>
    </row>
    <row r="2063" spans="1:17" x14ac:dyDescent="0.35">
      <c r="A2063">
        <v>1</v>
      </c>
      <c r="B2063" s="9">
        <v>42028</v>
      </c>
      <c r="C2063">
        <v>1.9305555555555556</v>
      </c>
      <c r="D2063">
        <v>0.57638888888888884</v>
      </c>
      <c r="E2063">
        <v>3.9451000000000001</v>
      </c>
      <c r="F2063">
        <v>7.7881666666666662</v>
      </c>
      <c r="G2063">
        <v>0</v>
      </c>
      <c r="H2063">
        <v>11.733266666666665</v>
      </c>
      <c r="I2063">
        <v>0</v>
      </c>
      <c r="J2063">
        <v>11.733266666666667</v>
      </c>
      <c r="K2063">
        <v>158.99999999999997</v>
      </c>
      <c r="L2063">
        <v>17.760215246191539</v>
      </c>
      <c r="M2063">
        <v>60.574893415558549</v>
      </c>
      <c r="N2063">
        <v>7.0611557643642815</v>
      </c>
      <c r="O2063">
        <v>8.1163259015907432</v>
      </c>
      <c r="P2063">
        <v>22</v>
      </c>
      <c r="Q2063">
        <v>0</v>
      </c>
    </row>
    <row r="2064" spans="1:17" x14ac:dyDescent="0.35">
      <c r="A2064">
        <v>2</v>
      </c>
      <c r="B2064" s="9">
        <v>42028</v>
      </c>
      <c r="C2064">
        <v>1.6319444444444444</v>
      </c>
      <c r="D2064">
        <v>0.97916666666666663</v>
      </c>
      <c r="E2064">
        <v>8.5796166666666664</v>
      </c>
      <c r="F2064">
        <v>15.265633333333334</v>
      </c>
      <c r="G2064">
        <v>0</v>
      </c>
      <c r="H2064">
        <v>23.84525</v>
      </c>
      <c r="I2064">
        <v>0</v>
      </c>
      <c r="J2064">
        <v>23.84525</v>
      </c>
      <c r="K2064">
        <v>186.99999999999994</v>
      </c>
      <c r="L2064">
        <v>19.191962185115244</v>
      </c>
      <c r="M2064">
        <v>63.727943847934348</v>
      </c>
      <c r="N2064">
        <v>6.4559031048214743</v>
      </c>
      <c r="O2064">
        <v>8.4220616343307189</v>
      </c>
      <c r="P2064">
        <v>23</v>
      </c>
      <c r="Q2064">
        <v>0</v>
      </c>
    </row>
    <row r="2065" spans="1:17" x14ac:dyDescent="0.35">
      <c r="A2065">
        <v>3</v>
      </c>
      <c r="B2065" s="9">
        <v>42028</v>
      </c>
      <c r="C2065">
        <v>2.6527777777777777</v>
      </c>
      <c r="D2065">
        <v>0.78472222222222221</v>
      </c>
      <c r="E2065">
        <v>3.94475</v>
      </c>
      <c r="F2065">
        <v>39.703099999999999</v>
      </c>
      <c r="G2065">
        <v>0</v>
      </c>
      <c r="H2065">
        <v>43.647849999999998</v>
      </c>
      <c r="I2065">
        <v>0</v>
      </c>
      <c r="J2065">
        <v>43.647849999999998</v>
      </c>
      <c r="K2065">
        <v>223</v>
      </c>
      <c r="L2065">
        <v>18.628514936903674</v>
      </c>
      <c r="M2065">
        <v>60.355150653032538</v>
      </c>
      <c r="N2065">
        <v>10.660982174671883</v>
      </c>
      <c r="O2065">
        <v>8.5219359393245533</v>
      </c>
      <c r="P2065">
        <v>22</v>
      </c>
      <c r="Q2065">
        <v>0</v>
      </c>
    </row>
    <row r="2066" spans="1:17" x14ac:dyDescent="0.35">
      <c r="A2066">
        <v>4</v>
      </c>
      <c r="B2066" s="9">
        <v>42028</v>
      </c>
      <c r="C2066">
        <v>0.65277777777777779</v>
      </c>
      <c r="D2066">
        <v>0.41666666666666669</v>
      </c>
      <c r="E2066">
        <v>1.0795333333333332</v>
      </c>
      <c r="F2066">
        <v>5.6047833333333337</v>
      </c>
      <c r="G2066">
        <v>0</v>
      </c>
      <c r="H2066">
        <v>6.6843166666666667</v>
      </c>
      <c r="I2066">
        <v>0</v>
      </c>
      <c r="J2066">
        <v>6.6843166666666667</v>
      </c>
      <c r="K2066">
        <v>87</v>
      </c>
      <c r="L2066">
        <v>15.300193025847863</v>
      </c>
      <c r="M2066">
        <v>43.30765292233967</v>
      </c>
      <c r="N2066">
        <v>3.2605705972663581</v>
      </c>
      <c r="O2066">
        <v>5.5881868223527427</v>
      </c>
      <c r="P2066">
        <v>16</v>
      </c>
      <c r="Q2066">
        <v>0</v>
      </c>
    </row>
    <row r="2067" spans="1:17" x14ac:dyDescent="0.35">
      <c r="A2067">
        <v>5</v>
      </c>
      <c r="B2067" s="9">
        <v>42028</v>
      </c>
      <c r="C2067">
        <v>2.25</v>
      </c>
      <c r="D2067">
        <v>0.72222222222222221</v>
      </c>
      <c r="E2067">
        <v>4.2853500000000002</v>
      </c>
      <c r="F2067">
        <v>15.658166666666666</v>
      </c>
      <c r="G2067">
        <v>0</v>
      </c>
      <c r="H2067">
        <v>19.943516666666667</v>
      </c>
      <c r="I2067">
        <v>0</v>
      </c>
      <c r="J2067">
        <v>19.943516666666667</v>
      </c>
      <c r="K2067">
        <v>502.99999999999983</v>
      </c>
      <c r="L2067">
        <v>18.049905122592936</v>
      </c>
      <c r="M2067">
        <v>54.971128824183239</v>
      </c>
      <c r="N2067">
        <v>19.888337316718815</v>
      </c>
      <c r="O2067">
        <v>8.9831359369082673</v>
      </c>
      <c r="P2067">
        <v>22</v>
      </c>
      <c r="Q2067">
        <v>0</v>
      </c>
    </row>
    <row r="2068" spans="1:17" x14ac:dyDescent="0.35">
      <c r="A2068">
        <v>6</v>
      </c>
      <c r="B2068" s="9">
        <v>42028</v>
      </c>
      <c r="C2068">
        <v>1.9097222222222223</v>
      </c>
      <c r="D2068">
        <v>0.6875</v>
      </c>
      <c r="E2068">
        <v>7.7729499999999998</v>
      </c>
      <c r="F2068">
        <v>18.818349999999999</v>
      </c>
      <c r="G2068">
        <v>0</v>
      </c>
      <c r="H2068">
        <v>26.591299999999997</v>
      </c>
      <c r="I2068">
        <v>0</v>
      </c>
      <c r="J2068">
        <v>26.5913</v>
      </c>
      <c r="K2068">
        <v>288.99999999999989</v>
      </c>
      <c r="L2068">
        <v>16.15541914679828</v>
      </c>
      <c r="M2068">
        <v>40.917971712916142</v>
      </c>
      <c r="N2068">
        <v>11.816754755740302</v>
      </c>
      <c r="O2068">
        <v>6.3281671762387992</v>
      </c>
      <c r="P2068">
        <v>21</v>
      </c>
      <c r="Q2068">
        <v>0</v>
      </c>
    </row>
    <row r="2069" spans="1:17" x14ac:dyDescent="0.35">
      <c r="A2069">
        <v>7</v>
      </c>
      <c r="B2069" s="9">
        <v>42028</v>
      </c>
      <c r="C2069">
        <v>1.5833333333333333</v>
      </c>
      <c r="D2069">
        <v>0.65277777777777779</v>
      </c>
      <c r="E2069">
        <v>3.5795833333333333</v>
      </c>
      <c r="F2069">
        <v>7.9004500000000002</v>
      </c>
      <c r="G2069">
        <v>0</v>
      </c>
      <c r="H2069">
        <v>11.480033333333333</v>
      </c>
      <c r="I2069">
        <v>0</v>
      </c>
      <c r="J2069">
        <v>11.480033333333333</v>
      </c>
      <c r="K2069">
        <v>171</v>
      </c>
      <c r="L2069">
        <v>20.807139074705812</v>
      </c>
      <c r="M2069">
        <v>79.515616468312899</v>
      </c>
      <c r="N2069">
        <v>11.923886674727978</v>
      </c>
      <c r="O2069">
        <v>10.972740377164891</v>
      </c>
      <c r="P2069">
        <v>25</v>
      </c>
      <c r="Q2069">
        <v>0</v>
      </c>
    </row>
    <row r="2070" spans="1:17" x14ac:dyDescent="0.35">
      <c r="A2070">
        <v>8</v>
      </c>
      <c r="B2070" s="9">
        <v>42028</v>
      </c>
      <c r="C2070">
        <v>1.0763888888888888</v>
      </c>
      <c r="D2070">
        <v>0.59027777777777779</v>
      </c>
      <c r="E2070">
        <v>3.6838000000000002</v>
      </c>
      <c r="F2070">
        <v>12.558716666666667</v>
      </c>
      <c r="G2070">
        <v>0</v>
      </c>
      <c r="H2070">
        <v>16.242516666666667</v>
      </c>
      <c r="I2070">
        <v>0</v>
      </c>
      <c r="J2070">
        <v>16.242516666666667</v>
      </c>
      <c r="K2070">
        <v>238.99999999999997</v>
      </c>
      <c r="L2070">
        <v>18.235585649775111</v>
      </c>
      <c r="M2070">
        <v>61.306642568439678</v>
      </c>
      <c r="N2070">
        <v>15.816220107326279</v>
      </c>
      <c r="O2070">
        <v>9.2547435210919318</v>
      </c>
      <c r="P2070">
        <v>20</v>
      </c>
      <c r="Q2070">
        <v>0</v>
      </c>
    </row>
    <row r="2071" spans="1:17" x14ac:dyDescent="0.35">
      <c r="A2071">
        <v>9</v>
      </c>
      <c r="B2071" s="9">
        <v>42028</v>
      </c>
      <c r="C2071">
        <v>1.5486111111111112</v>
      </c>
      <c r="D2071">
        <v>0.84027777777777779</v>
      </c>
      <c r="E2071">
        <v>2.9568333333333334</v>
      </c>
      <c r="F2071">
        <v>12.0875</v>
      </c>
      <c r="G2071">
        <v>0</v>
      </c>
      <c r="H2071">
        <v>15.044333333333334</v>
      </c>
      <c r="I2071">
        <v>0</v>
      </c>
      <c r="J2071">
        <v>15.044333333333332</v>
      </c>
      <c r="K2071">
        <v>143</v>
      </c>
      <c r="L2071">
        <v>14.592781449906218</v>
      </c>
      <c r="M2071">
        <v>40.244095464623186</v>
      </c>
      <c r="N2071">
        <v>6.6356322445099405</v>
      </c>
      <c r="O2071">
        <v>5.6255673250959841</v>
      </c>
      <c r="P2071">
        <v>18</v>
      </c>
      <c r="Q2071">
        <v>0</v>
      </c>
    </row>
    <row r="2072" spans="1:17" x14ac:dyDescent="0.35">
      <c r="A2072">
        <v>10</v>
      </c>
      <c r="B2072" s="9">
        <v>42028</v>
      </c>
      <c r="C2072">
        <v>0.91666666666666663</v>
      </c>
      <c r="D2072">
        <v>0.43055555555555558</v>
      </c>
      <c r="E2072">
        <v>2.8349333333333333</v>
      </c>
      <c r="F2072">
        <v>11.177483333333333</v>
      </c>
      <c r="G2072">
        <v>0</v>
      </c>
      <c r="H2072">
        <v>14.012416666666667</v>
      </c>
      <c r="I2072">
        <v>0</v>
      </c>
      <c r="J2072">
        <v>14.012416666666667</v>
      </c>
      <c r="K2072">
        <v>44</v>
      </c>
      <c r="L2072">
        <v>18.045464177812597</v>
      </c>
      <c r="M2072">
        <v>62.36355328056456</v>
      </c>
      <c r="N2072">
        <v>4.8380773257174328</v>
      </c>
      <c r="O2072">
        <v>8.0641956727538471</v>
      </c>
      <c r="P2072">
        <v>21</v>
      </c>
      <c r="Q2072">
        <v>0</v>
      </c>
    </row>
    <row r="2073" spans="1:17" ht="15.5" x14ac:dyDescent="0.35">
      <c r="A2073" s="1" t="s">
        <v>0</v>
      </c>
    </row>
    <row r="2074" spans="1:17" ht="78.5" x14ac:dyDescent="0.35">
      <c r="A2074" s="2" t="s">
        <v>1</v>
      </c>
      <c r="B2074" s="2" t="s">
        <v>2</v>
      </c>
      <c r="C2074" s="2" t="s">
        <v>3</v>
      </c>
      <c r="D2074" s="2" t="s">
        <v>4</v>
      </c>
      <c r="E2074" s="2" t="s">
        <v>5</v>
      </c>
      <c r="F2074" s="2" t="s">
        <v>6</v>
      </c>
      <c r="G2074" s="2" t="s">
        <v>7</v>
      </c>
      <c r="H2074" s="2" t="s">
        <v>8</v>
      </c>
      <c r="I2074" s="2" t="s">
        <v>9</v>
      </c>
      <c r="J2074" s="2" t="s">
        <v>10</v>
      </c>
      <c r="K2074" s="2" t="s">
        <v>11</v>
      </c>
      <c r="L2074" s="3" t="s">
        <v>12</v>
      </c>
      <c r="M2074" s="4" t="s">
        <v>13</v>
      </c>
      <c r="N2074" s="4" t="s">
        <v>14</v>
      </c>
      <c r="O2074" s="4" t="s">
        <v>15</v>
      </c>
      <c r="P2074" s="4" t="s">
        <v>16</v>
      </c>
      <c r="Q2074" s="4" t="s">
        <v>17</v>
      </c>
    </row>
    <row r="2075" spans="1:17" ht="15" x14ac:dyDescent="0.4">
      <c r="A2075" s="5"/>
      <c r="B2075" s="5"/>
      <c r="C2075" s="5"/>
      <c r="D2075" s="5"/>
      <c r="E2075" s="6" t="s">
        <v>18</v>
      </c>
      <c r="F2075" s="6" t="s">
        <v>19</v>
      </c>
      <c r="G2075" s="6" t="s">
        <v>20</v>
      </c>
      <c r="H2075" s="6" t="s">
        <v>21</v>
      </c>
      <c r="I2075" s="6" t="s">
        <v>22</v>
      </c>
      <c r="J2075" s="6" t="s">
        <v>23</v>
      </c>
      <c r="K2075" s="5"/>
      <c r="L2075" s="6" t="s">
        <v>24</v>
      </c>
      <c r="M2075" s="5" t="s">
        <v>25</v>
      </c>
      <c r="N2075" s="5" t="s">
        <v>26</v>
      </c>
      <c r="O2075" s="5" t="s">
        <v>27</v>
      </c>
      <c r="P2075" s="5"/>
      <c r="Q2075" s="5"/>
    </row>
    <row r="2076" spans="1:17" ht="16" thickBot="1" x14ac:dyDescent="0.4">
      <c r="A2076" s="7"/>
      <c r="B2076" s="7"/>
      <c r="C2076" s="7"/>
      <c r="D2076" s="7"/>
      <c r="E2076" s="7" t="s">
        <v>28</v>
      </c>
      <c r="F2076" s="7" t="s">
        <v>28</v>
      </c>
      <c r="G2076" s="7" t="s">
        <v>28</v>
      </c>
      <c r="H2076" s="7" t="s">
        <v>28</v>
      </c>
      <c r="I2076" s="7" t="s">
        <v>28</v>
      </c>
      <c r="J2076" s="7" t="s">
        <v>28</v>
      </c>
      <c r="K2076" s="7" t="s">
        <v>29</v>
      </c>
      <c r="L2076" s="8" t="s">
        <v>30</v>
      </c>
      <c r="M2076" s="7" t="s">
        <v>28</v>
      </c>
      <c r="N2076" s="7" t="s">
        <v>28</v>
      </c>
      <c r="O2076" s="7" t="s">
        <v>31</v>
      </c>
      <c r="P2076" s="7" t="s">
        <v>30</v>
      </c>
      <c r="Q2076" s="7" t="s">
        <v>28</v>
      </c>
    </row>
    <row r="2077" spans="1:17" x14ac:dyDescent="0.35">
      <c r="A2077">
        <v>1</v>
      </c>
      <c r="B2077" s="9">
        <v>42029</v>
      </c>
      <c r="C2077">
        <v>1.5833333333333333</v>
      </c>
      <c r="D2077">
        <v>0.61111111111111116</v>
      </c>
      <c r="E2077">
        <v>5.4296666666666669</v>
      </c>
      <c r="F2077">
        <v>9.9859666666666662</v>
      </c>
      <c r="G2077">
        <v>0</v>
      </c>
      <c r="H2077">
        <v>15.415633333333332</v>
      </c>
      <c r="I2077">
        <v>0</v>
      </c>
      <c r="J2077">
        <v>15.415633333333334</v>
      </c>
      <c r="K2077">
        <v>138.00000000000003</v>
      </c>
      <c r="L2077">
        <v>15.592472755164426</v>
      </c>
      <c r="M2077">
        <v>43.666806613390115</v>
      </c>
      <c r="N2077">
        <v>8.9703182285463612</v>
      </c>
      <c r="O2077">
        <v>6.3164549810323907</v>
      </c>
      <c r="P2077">
        <v>20</v>
      </c>
      <c r="Q2077">
        <v>0</v>
      </c>
    </row>
    <row r="2078" spans="1:17" x14ac:dyDescent="0.35">
      <c r="A2078">
        <v>2</v>
      </c>
      <c r="B2078" s="9">
        <v>42029</v>
      </c>
      <c r="C2078">
        <v>1.6597222222222223</v>
      </c>
      <c r="D2078">
        <v>0.63888888888888884</v>
      </c>
      <c r="E2078">
        <v>4.744016666666667</v>
      </c>
      <c r="F2078">
        <v>11.041566666666666</v>
      </c>
      <c r="G2078">
        <v>0</v>
      </c>
      <c r="H2078">
        <v>15.785583333333333</v>
      </c>
      <c r="I2078">
        <v>0</v>
      </c>
      <c r="J2078">
        <v>15.785583333333333</v>
      </c>
      <c r="K2078">
        <v>134</v>
      </c>
      <c r="L2078">
        <v>17.014037473120073</v>
      </c>
      <c r="M2078">
        <v>53.359970180385893</v>
      </c>
      <c r="N2078">
        <v>10.105866768203629</v>
      </c>
      <c r="O2078">
        <v>7.6159004338307597</v>
      </c>
      <c r="P2078">
        <v>17</v>
      </c>
      <c r="Q2078">
        <v>0</v>
      </c>
    </row>
    <row r="2079" spans="1:17" x14ac:dyDescent="0.35">
      <c r="A2079">
        <v>3</v>
      </c>
      <c r="B2079" s="9">
        <v>42029</v>
      </c>
      <c r="C2079">
        <v>1.7083333333333333</v>
      </c>
      <c r="D2079">
        <v>0.84027777777777779</v>
      </c>
      <c r="E2079">
        <v>10.826133333333333</v>
      </c>
      <c r="F2079">
        <v>16.847033333333332</v>
      </c>
      <c r="G2079">
        <v>0</v>
      </c>
      <c r="H2079">
        <v>27.673166666666667</v>
      </c>
      <c r="I2079">
        <v>0</v>
      </c>
      <c r="J2079">
        <v>27.673166666666667</v>
      </c>
      <c r="K2079">
        <v>400.99999999999994</v>
      </c>
      <c r="L2079">
        <v>17.95380924723624</v>
      </c>
      <c r="M2079">
        <v>52.05500975540069</v>
      </c>
      <c r="N2079">
        <v>16.216702294975189</v>
      </c>
      <c r="O2079">
        <v>8.1926054460451283</v>
      </c>
      <c r="P2079">
        <v>21</v>
      </c>
      <c r="Q2079">
        <v>0</v>
      </c>
    </row>
    <row r="2080" spans="1:17" x14ac:dyDescent="0.35">
      <c r="A2080">
        <v>4</v>
      </c>
      <c r="B2080" s="9">
        <v>42029</v>
      </c>
      <c r="C2080">
        <v>1.8055555555555556</v>
      </c>
      <c r="D2080">
        <v>0.63888888888888884</v>
      </c>
      <c r="E2080">
        <v>4.1649833333333337</v>
      </c>
      <c r="F2080">
        <v>8.9630833333333335</v>
      </c>
      <c r="G2080">
        <v>0</v>
      </c>
      <c r="H2080">
        <v>13.128066666666667</v>
      </c>
      <c r="I2080">
        <v>0</v>
      </c>
      <c r="J2080">
        <v>13.128066666666667</v>
      </c>
      <c r="K2080">
        <v>173.99999999999997</v>
      </c>
      <c r="L2080">
        <v>17.007381004074162</v>
      </c>
      <c r="M2080">
        <v>51.159701806401465</v>
      </c>
      <c r="N2080">
        <v>7.944100762833127</v>
      </c>
      <c r="O2080">
        <v>7.0924563083081642</v>
      </c>
      <c r="P2080">
        <v>19</v>
      </c>
      <c r="Q2080">
        <v>0</v>
      </c>
    </row>
    <row r="2081" spans="1:17" x14ac:dyDescent="0.35">
      <c r="A2081">
        <v>5</v>
      </c>
      <c r="B2081" s="9">
        <v>42029</v>
      </c>
      <c r="C2081">
        <v>1.9583333333333333</v>
      </c>
      <c r="D2081">
        <v>0.73611111111111116</v>
      </c>
      <c r="E2081">
        <v>7.6436500000000001</v>
      </c>
      <c r="F2081">
        <v>15.635866666666667</v>
      </c>
      <c r="G2081">
        <v>0</v>
      </c>
      <c r="H2081">
        <v>23.279516666666666</v>
      </c>
      <c r="I2081">
        <v>0</v>
      </c>
      <c r="J2081">
        <v>23.279516666666666</v>
      </c>
      <c r="K2081">
        <v>262.99999999999994</v>
      </c>
      <c r="L2081">
        <v>18.369358699320024</v>
      </c>
      <c r="M2081">
        <v>53.182382072419223</v>
      </c>
      <c r="N2081">
        <v>9.3183372492791339</v>
      </c>
      <c r="O2081">
        <v>7.5000863186038087</v>
      </c>
      <c r="P2081">
        <v>22</v>
      </c>
      <c r="Q2081">
        <v>0</v>
      </c>
    </row>
    <row r="2082" spans="1:17" x14ac:dyDescent="0.35">
      <c r="A2082">
        <v>6</v>
      </c>
      <c r="B2082" s="9">
        <v>42029</v>
      </c>
      <c r="C2082">
        <v>1.8263888888888888</v>
      </c>
      <c r="D2082">
        <v>0.55555555555555558</v>
      </c>
      <c r="E2082">
        <v>4.8513333333333337</v>
      </c>
      <c r="F2082">
        <v>12.268033333333333</v>
      </c>
      <c r="G2082">
        <v>0</v>
      </c>
      <c r="H2082">
        <v>17.119366666666668</v>
      </c>
      <c r="I2082">
        <v>0</v>
      </c>
      <c r="J2082">
        <v>17.119366666666668</v>
      </c>
      <c r="K2082">
        <v>212.99999999999997</v>
      </c>
      <c r="L2082">
        <v>18.502985220113903</v>
      </c>
      <c r="M2082">
        <v>58.589689529627648</v>
      </c>
      <c r="N2082">
        <v>9.3929159640674076</v>
      </c>
      <c r="O2082">
        <v>8.1579126592434346</v>
      </c>
      <c r="P2082">
        <v>19</v>
      </c>
      <c r="Q2082">
        <v>0</v>
      </c>
    </row>
    <row r="2083" spans="1:17" x14ac:dyDescent="0.35">
      <c r="A2083">
        <v>7</v>
      </c>
      <c r="B2083" s="9">
        <v>42029</v>
      </c>
      <c r="C2083">
        <v>2.4861111111111112</v>
      </c>
      <c r="D2083">
        <v>0.70833333333333337</v>
      </c>
      <c r="E2083">
        <v>5.86205</v>
      </c>
      <c r="F2083">
        <v>11.5062</v>
      </c>
      <c r="G2083">
        <v>0</v>
      </c>
      <c r="H2083">
        <v>17.36825</v>
      </c>
      <c r="I2083">
        <v>0</v>
      </c>
      <c r="J2083">
        <v>17.36825</v>
      </c>
      <c r="K2083">
        <v>242</v>
      </c>
      <c r="L2083">
        <v>21.028066545445082</v>
      </c>
      <c r="M2083">
        <v>92.018677723206338</v>
      </c>
      <c r="N2083">
        <v>13.789759004941216</v>
      </c>
      <c r="O2083">
        <v>12.697012407377725</v>
      </c>
      <c r="P2083">
        <v>25</v>
      </c>
      <c r="Q2083">
        <v>0</v>
      </c>
    </row>
    <row r="2084" spans="1:17" x14ac:dyDescent="0.35">
      <c r="A2084">
        <v>8</v>
      </c>
      <c r="B2084" s="9">
        <v>42029</v>
      </c>
      <c r="C2084">
        <v>2.1319444444444446</v>
      </c>
      <c r="D2084">
        <v>0.72222222222222221</v>
      </c>
      <c r="E2084">
        <v>3.9933333333333332</v>
      </c>
      <c r="F2084">
        <v>22.527799999999999</v>
      </c>
      <c r="G2084">
        <v>0</v>
      </c>
      <c r="H2084">
        <v>26.521133333333331</v>
      </c>
      <c r="I2084">
        <v>0</v>
      </c>
      <c r="J2084">
        <v>26.521133333333335</v>
      </c>
      <c r="K2084">
        <v>385.99999999999994</v>
      </c>
      <c r="L2084">
        <v>14.712115788797909</v>
      </c>
      <c r="M2084">
        <v>26.94722784121155</v>
      </c>
      <c r="N2084">
        <v>21.339418276922189</v>
      </c>
      <c r="O2084">
        <v>5.7943975341760465</v>
      </c>
      <c r="P2084">
        <v>20</v>
      </c>
      <c r="Q2084">
        <v>0</v>
      </c>
    </row>
    <row r="2085" spans="1:17" x14ac:dyDescent="0.35">
      <c r="A2085">
        <v>9</v>
      </c>
      <c r="B2085" s="9">
        <v>42029</v>
      </c>
      <c r="C2085">
        <v>2.2708333333333335</v>
      </c>
      <c r="D2085">
        <v>0.73611111111111116</v>
      </c>
      <c r="E2085">
        <v>6.4129166666666668</v>
      </c>
      <c r="F2085">
        <v>14.907366666666666</v>
      </c>
      <c r="G2085">
        <v>0</v>
      </c>
      <c r="H2085">
        <v>21.320283333333332</v>
      </c>
      <c r="I2085">
        <v>0</v>
      </c>
      <c r="J2085">
        <v>21.320283333333332</v>
      </c>
      <c r="K2085">
        <v>432.99999999999989</v>
      </c>
      <c r="L2085">
        <v>16.670579110203821</v>
      </c>
      <c r="M2085">
        <v>48.820478758542599</v>
      </c>
      <c r="N2085">
        <v>24.641297504930925</v>
      </c>
      <c r="O2085">
        <v>8.8154131516168466</v>
      </c>
      <c r="P2085">
        <v>18</v>
      </c>
      <c r="Q2085">
        <v>0</v>
      </c>
    </row>
    <row r="2086" spans="1:17" x14ac:dyDescent="0.35">
      <c r="A2086">
        <v>10</v>
      </c>
      <c r="B2086" s="9">
        <v>42029</v>
      </c>
      <c r="C2086">
        <v>1.6111111111111112</v>
      </c>
      <c r="D2086">
        <v>0.57638888888888884</v>
      </c>
      <c r="E2086">
        <v>3.7364000000000002</v>
      </c>
      <c r="F2086">
        <v>6.5472833333333336</v>
      </c>
      <c r="G2086">
        <v>0</v>
      </c>
      <c r="H2086">
        <v>10.283683333333334</v>
      </c>
      <c r="I2086">
        <v>0</v>
      </c>
      <c r="J2086">
        <v>10.283683333333334</v>
      </c>
      <c r="K2086">
        <v>200.99999999999997</v>
      </c>
      <c r="L2086">
        <v>20.762012680021858</v>
      </c>
      <c r="M2086">
        <v>85.063325771355565</v>
      </c>
      <c r="N2086">
        <v>10.082422407811165</v>
      </c>
      <c r="O2086">
        <v>11.417489781500025</v>
      </c>
      <c r="P2086">
        <v>25</v>
      </c>
      <c r="Q2086">
        <v>0</v>
      </c>
    </row>
    <row r="2087" spans="1:17" ht="15.5" x14ac:dyDescent="0.35">
      <c r="A2087" s="1" t="s">
        <v>0</v>
      </c>
    </row>
    <row r="2088" spans="1:17" ht="78.5" x14ac:dyDescent="0.35">
      <c r="A2088" s="2" t="s">
        <v>1</v>
      </c>
      <c r="B2088" s="2" t="s">
        <v>2</v>
      </c>
      <c r="C2088" s="2" t="s">
        <v>3</v>
      </c>
      <c r="D2088" s="2" t="s">
        <v>4</v>
      </c>
      <c r="E2088" s="2" t="s">
        <v>5</v>
      </c>
      <c r="F2088" s="2" t="s">
        <v>6</v>
      </c>
      <c r="G2088" s="2" t="s">
        <v>7</v>
      </c>
      <c r="H2088" s="2" t="s">
        <v>8</v>
      </c>
      <c r="I2088" s="2" t="s">
        <v>9</v>
      </c>
      <c r="J2088" s="2" t="s">
        <v>10</v>
      </c>
      <c r="K2088" s="2" t="s">
        <v>11</v>
      </c>
      <c r="L2088" s="3" t="s">
        <v>12</v>
      </c>
      <c r="M2088" s="4" t="s">
        <v>13</v>
      </c>
      <c r="N2088" s="4" t="s">
        <v>14</v>
      </c>
      <c r="O2088" s="4" t="s">
        <v>15</v>
      </c>
      <c r="P2088" s="4" t="s">
        <v>16</v>
      </c>
      <c r="Q2088" s="4" t="s">
        <v>17</v>
      </c>
    </row>
    <row r="2089" spans="1:17" ht="15" x14ac:dyDescent="0.4">
      <c r="A2089" s="5"/>
      <c r="B2089" s="5"/>
      <c r="C2089" s="5"/>
      <c r="D2089" s="5"/>
      <c r="E2089" s="6" t="s">
        <v>18</v>
      </c>
      <c r="F2089" s="6" t="s">
        <v>19</v>
      </c>
      <c r="G2089" s="6" t="s">
        <v>20</v>
      </c>
      <c r="H2089" s="6" t="s">
        <v>21</v>
      </c>
      <c r="I2089" s="6" t="s">
        <v>22</v>
      </c>
      <c r="J2089" s="6" t="s">
        <v>23</v>
      </c>
      <c r="K2089" s="5"/>
      <c r="L2089" s="6" t="s">
        <v>24</v>
      </c>
      <c r="M2089" s="5" t="s">
        <v>25</v>
      </c>
      <c r="N2089" s="5" t="s">
        <v>26</v>
      </c>
      <c r="O2089" s="5" t="s">
        <v>27</v>
      </c>
      <c r="P2089" s="5"/>
      <c r="Q2089" s="5"/>
    </row>
    <row r="2090" spans="1:17" ht="16" thickBot="1" x14ac:dyDescent="0.4">
      <c r="A2090" s="7"/>
      <c r="B2090" s="7"/>
      <c r="C2090" s="7"/>
      <c r="D2090" s="7"/>
      <c r="E2090" s="7" t="s">
        <v>28</v>
      </c>
      <c r="F2090" s="7" t="s">
        <v>28</v>
      </c>
      <c r="G2090" s="7" t="s">
        <v>28</v>
      </c>
      <c r="H2090" s="7" t="s">
        <v>28</v>
      </c>
      <c r="I2090" s="7" t="s">
        <v>28</v>
      </c>
      <c r="J2090" s="7" t="s">
        <v>28</v>
      </c>
      <c r="K2090" s="7" t="s">
        <v>29</v>
      </c>
      <c r="L2090" s="8" t="s">
        <v>30</v>
      </c>
      <c r="M2090" s="7" t="s">
        <v>28</v>
      </c>
      <c r="N2090" s="7" t="s">
        <v>28</v>
      </c>
      <c r="O2090" s="7" t="s">
        <v>31</v>
      </c>
      <c r="P2090" s="7" t="s">
        <v>30</v>
      </c>
      <c r="Q2090" s="7" t="s">
        <v>28</v>
      </c>
    </row>
    <row r="2091" spans="1:17" x14ac:dyDescent="0.35">
      <c r="A2091">
        <v>1</v>
      </c>
      <c r="B2091" s="9">
        <v>42030</v>
      </c>
      <c r="C2091">
        <v>1.6736111111111112</v>
      </c>
      <c r="D2091">
        <v>0.65972222222222221</v>
      </c>
      <c r="E2091">
        <v>5.69095</v>
      </c>
      <c r="F2091">
        <v>11.460283333333333</v>
      </c>
      <c r="G2091">
        <v>0</v>
      </c>
      <c r="H2091">
        <v>17.151233333333334</v>
      </c>
      <c r="I2091">
        <v>0</v>
      </c>
      <c r="J2091">
        <v>17.151233333333334</v>
      </c>
      <c r="K2091">
        <v>168.00000000000003</v>
      </c>
      <c r="L2091">
        <v>17.56649638981542</v>
      </c>
      <c r="M2091">
        <v>40.165497974132627</v>
      </c>
      <c r="N2091">
        <v>6.177725521268413</v>
      </c>
      <c r="O2091">
        <v>5.5611868194481309</v>
      </c>
      <c r="P2091">
        <v>21</v>
      </c>
      <c r="Q2091">
        <v>0</v>
      </c>
    </row>
    <row r="2092" spans="1:17" x14ac:dyDescent="0.35">
      <c r="A2092">
        <v>2</v>
      </c>
      <c r="B2092" s="9">
        <v>42030</v>
      </c>
      <c r="C2092">
        <v>1.5694444444444444</v>
      </c>
      <c r="D2092">
        <v>0.61111111111111116</v>
      </c>
      <c r="E2092">
        <v>5.9749999999999996</v>
      </c>
      <c r="F2092">
        <v>10.370883333333333</v>
      </c>
      <c r="G2092">
        <v>0</v>
      </c>
      <c r="H2092">
        <v>16.345883333333333</v>
      </c>
      <c r="I2092">
        <v>0</v>
      </c>
      <c r="J2092">
        <v>16.345883333333333</v>
      </c>
      <c r="K2092">
        <v>351.99999999999989</v>
      </c>
      <c r="L2092">
        <v>18.493218723733314</v>
      </c>
      <c r="M2092">
        <v>51.074761029143694</v>
      </c>
      <c r="N2092">
        <v>22.980636479232686</v>
      </c>
      <c r="O2092">
        <v>8.8866477010051916</v>
      </c>
      <c r="P2092">
        <v>21</v>
      </c>
      <c r="Q2092">
        <v>0</v>
      </c>
    </row>
    <row r="2093" spans="1:17" x14ac:dyDescent="0.35">
      <c r="A2093">
        <v>3</v>
      </c>
      <c r="B2093" s="9">
        <v>42030</v>
      </c>
      <c r="C2093">
        <v>1.2847222222222223</v>
      </c>
      <c r="D2093">
        <v>0.66666666666666663</v>
      </c>
      <c r="E2093">
        <v>2.7755999999999998</v>
      </c>
      <c r="F2093">
        <v>20.783116666666668</v>
      </c>
      <c r="G2093">
        <v>0</v>
      </c>
      <c r="H2093">
        <v>23.558716666666669</v>
      </c>
      <c r="I2093">
        <v>0</v>
      </c>
      <c r="J2093">
        <v>23.558716666666665</v>
      </c>
      <c r="K2093">
        <v>116</v>
      </c>
      <c r="L2093">
        <v>20.430133233817212</v>
      </c>
      <c r="M2093">
        <v>72.046908007571759</v>
      </c>
      <c r="N2093">
        <v>6.8443832298328635</v>
      </c>
      <c r="O2093">
        <v>9.4669549484885849</v>
      </c>
      <c r="P2093">
        <v>22</v>
      </c>
      <c r="Q2093">
        <v>0</v>
      </c>
    </row>
    <row r="2094" spans="1:17" x14ac:dyDescent="0.35">
      <c r="A2094">
        <v>4</v>
      </c>
      <c r="B2094" s="9">
        <v>42030</v>
      </c>
      <c r="C2094">
        <v>1.8680555555555556</v>
      </c>
      <c r="D2094">
        <v>0.79861111111111116</v>
      </c>
      <c r="E2094">
        <v>10.33365</v>
      </c>
      <c r="F2094">
        <v>16.415816666666668</v>
      </c>
      <c r="G2094">
        <v>0</v>
      </c>
      <c r="H2094">
        <v>26.74946666666667</v>
      </c>
      <c r="I2094">
        <v>0</v>
      </c>
      <c r="J2094">
        <v>26.749466666666667</v>
      </c>
      <c r="K2094">
        <v>288.99999999999994</v>
      </c>
      <c r="L2094">
        <v>15.913527532942188</v>
      </c>
      <c r="M2094">
        <v>19.946610420488092</v>
      </c>
      <c r="N2094">
        <v>13.664290619751501</v>
      </c>
      <c r="O2094">
        <v>4.033308124828757</v>
      </c>
      <c r="P2094">
        <v>19</v>
      </c>
      <c r="Q2094">
        <v>0</v>
      </c>
    </row>
    <row r="2095" spans="1:17" x14ac:dyDescent="0.35">
      <c r="A2095">
        <v>5</v>
      </c>
      <c r="B2095" s="9">
        <v>42030</v>
      </c>
      <c r="C2095">
        <v>1.7986111111111112</v>
      </c>
      <c r="D2095">
        <v>0.72916666666666663</v>
      </c>
      <c r="E2095">
        <v>3.4126333333333334</v>
      </c>
      <c r="F2095">
        <v>9.6227999999999998</v>
      </c>
      <c r="G2095">
        <v>0</v>
      </c>
      <c r="H2095">
        <v>13.035433333333334</v>
      </c>
      <c r="I2095">
        <v>0</v>
      </c>
      <c r="J2095">
        <v>13.035433333333334</v>
      </c>
      <c r="K2095">
        <v>163</v>
      </c>
      <c r="L2095">
        <v>19.810115208064538</v>
      </c>
      <c r="M2095">
        <v>62.520187994617473</v>
      </c>
      <c r="N2095">
        <v>7.811780775785782</v>
      </c>
      <c r="O2095">
        <v>8.4398362524484032</v>
      </c>
      <c r="P2095">
        <v>21</v>
      </c>
      <c r="Q2095">
        <v>0</v>
      </c>
    </row>
    <row r="2096" spans="1:17" x14ac:dyDescent="0.35">
      <c r="A2096">
        <v>6</v>
      </c>
      <c r="B2096" s="9">
        <v>42030</v>
      </c>
      <c r="C2096">
        <v>1.4930555555555556</v>
      </c>
      <c r="D2096">
        <v>0.63888888888888884</v>
      </c>
      <c r="E2096">
        <v>6.4322499999999998</v>
      </c>
      <c r="F2096">
        <v>26.970816666666668</v>
      </c>
      <c r="G2096">
        <v>0</v>
      </c>
      <c r="H2096">
        <v>33.403066666666668</v>
      </c>
      <c r="I2096">
        <v>0</v>
      </c>
      <c r="J2096">
        <v>33.403066666666668</v>
      </c>
      <c r="K2096">
        <v>147</v>
      </c>
      <c r="L2096">
        <v>20.041925234129049</v>
      </c>
      <c r="M2096">
        <v>60.915910802354915</v>
      </c>
      <c r="N2096">
        <v>9.1036225502562935</v>
      </c>
      <c r="O2096">
        <v>8.4023440023133542</v>
      </c>
      <c r="P2096">
        <v>24</v>
      </c>
      <c r="Q2096">
        <v>0</v>
      </c>
    </row>
    <row r="2097" spans="1:17" x14ac:dyDescent="0.35">
      <c r="A2097">
        <v>7</v>
      </c>
      <c r="B2097" s="9">
        <v>42030</v>
      </c>
      <c r="C2097">
        <v>1.4583333333333333</v>
      </c>
      <c r="D2097">
        <v>0.63194444444444442</v>
      </c>
      <c r="E2097">
        <v>3.4145500000000002</v>
      </c>
      <c r="F2097">
        <v>7.9604999999999997</v>
      </c>
      <c r="G2097">
        <v>0</v>
      </c>
      <c r="H2097">
        <v>11.37505</v>
      </c>
      <c r="I2097">
        <v>0</v>
      </c>
      <c r="J2097">
        <v>11.37505</v>
      </c>
      <c r="K2097">
        <v>288.99999999999994</v>
      </c>
      <c r="L2097">
        <v>20.463645057286104</v>
      </c>
      <c r="M2097">
        <v>74.346432991212481</v>
      </c>
      <c r="N2097">
        <v>16.810399466136861</v>
      </c>
      <c r="O2097">
        <v>10.938819894881952</v>
      </c>
      <c r="P2097">
        <v>26</v>
      </c>
      <c r="Q2097">
        <v>0</v>
      </c>
    </row>
    <row r="2098" spans="1:17" x14ac:dyDescent="0.35">
      <c r="A2098">
        <v>8</v>
      </c>
      <c r="B2098" s="9">
        <v>42030</v>
      </c>
      <c r="C2098">
        <v>1.4722222222222223</v>
      </c>
      <c r="D2098">
        <v>0.61805555555555558</v>
      </c>
      <c r="E2098">
        <v>2.9063333333333334</v>
      </c>
      <c r="F2098">
        <v>23.28415</v>
      </c>
      <c r="G2098">
        <v>0</v>
      </c>
      <c r="H2098">
        <v>26.190483333333333</v>
      </c>
      <c r="I2098">
        <v>0</v>
      </c>
      <c r="J2098">
        <v>26.190483333333333</v>
      </c>
      <c r="K2098">
        <v>206.99999999999994</v>
      </c>
      <c r="L2098">
        <v>17.584454626805265</v>
      </c>
      <c r="M2098">
        <v>37.378485453255443</v>
      </c>
      <c r="N2098">
        <v>9.1207983392499159</v>
      </c>
      <c r="O2098">
        <v>5.5799140551006596</v>
      </c>
      <c r="P2098">
        <v>18</v>
      </c>
      <c r="Q2098">
        <v>0</v>
      </c>
    </row>
    <row r="2099" spans="1:17" x14ac:dyDescent="0.35">
      <c r="A2099">
        <v>9</v>
      </c>
      <c r="B2099" s="9">
        <v>42030</v>
      </c>
      <c r="C2099">
        <v>1.2152777777777777</v>
      </c>
      <c r="D2099">
        <v>0.4861111111111111</v>
      </c>
      <c r="E2099">
        <v>2.5458333333333334</v>
      </c>
      <c r="F2099">
        <v>32.774233333333335</v>
      </c>
      <c r="G2099">
        <v>0</v>
      </c>
      <c r="H2099">
        <v>35.320066666666669</v>
      </c>
      <c r="I2099">
        <v>0</v>
      </c>
      <c r="J2099">
        <v>35.320066666666669</v>
      </c>
      <c r="K2099">
        <v>152</v>
      </c>
      <c r="L2099">
        <v>19.018857006145936</v>
      </c>
      <c r="M2099">
        <v>49.132104058946155</v>
      </c>
      <c r="N2099">
        <v>6.05412635802774</v>
      </c>
      <c r="O2099">
        <v>6.622347650036871</v>
      </c>
      <c r="P2099">
        <v>24</v>
      </c>
      <c r="Q2099">
        <v>0</v>
      </c>
    </row>
    <row r="2100" spans="1:17" x14ac:dyDescent="0.35">
      <c r="A2100">
        <v>10</v>
      </c>
      <c r="B2100" s="9">
        <v>42030</v>
      </c>
      <c r="C2100">
        <v>1.1736111111111112</v>
      </c>
      <c r="D2100">
        <v>0.47222222222222221</v>
      </c>
      <c r="E2100">
        <v>3.5612833333333334</v>
      </c>
      <c r="F2100">
        <v>7.8857499999999998</v>
      </c>
      <c r="G2100">
        <v>0</v>
      </c>
      <c r="H2100">
        <v>11.447033333333334</v>
      </c>
      <c r="I2100">
        <v>0</v>
      </c>
      <c r="J2100">
        <v>11.447033333333334</v>
      </c>
      <c r="K2100">
        <v>172</v>
      </c>
      <c r="L2100">
        <v>16.156983937656559</v>
      </c>
      <c r="M2100">
        <v>32.588988541235842</v>
      </c>
      <c r="N2100">
        <v>9.7934440211148619</v>
      </c>
      <c r="O2100">
        <v>5.0858919074820834</v>
      </c>
      <c r="P2100">
        <v>21</v>
      </c>
      <c r="Q2100">
        <v>0</v>
      </c>
    </row>
    <row r="2101" spans="1:17" ht="15.5" x14ac:dyDescent="0.35">
      <c r="A2101" s="1" t="s">
        <v>0</v>
      </c>
    </row>
    <row r="2102" spans="1:17" ht="78.5" x14ac:dyDescent="0.35">
      <c r="A2102" s="2" t="s">
        <v>1</v>
      </c>
      <c r="B2102" s="2" t="s">
        <v>2</v>
      </c>
      <c r="C2102" s="2" t="s">
        <v>3</v>
      </c>
      <c r="D2102" s="2" t="s">
        <v>4</v>
      </c>
      <c r="E2102" s="2" t="s">
        <v>5</v>
      </c>
      <c r="F2102" s="2" t="s">
        <v>6</v>
      </c>
      <c r="G2102" s="2" t="s">
        <v>7</v>
      </c>
      <c r="H2102" s="2" t="s">
        <v>8</v>
      </c>
      <c r="I2102" s="2" t="s">
        <v>9</v>
      </c>
      <c r="J2102" s="2" t="s">
        <v>10</v>
      </c>
      <c r="K2102" s="2" t="s">
        <v>11</v>
      </c>
      <c r="L2102" s="3" t="s">
        <v>12</v>
      </c>
      <c r="M2102" s="4" t="s">
        <v>13</v>
      </c>
      <c r="N2102" s="4" t="s">
        <v>14</v>
      </c>
      <c r="O2102" s="4" t="s">
        <v>15</v>
      </c>
      <c r="P2102" s="4" t="s">
        <v>16</v>
      </c>
      <c r="Q2102" s="4" t="s">
        <v>17</v>
      </c>
    </row>
    <row r="2103" spans="1:17" ht="15" x14ac:dyDescent="0.4">
      <c r="A2103" s="5"/>
      <c r="B2103" s="5"/>
      <c r="C2103" s="5"/>
      <c r="D2103" s="5"/>
      <c r="E2103" s="6" t="s">
        <v>18</v>
      </c>
      <c r="F2103" s="6" t="s">
        <v>19</v>
      </c>
      <c r="G2103" s="6" t="s">
        <v>20</v>
      </c>
      <c r="H2103" s="6" t="s">
        <v>21</v>
      </c>
      <c r="I2103" s="6" t="s">
        <v>22</v>
      </c>
      <c r="J2103" s="6" t="s">
        <v>23</v>
      </c>
      <c r="K2103" s="5"/>
      <c r="L2103" s="6" t="s">
        <v>24</v>
      </c>
      <c r="M2103" s="5" t="s">
        <v>25</v>
      </c>
      <c r="N2103" s="5" t="s">
        <v>26</v>
      </c>
      <c r="O2103" s="5" t="s">
        <v>27</v>
      </c>
      <c r="P2103" s="5"/>
      <c r="Q2103" s="5"/>
    </row>
    <row r="2104" spans="1:17" ht="16" thickBot="1" x14ac:dyDescent="0.4">
      <c r="A2104" s="7"/>
      <c r="B2104" s="7"/>
      <c r="C2104" s="7"/>
      <c r="D2104" s="7"/>
      <c r="E2104" s="7" t="s">
        <v>28</v>
      </c>
      <c r="F2104" s="7" t="s">
        <v>28</v>
      </c>
      <c r="G2104" s="7" t="s">
        <v>28</v>
      </c>
      <c r="H2104" s="7" t="s">
        <v>28</v>
      </c>
      <c r="I2104" s="7" t="s">
        <v>28</v>
      </c>
      <c r="J2104" s="7" t="s">
        <v>28</v>
      </c>
      <c r="K2104" s="7" t="s">
        <v>29</v>
      </c>
      <c r="L2104" s="8" t="s">
        <v>30</v>
      </c>
      <c r="M2104" s="7" t="s">
        <v>28</v>
      </c>
      <c r="N2104" s="7" t="s">
        <v>28</v>
      </c>
      <c r="O2104" s="7" t="s">
        <v>31</v>
      </c>
      <c r="P2104" s="7" t="s">
        <v>30</v>
      </c>
      <c r="Q2104" s="7" t="s">
        <v>28</v>
      </c>
    </row>
    <row r="2105" spans="1:17" x14ac:dyDescent="0.35">
      <c r="A2105">
        <v>1</v>
      </c>
      <c r="B2105" s="9">
        <v>42031</v>
      </c>
      <c r="C2105">
        <v>1.9652777777777777</v>
      </c>
      <c r="D2105">
        <v>0.59027777777777779</v>
      </c>
      <c r="E2105">
        <v>3.6118666666666668</v>
      </c>
      <c r="F2105">
        <v>16.292833333333334</v>
      </c>
      <c r="G2105">
        <v>0</v>
      </c>
      <c r="H2105">
        <v>19.904700000000002</v>
      </c>
      <c r="I2105">
        <v>0</v>
      </c>
      <c r="J2105">
        <v>19.904699999999998</v>
      </c>
      <c r="K2105">
        <v>257.99999999999994</v>
      </c>
      <c r="L2105">
        <v>17.904109744424886</v>
      </c>
      <c r="M2105">
        <v>48.4469513639174</v>
      </c>
      <c r="N2105">
        <v>9.1646530369665982</v>
      </c>
      <c r="O2105">
        <v>6.9133925281061011</v>
      </c>
      <c r="P2105">
        <v>20</v>
      </c>
      <c r="Q2105">
        <v>0</v>
      </c>
    </row>
    <row r="2106" spans="1:17" x14ac:dyDescent="0.35">
      <c r="A2106">
        <v>2</v>
      </c>
      <c r="B2106" s="9">
        <v>42031</v>
      </c>
      <c r="C2106">
        <v>0.86111111111111116</v>
      </c>
      <c r="D2106">
        <v>0.44444444444444442</v>
      </c>
      <c r="E2106">
        <v>1.8557833333333333</v>
      </c>
      <c r="F2106">
        <v>6.112333333333333</v>
      </c>
      <c r="G2106">
        <v>0</v>
      </c>
      <c r="H2106">
        <v>7.9681166666666661</v>
      </c>
      <c r="I2106">
        <v>0</v>
      </c>
      <c r="J2106">
        <v>7.968116666666667</v>
      </c>
      <c r="K2106">
        <v>146.99999999999997</v>
      </c>
      <c r="L2106">
        <v>18.684307552093472</v>
      </c>
      <c r="M2106">
        <v>59.21414717472873</v>
      </c>
      <c r="N2106">
        <v>9.2051128562436055</v>
      </c>
      <c r="O2106">
        <v>8.210311203716703</v>
      </c>
      <c r="P2106">
        <v>22</v>
      </c>
      <c r="Q2106">
        <v>0</v>
      </c>
    </row>
    <row r="2107" spans="1:17" x14ac:dyDescent="0.35">
      <c r="A2107">
        <v>3</v>
      </c>
      <c r="B2107" s="9">
        <v>42031</v>
      </c>
      <c r="C2107">
        <v>1.1597222222222223</v>
      </c>
      <c r="D2107">
        <v>0.4375</v>
      </c>
      <c r="E2107">
        <v>2.4087333333333332</v>
      </c>
      <c r="F2107">
        <v>13.774666666666667</v>
      </c>
      <c r="G2107">
        <v>0</v>
      </c>
      <c r="H2107">
        <v>16.183399999999999</v>
      </c>
      <c r="I2107">
        <v>0</v>
      </c>
      <c r="J2107">
        <v>16.183399999999999</v>
      </c>
      <c r="K2107">
        <v>188.00000000000003</v>
      </c>
      <c r="L2107">
        <v>18.381580538889747</v>
      </c>
      <c r="M2107">
        <v>65.745947641477869</v>
      </c>
      <c r="N2107">
        <v>8.1651078606383898</v>
      </c>
      <c r="O2107">
        <v>8.8693266602539573</v>
      </c>
      <c r="P2107">
        <v>23</v>
      </c>
      <c r="Q2107">
        <v>0</v>
      </c>
    </row>
    <row r="2108" spans="1:17" x14ac:dyDescent="0.35">
      <c r="A2108">
        <v>4</v>
      </c>
      <c r="B2108" s="9">
        <v>42031</v>
      </c>
      <c r="C2108">
        <v>4.1666666666666664E-2</v>
      </c>
      <c r="D2108">
        <v>4.1666666666666664E-2</v>
      </c>
      <c r="E2108">
        <v>0.14833333333333334</v>
      </c>
      <c r="F2108">
        <v>3.1155833333333334</v>
      </c>
      <c r="G2108">
        <v>0</v>
      </c>
      <c r="H2108">
        <v>3.2639166666666668</v>
      </c>
      <c r="I2108">
        <v>0</v>
      </c>
      <c r="J2108">
        <v>3.2639166666666668</v>
      </c>
      <c r="K2108">
        <v>3</v>
      </c>
      <c r="L2108">
        <v>17.857700935720906</v>
      </c>
      <c r="M2108">
        <v>68.24378001934997</v>
      </c>
      <c r="N2108">
        <v>0.71893756990047653</v>
      </c>
      <c r="O2108">
        <v>8.2755261107100662</v>
      </c>
      <c r="P2108">
        <v>25</v>
      </c>
      <c r="Q2108">
        <v>0</v>
      </c>
    </row>
    <row r="2109" spans="1:17" x14ac:dyDescent="0.35">
      <c r="A2109">
        <v>5</v>
      </c>
      <c r="B2109" s="9">
        <v>42031</v>
      </c>
      <c r="C2109">
        <v>1.4027777777777777</v>
      </c>
      <c r="D2109">
        <v>0.52777777777777779</v>
      </c>
      <c r="E2109">
        <v>4.1764666666666663</v>
      </c>
      <c r="F2109">
        <v>10.325633333333334</v>
      </c>
      <c r="G2109">
        <v>0</v>
      </c>
      <c r="H2109">
        <v>14.5021</v>
      </c>
      <c r="I2109">
        <v>0</v>
      </c>
      <c r="J2109">
        <v>14.5021</v>
      </c>
      <c r="K2109">
        <v>119.00000000000003</v>
      </c>
      <c r="L2109">
        <v>15.642437691639472</v>
      </c>
      <c r="M2109">
        <v>31.257808289191647</v>
      </c>
      <c r="N2109">
        <v>5.0360959452293788</v>
      </c>
      <c r="O2109">
        <v>4.3552685081305267</v>
      </c>
      <c r="P2109">
        <v>22</v>
      </c>
      <c r="Q2109">
        <v>0</v>
      </c>
    </row>
    <row r="2110" spans="1:17" x14ac:dyDescent="0.35">
      <c r="A2110">
        <v>6</v>
      </c>
      <c r="B2110" s="9">
        <v>42031</v>
      </c>
      <c r="C2110">
        <v>1.4583333333333333</v>
      </c>
      <c r="D2110">
        <v>0.70833333333333337</v>
      </c>
      <c r="E2110">
        <v>3.1090333333333335</v>
      </c>
      <c r="F2110">
        <v>11.70715</v>
      </c>
      <c r="G2110">
        <v>0</v>
      </c>
      <c r="H2110">
        <v>14.816183333333335</v>
      </c>
      <c r="I2110">
        <v>0</v>
      </c>
      <c r="J2110">
        <v>14.816183333333333</v>
      </c>
      <c r="K2110">
        <v>215.99999999999997</v>
      </c>
      <c r="L2110">
        <v>17.82952032517429</v>
      </c>
      <c r="M2110">
        <v>55.753389015246135</v>
      </c>
      <c r="N2110">
        <v>9.566525326497862</v>
      </c>
      <c r="O2110">
        <v>7.8383897210092952</v>
      </c>
      <c r="P2110">
        <v>18</v>
      </c>
      <c r="Q2110">
        <v>0</v>
      </c>
    </row>
    <row r="2111" spans="1:17" x14ac:dyDescent="0.35">
      <c r="A2111">
        <v>7</v>
      </c>
      <c r="B2111" s="9">
        <v>42031</v>
      </c>
      <c r="C2111">
        <v>1.7777777777777777</v>
      </c>
      <c r="D2111">
        <v>0.71527777777777779</v>
      </c>
      <c r="E2111">
        <v>4.085466666666667</v>
      </c>
      <c r="F2111">
        <v>9.0602</v>
      </c>
      <c r="G2111">
        <v>0</v>
      </c>
      <c r="H2111">
        <v>13.145666666666667</v>
      </c>
      <c r="I2111">
        <v>0</v>
      </c>
      <c r="J2111">
        <v>13.145666666666667</v>
      </c>
      <c r="K2111">
        <v>224</v>
      </c>
      <c r="L2111">
        <v>17.134429019091872</v>
      </c>
      <c r="M2111">
        <v>38.957123790765834</v>
      </c>
      <c r="N2111">
        <v>9.1966675725695097</v>
      </c>
      <c r="O2111">
        <v>5.7784549636002644</v>
      </c>
      <c r="P2111">
        <v>17</v>
      </c>
      <c r="Q2111">
        <v>0</v>
      </c>
    </row>
    <row r="2112" spans="1:17" x14ac:dyDescent="0.35">
      <c r="A2112">
        <v>8</v>
      </c>
      <c r="B2112" s="9">
        <v>42031</v>
      </c>
      <c r="C2112">
        <v>1.375</v>
      </c>
      <c r="D2112">
        <v>0.65277777777777779</v>
      </c>
      <c r="E2112">
        <v>3.5037500000000001</v>
      </c>
      <c r="F2112">
        <v>17.0808</v>
      </c>
      <c r="G2112">
        <v>0</v>
      </c>
      <c r="H2112">
        <v>20.58455</v>
      </c>
      <c r="I2112">
        <v>0</v>
      </c>
      <c r="J2112">
        <v>20.58455</v>
      </c>
      <c r="K2112">
        <v>117.00000000000001</v>
      </c>
      <c r="L2112">
        <v>16.659183511007825</v>
      </c>
      <c r="M2112">
        <v>41.168340765179124</v>
      </c>
      <c r="N2112">
        <v>4.7736029299533262</v>
      </c>
      <c r="O2112">
        <v>5.5130332434159008</v>
      </c>
      <c r="P2112">
        <v>18</v>
      </c>
      <c r="Q2112">
        <v>0</v>
      </c>
    </row>
    <row r="2113" spans="1:17" x14ac:dyDescent="0.35">
      <c r="A2113">
        <v>9</v>
      </c>
      <c r="B2113" s="9">
        <v>42031</v>
      </c>
      <c r="C2113">
        <v>1.4375</v>
      </c>
      <c r="D2113">
        <v>0.60416666666666663</v>
      </c>
      <c r="E2113">
        <v>4.9961500000000001</v>
      </c>
      <c r="F2113">
        <v>9.3716333333333335</v>
      </c>
      <c r="G2113">
        <v>0</v>
      </c>
      <c r="H2113">
        <v>14.367783333333334</v>
      </c>
      <c r="I2113">
        <v>0</v>
      </c>
      <c r="J2113">
        <v>14.367783333333334</v>
      </c>
      <c r="K2113">
        <v>255.99999999999997</v>
      </c>
      <c r="L2113">
        <v>16.323386920241393</v>
      </c>
      <c r="M2113">
        <v>38.832427811861841</v>
      </c>
      <c r="N2113">
        <v>17.916889002409249</v>
      </c>
      <c r="O2113">
        <v>6.8099180177125493</v>
      </c>
      <c r="P2113">
        <v>20</v>
      </c>
      <c r="Q2113">
        <v>0</v>
      </c>
    </row>
    <row r="2114" spans="1:17" x14ac:dyDescent="0.35">
      <c r="A2114">
        <v>10</v>
      </c>
      <c r="B2114" s="9">
        <v>42031</v>
      </c>
      <c r="C2114">
        <v>1.2361111111111112</v>
      </c>
      <c r="D2114">
        <v>0.73611111111111116</v>
      </c>
      <c r="E2114">
        <v>5.9504000000000001</v>
      </c>
      <c r="F2114">
        <v>9.7279333333333327</v>
      </c>
      <c r="G2114">
        <v>0</v>
      </c>
      <c r="H2114">
        <v>15.678333333333333</v>
      </c>
      <c r="I2114">
        <v>0</v>
      </c>
      <c r="J2114">
        <v>15.678333333333333</v>
      </c>
      <c r="K2114">
        <v>311.99999999999994</v>
      </c>
      <c r="L2114">
        <v>16.07975668599568</v>
      </c>
      <c r="M2114">
        <v>39.218227555493108</v>
      </c>
      <c r="N2114">
        <v>14.607455881198304</v>
      </c>
      <c r="O2114">
        <v>6.4590820124029911</v>
      </c>
      <c r="P2114">
        <v>19</v>
      </c>
      <c r="Q2114">
        <v>0</v>
      </c>
    </row>
    <row r="2115" spans="1:17" ht="15.5" x14ac:dyDescent="0.35">
      <c r="A2115" s="1" t="s">
        <v>0</v>
      </c>
    </row>
    <row r="2116" spans="1:17" ht="78.5" x14ac:dyDescent="0.35">
      <c r="A2116" s="2" t="s">
        <v>1</v>
      </c>
      <c r="B2116" s="2" t="s">
        <v>2</v>
      </c>
      <c r="C2116" s="2" t="s">
        <v>3</v>
      </c>
      <c r="D2116" s="2" t="s">
        <v>4</v>
      </c>
      <c r="E2116" s="2" t="s">
        <v>5</v>
      </c>
      <c r="F2116" s="2" t="s">
        <v>6</v>
      </c>
      <c r="G2116" s="2" t="s">
        <v>7</v>
      </c>
      <c r="H2116" s="2" t="s">
        <v>8</v>
      </c>
      <c r="I2116" s="2" t="s">
        <v>9</v>
      </c>
      <c r="J2116" s="2" t="s">
        <v>10</v>
      </c>
      <c r="K2116" s="2" t="s">
        <v>11</v>
      </c>
      <c r="L2116" s="3" t="s">
        <v>12</v>
      </c>
      <c r="M2116" s="4" t="s">
        <v>13</v>
      </c>
      <c r="N2116" s="4" t="s">
        <v>14</v>
      </c>
      <c r="O2116" s="4" t="s">
        <v>15</v>
      </c>
      <c r="P2116" s="4" t="s">
        <v>16</v>
      </c>
      <c r="Q2116" s="4" t="s">
        <v>17</v>
      </c>
    </row>
    <row r="2117" spans="1:17" ht="15" x14ac:dyDescent="0.4">
      <c r="A2117" s="5"/>
      <c r="B2117" s="5"/>
      <c r="C2117" s="5"/>
      <c r="D2117" s="5"/>
      <c r="E2117" s="6" t="s">
        <v>18</v>
      </c>
      <c r="F2117" s="6" t="s">
        <v>19</v>
      </c>
      <c r="G2117" s="6" t="s">
        <v>20</v>
      </c>
      <c r="H2117" s="6" t="s">
        <v>21</v>
      </c>
      <c r="I2117" s="6" t="s">
        <v>22</v>
      </c>
      <c r="J2117" s="6" t="s">
        <v>23</v>
      </c>
      <c r="K2117" s="5"/>
      <c r="L2117" s="6" t="s">
        <v>24</v>
      </c>
      <c r="M2117" s="5" t="s">
        <v>25</v>
      </c>
      <c r="N2117" s="5" t="s">
        <v>26</v>
      </c>
      <c r="O2117" s="5" t="s">
        <v>27</v>
      </c>
      <c r="P2117" s="5"/>
      <c r="Q2117" s="5"/>
    </row>
    <row r="2118" spans="1:17" ht="16" thickBot="1" x14ac:dyDescent="0.4">
      <c r="A2118" s="7"/>
      <c r="B2118" s="7"/>
      <c r="C2118" s="7"/>
      <c r="D2118" s="7"/>
      <c r="E2118" s="7" t="s">
        <v>28</v>
      </c>
      <c r="F2118" s="7" t="s">
        <v>28</v>
      </c>
      <c r="G2118" s="7" t="s">
        <v>28</v>
      </c>
      <c r="H2118" s="7" t="s">
        <v>28</v>
      </c>
      <c r="I2118" s="7" t="s">
        <v>28</v>
      </c>
      <c r="J2118" s="7" t="s">
        <v>28</v>
      </c>
      <c r="K2118" s="7" t="s">
        <v>29</v>
      </c>
      <c r="L2118" s="8" t="s">
        <v>30</v>
      </c>
      <c r="M2118" s="7" t="s">
        <v>28</v>
      </c>
      <c r="N2118" s="7" t="s">
        <v>28</v>
      </c>
      <c r="O2118" s="7" t="s">
        <v>31</v>
      </c>
      <c r="P2118" s="7" t="s">
        <v>30</v>
      </c>
      <c r="Q2118" s="7" t="s">
        <v>28</v>
      </c>
    </row>
    <row r="2119" spans="1:17" x14ac:dyDescent="0.35">
      <c r="A2119">
        <v>1</v>
      </c>
      <c r="B2119" s="9">
        <v>42032</v>
      </c>
      <c r="C2119">
        <v>1.2916666666666667</v>
      </c>
      <c r="D2119">
        <v>0.57638888888888884</v>
      </c>
      <c r="E2119">
        <v>3.2443333333333335</v>
      </c>
      <c r="F2119">
        <v>18.888950000000001</v>
      </c>
      <c r="G2119">
        <v>0</v>
      </c>
      <c r="H2119">
        <v>22.133283333333335</v>
      </c>
      <c r="I2119">
        <v>0</v>
      </c>
      <c r="J2119">
        <v>22.133283333333335</v>
      </c>
      <c r="K2119">
        <v>181.99999999999997</v>
      </c>
      <c r="L2119">
        <v>17.126169919918183</v>
      </c>
      <c r="M2119">
        <v>48.406636174493606</v>
      </c>
      <c r="N2119">
        <v>8.8262446035184272</v>
      </c>
      <c r="O2119">
        <v>6.8679456933614578</v>
      </c>
      <c r="P2119">
        <v>22</v>
      </c>
      <c r="Q2119">
        <v>0</v>
      </c>
    </row>
    <row r="2120" spans="1:17" x14ac:dyDescent="0.35">
      <c r="A2120">
        <v>2</v>
      </c>
      <c r="B2120" s="9">
        <v>42032</v>
      </c>
      <c r="C2120">
        <v>1.0902777777777777</v>
      </c>
      <c r="D2120">
        <v>0.5</v>
      </c>
      <c r="E2120">
        <v>2.2156666666666665</v>
      </c>
      <c r="F2120">
        <v>12.509066666666667</v>
      </c>
      <c r="G2120">
        <v>0</v>
      </c>
      <c r="H2120">
        <v>14.724733333333333</v>
      </c>
      <c r="I2120">
        <v>0</v>
      </c>
      <c r="J2120">
        <v>14.724733333333333</v>
      </c>
      <c r="K2120">
        <v>104.00000000000001</v>
      </c>
      <c r="L2120">
        <v>17.319538711556611</v>
      </c>
      <c r="M2120">
        <v>47.569536339224115</v>
      </c>
      <c r="N2120">
        <v>6.4645626142998287</v>
      </c>
      <c r="O2120">
        <v>6.4840918744228793</v>
      </c>
      <c r="P2120">
        <v>21</v>
      </c>
      <c r="Q2120">
        <v>0</v>
      </c>
    </row>
    <row r="2121" spans="1:17" x14ac:dyDescent="0.35">
      <c r="A2121">
        <v>3</v>
      </c>
      <c r="B2121" s="9">
        <v>42032</v>
      </c>
      <c r="C2121">
        <v>1.2986111111111112</v>
      </c>
      <c r="D2121">
        <v>0.5</v>
      </c>
      <c r="E2121">
        <v>3.9389833333333333</v>
      </c>
      <c r="F2121">
        <v>9.1581166666666665</v>
      </c>
      <c r="G2121">
        <v>0</v>
      </c>
      <c r="H2121">
        <v>13.097099999999999</v>
      </c>
      <c r="I2121">
        <v>0</v>
      </c>
      <c r="J2121">
        <v>13.097099999999999</v>
      </c>
      <c r="K2121">
        <v>172.99999999999997</v>
      </c>
      <c r="L2121">
        <v>16.483656933428044</v>
      </c>
      <c r="M2121">
        <v>39.88271433970737</v>
      </c>
      <c r="N2121">
        <v>10.381573562255245</v>
      </c>
      <c r="O2121">
        <v>6.0317145482355246</v>
      </c>
      <c r="P2121">
        <v>22</v>
      </c>
      <c r="Q2121">
        <v>0</v>
      </c>
    </row>
    <row r="2122" spans="1:17" x14ac:dyDescent="0.35">
      <c r="A2122">
        <v>4</v>
      </c>
      <c r="B2122" s="9">
        <v>42032</v>
      </c>
      <c r="C2122">
        <v>1.4930555555555556</v>
      </c>
      <c r="D2122">
        <v>0.64583333333333337</v>
      </c>
      <c r="E2122">
        <v>3.5187666666666666</v>
      </c>
      <c r="F2122">
        <v>10.414833333333334</v>
      </c>
      <c r="G2122">
        <v>0</v>
      </c>
      <c r="H2122">
        <v>13.9336</v>
      </c>
      <c r="I2122">
        <v>0</v>
      </c>
      <c r="J2122">
        <v>13.9336</v>
      </c>
      <c r="K2122">
        <v>315.99999999999989</v>
      </c>
      <c r="L2122">
        <v>18.648796278693688</v>
      </c>
      <c r="M2122">
        <v>58.959820080739107</v>
      </c>
      <c r="N2122">
        <v>13.734712490054052</v>
      </c>
      <c r="O2122">
        <v>8.7233439084951954</v>
      </c>
      <c r="P2122">
        <v>20</v>
      </c>
      <c r="Q2122">
        <v>0</v>
      </c>
    </row>
    <row r="2123" spans="1:17" x14ac:dyDescent="0.35">
      <c r="A2123">
        <v>5</v>
      </c>
      <c r="B2123" s="9">
        <v>42032</v>
      </c>
      <c r="C2123">
        <v>1.5972222222222223</v>
      </c>
      <c r="D2123">
        <v>0.59722222222222221</v>
      </c>
      <c r="E2123">
        <v>3.3652833333333332</v>
      </c>
      <c r="F2123">
        <v>10.108666666666666</v>
      </c>
      <c r="G2123">
        <v>0</v>
      </c>
      <c r="H2123">
        <v>13.473949999999999</v>
      </c>
      <c r="I2123">
        <v>0</v>
      </c>
      <c r="J2123">
        <v>13.47395</v>
      </c>
      <c r="K2123">
        <v>344.99999999999989</v>
      </c>
      <c r="L2123">
        <v>15.224795091641232</v>
      </c>
      <c r="M2123">
        <v>30.538189527631189</v>
      </c>
      <c r="N2123">
        <v>15.101762583944419</v>
      </c>
      <c r="O2123">
        <v>5.4767942533890848</v>
      </c>
      <c r="P2123">
        <v>16</v>
      </c>
      <c r="Q2123">
        <v>0</v>
      </c>
    </row>
    <row r="2124" spans="1:17" x14ac:dyDescent="0.35">
      <c r="A2124">
        <v>6</v>
      </c>
      <c r="B2124" s="9">
        <v>42032</v>
      </c>
      <c r="C2124">
        <v>1.9722222222222223</v>
      </c>
      <c r="D2124">
        <v>0.6875</v>
      </c>
      <c r="E2124">
        <v>6.265883333333333</v>
      </c>
      <c r="F2124">
        <v>8.6599500000000003</v>
      </c>
      <c r="G2124">
        <v>0</v>
      </c>
      <c r="H2124">
        <v>14.925833333333333</v>
      </c>
      <c r="I2124">
        <v>0</v>
      </c>
      <c r="J2124">
        <v>14.925833333333333</v>
      </c>
      <c r="K2124">
        <v>435.99999999999994</v>
      </c>
      <c r="L2124">
        <v>17.750459312595442</v>
      </c>
      <c r="M2124">
        <v>45.704072308698564</v>
      </c>
      <c r="N2124">
        <v>17.552516898949488</v>
      </c>
      <c r="O2124">
        <v>7.5907907049177821</v>
      </c>
      <c r="P2124">
        <v>20</v>
      </c>
      <c r="Q2124">
        <v>0</v>
      </c>
    </row>
    <row r="2125" spans="1:17" x14ac:dyDescent="0.35">
      <c r="A2125">
        <v>7</v>
      </c>
      <c r="B2125" s="9">
        <v>42032</v>
      </c>
      <c r="C2125">
        <v>1.6527777777777777</v>
      </c>
      <c r="D2125">
        <v>0.625</v>
      </c>
      <c r="E2125">
        <v>5.3617499999999998</v>
      </c>
      <c r="F2125">
        <v>11.246766666666666</v>
      </c>
      <c r="G2125">
        <v>0</v>
      </c>
      <c r="H2125">
        <v>16.608516666666667</v>
      </c>
      <c r="I2125">
        <v>0</v>
      </c>
      <c r="J2125">
        <v>16.608516666666667</v>
      </c>
      <c r="K2125">
        <v>195.99999999999997</v>
      </c>
      <c r="L2125">
        <v>20.433383150690371</v>
      </c>
      <c r="M2125">
        <v>71.466420075339215</v>
      </c>
      <c r="N2125">
        <v>7.8569107496347028</v>
      </c>
      <c r="O2125">
        <v>9.5187996989969026</v>
      </c>
      <c r="P2125">
        <v>22</v>
      </c>
      <c r="Q2125">
        <v>0</v>
      </c>
    </row>
    <row r="2126" spans="1:17" x14ac:dyDescent="0.35">
      <c r="A2126">
        <v>8</v>
      </c>
      <c r="B2126" s="9">
        <v>42032</v>
      </c>
      <c r="C2126">
        <v>1.8263888888888888</v>
      </c>
      <c r="D2126">
        <v>0.73611111111111116</v>
      </c>
      <c r="E2126">
        <v>3.8665666666666665</v>
      </c>
      <c r="F2126">
        <v>12.937516666666667</v>
      </c>
      <c r="G2126">
        <v>0</v>
      </c>
      <c r="H2126">
        <v>16.804083333333335</v>
      </c>
      <c r="I2126">
        <v>0</v>
      </c>
      <c r="J2126">
        <v>16.804083333333335</v>
      </c>
      <c r="K2126">
        <v>352.99999999999989</v>
      </c>
      <c r="L2126">
        <v>17.834234245313034</v>
      </c>
      <c r="M2126">
        <v>50.680768566006321</v>
      </c>
      <c r="N2126">
        <v>16.56926203855943</v>
      </c>
      <c r="O2126">
        <v>8.0700036725478981</v>
      </c>
      <c r="P2126">
        <v>20</v>
      </c>
      <c r="Q2126">
        <v>0</v>
      </c>
    </row>
    <row r="2127" spans="1:17" x14ac:dyDescent="0.35">
      <c r="A2127">
        <v>9</v>
      </c>
      <c r="B2127" s="9">
        <v>42032</v>
      </c>
      <c r="C2127">
        <v>1.4722222222222223</v>
      </c>
      <c r="D2127">
        <v>0.47916666666666669</v>
      </c>
      <c r="E2127">
        <v>4.765366666666667</v>
      </c>
      <c r="F2127">
        <v>10.600266666666666</v>
      </c>
      <c r="G2127">
        <v>0</v>
      </c>
      <c r="H2127">
        <v>15.365633333333333</v>
      </c>
      <c r="I2127">
        <v>0</v>
      </c>
      <c r="J2127">
        <v>15.365633333333333</v>
      </c>
      <c r="K2127">
        <v>102.00000000000001</v>
      </c>
      <c r="L2127">
        <v>20.779387228809039</v>
      </c>
      <c r="M2127">
        <v>75.397303600029332</v>
      </c>
      <c r="N2127">
        <v>6.8163582911522642</v>
      </c>
      <c r="O2127">
        <v>9.8656394269418133</v>
      </c>
      <c r="P2127">
        <v>23</v>
      </c>
      <c r="Q2127">
        <v>0</v>
      </c>
    </row>
    <row r="2128" spans="1:17" x14ac:dyDescent="0.35">
      <c r="A2128">
        <v>10</v>
      </c>
      <c r="B2128" s="9">
        <v>42032</v>
      </c>
      <c r="C2128">
        <v>2.0347222222222223</v>
      </c>
      <c r="D2128">
        <v>0.70138888888888884</v>
      </c>
      <c r="E2128">
        <v>5.1413166666666665</v>
      </c>
      <c r="F2128">
        <v>11.508833333333333</v>
      </c>
      <c r="G2128">
        <v>0</v>
      </c>
      <c r="H2128">
        <v>16.65015</v>
      </c>
      <c r="I2128">
        <v>0</v>
      </c>
      <c r="J2128">
        <v>16.65015</v>
      </c>
      <c r="K2128">
        <v>594.99999999999977</v>
      </c>
      <c r="L2128">
        <v>16.652298328616965</v>
      </c>
      <c r="M2128">
        <v>37.331004254374996</v>
      </c>
      <c r="N2128">
        <v>31.857724068399879</v>
      </c>
      <c r="O2128">
        <v>8.3026473987330203</v>
      </c>
      <c r="P2128">
        <v>19</v>
      </c>
      <c r="Q2128">
        <v>0</v>
      </c>
    </row>
    <row r="2129" spans="1:17" ht="15.5" x14ac:dyDescent="0.35">
      <c r="A2129" s="1" t="s">
        <v>0</v>
      </c>
    </row>
    <row r="2130" spans="1:17" ht="78.5" x14ac:dyDescent="0.35">
      <c r="A2130" s="2" t="s">
        <v>1</v>
      </c>
      <c r="B2130" s="2" t="s">
        <v>2</v>
      </c>
      <c r="C2130" s="2" t="s">
        <v>3</v>
      </c>
      <c r="D2130" s="2" t="s">
        <v>4</v>
      </c>
      <c r="E2130" s="2" t="s">
        <v>5</v>
      </c>
      <c r="F2130" s="2" t="s">
        <v>6</v>
      </c>
      <c r="G2130" s="2" t="s">
        <v>7</v>
      </c>
      <c r="H2130" s="2" t="s">
        <v>8</v>
      </c>
      <c r="I2130" s="2" t="s">
        <v>9</v>
      </c>
      <c r="J2130" s="2" t="s">
        <v>10</v>
      </c>
      <c r="K2130" s="2" t="s">
        <v>11</v>
      </c>
      <c r="L2130" s="3" t="s">
        <v>12</v>
      </c>
      <c r="M2130" s="4" t="s">
        <v>13</v>
      </c>
      <c r="N2130" s="4" t="s">
        <v>14</v>
      </c>
      <c r="O2130" s="4" t="s">
        <v>15</v>
      </c>
      <c r="P2130" s="4" t="s">
        <v>16</v>
      </c>
      <c r="Q2130" s="4" t="s">
        <v>17</v>
      </c>
    </row>
    <row r="2131" spans="1:17" ht="15" x14ac:dyDescent="0.4">
      <c r="A2131" s="5"/>
      <c r="B2131" s="5"/>
      <c r="C2131" s="5"/>
      <c r="D2131" s="5"/>
      <c r="E2131" s="6" t="s">
        <v>18</v>
      </c>
      <c r="F2131" s="6" t="s">
        <v>19</v>
      </c>
      <c r="G2131" s="6" t="s">
        <v>20</v>
      </c>
      <c r="H2131" s="6" t="s">
        <v>21</v>
      </c>
      <c r="I2131" s="6" t="s">
        <v>22</v>
      </c>
      <c r="J2131" s="6" t="s">
        <v>23</v>
      </c>
      <c r="K2131" s="5"/>
      <c r="L2131" s="6" t="s">
        <v>24</v>
      </c>
      <c r="M2131" s="5" t="s">
        <v>25</v>
      </c>
      <c r="N2131" s="5" t="s">
        <v>26</v>
      </c>
      <c r="O2131" s="5" t="s">
        <v>27</v>
      </c>
      <c r="P2131" s="5"/>
      <c r="Q2131" s="5"/>
    </row>
    <row r="2132" spans="1:17" ht="16" thickBot="1" x14ac:dyDescent="0.4">
      <c r="A2132" s="7"/>
      <c r="B2132" s="7"/>
      <c r="C2132" s="7"/>
      <c r="D2132" s="7"/>
      <c r="E2132" s="7" t="s">
        <v>28</v>
      </c>
      <c r="F2132" s="7" t="s">
        <v>28</v>
      </c>
      <c r="G2132" s="7" t="s">
        <v>28</v>
      </c>
      <c r="H2132" s="7" t="s">
        <v>28</v>
      </c>
      <c r="I2132" s="7" t="s">
        <v>28</v>
      </c>
      <c r="J2132" s="7" t="s">
        <v>28</v>
      </c>
      <c r="K2132" s="7" t="s">
        <v>29</v>
      </c>
      <c r="L2132" s="8" t="s">
        <v>30</v>
      </c>
      <c r="M2132" s="7" t="s">
        <v>28</v>
      </c>
      <c r="N2132" s="7" t="s">
        <v>28</v>
      </c>
      <c r="O2132" s="7" t="s">
        <v>31</v>
      </c>
      <c r="P2132" s="7" t="s">
        <v>30</v>
      </c>
      <c r="Q2132" s="7" t="s">
        <v>28</v>
      </c>
    </row>
    <row r="2133" spans="1:17" x14ac:dyDescent="0.35">
      <c r="A2133">
        <v>1</v>
      </c>
      <c r="B2133" s="9">
        <v>42033</v>
      </c>
      <c r="C2133">
        <v>1.8611111111111112</v>
      </c>
      <c r="D2133">
        <v>0.63888888888888884</v>
      </c>
      <c r="E2133">
        <v>5.263983333333333</v>
      </c>
      <c r="F2133">
        <v>10.254133333333334</v>
      </c>
      <c r="G2133">
        <v>0</v>
      </c>
      <c r="H2133">
        <v>15.518116666666668</v>
      </c>
      <c r="I2133">
        <v>0</v>
      </c>
      <c r="J2133">
        <v>15.518116666666666</v>
      </c>
      <c r="K2133">
        <v>445.99999999999989</v>
      </c>
      <c r="L2133">
        <v>17.337428464479792</v>
      </c>
      <c r="M2133">
        <v>50.021340424157295</v>
      </c>
      <c r="N2133">
        <v>24.191165588231762</v>
      </c>
      <c r="O2133">
        <v>8.905500721486705</v>
      </c>
      <c r="P2133">
        <v>19</v>
      </c>
      <c r="Q2133">
        <v>0</v>
      </c>
    </row>
    <row r="2134" spans="1:17" x14ac:dyDescent="0.35">
      <c r="A2134">
        <v>2</v>
      </c>
      <c r="B2134" s="9">
        <v>42033</v>
      </c>
      <c r="C2134">
        <v>0.95138888888888884</v>
      </c>
      <c r="D2134">
        <v>0.4513888888888889</v>
      </c>
      <c r="E2134">
        <v>4.0227833333333329</v>
      </c>
      <c r="F2134">
        <v>12.027783333333334</v>
      </c>
      <c r="G2134">
        <v>0</v>
      </c>
      <c r="H2134">
        <v>16.050566666666668</v>
      </c>
      <c r="I2134">
        <v>0</v>
      </c>
      <c r="J2134">
        <v>16.050566666666668</v>
      </c>
      <c r="K2134">
        <v>74</v>
      </c>
      <c r="L2134">
        <v>17.984446987268434</v>
      </c>
      <c r="M2134">
        <v>54.872791446689696</v>
      </c>
      <c r="N2134">
        <v>2.5125365307291152</v>
      </c>
      <c r="O2134">
        <v>6.8862393572902745</v>
      </c>
      <c r="P2134">
        <v>20</v>
      </c>
      <c r="Q2134">
        <v>0</v>
      </c>
    </row>
    <row r="2135" spans="1:17" x14ac:dyDescent="0.35">
      <c r="A2135">
        <v>3</v>
      </c>
      <c r="B2135" s="9">
        <v>42033</v>
      </c>
      <c r="C2135">
        <v>1.3125</v>
      </c>
      <c r="D2135">
        <v>0.54861111111111116</v>
      </c>
      <c r="E2135">
        <v>4.6245166666666666</v>
      </c>
      <c r="F2135">
        <v>17.190183333333334</v>
      </c>
      <c r="G2135">
        <v>0</v>
      </c>
      <c r="H2135">
        <v>21.814700000000002</v>
      </c>
      <c r="I2135">
        <v>0</v>
      </c>
      <c r="J2135">
        <v>21.814699999999998</v>
      </c>
      <c r="K2135">
        <v>149</v>
      </c>
      <c r="L2135">
        <v>19.791923303906962</v>
      </c>
      <c r="M2135">
        <v>66.871623715236311</v>
      </c>
      <c r="N2135">
        <v>12.071664509310821</v>
      </c>
      <c r="O2135">
        <v>9.4731945869456489</v>
      </c>
      <c r="P2135">
        <v>24</v>
      </c>
      <c r="Q2135">
        <v>0</v>
      </c>
    </row>
    <row r="2136" spans="1:17" x14ac:dyDescent="0.35">
      <c r="A2136">
        <v>4</v>
      </c>
      <c r="B2136" s="9">
        <v>42033</v>
      </c>
      <c r="C2136">
        <v>1.4791666666666667</v>
      </c>
      <c r="D2136">
        <v>0.61111111111111116</v>
      </c>
      <c r="E2136">
        <v>4.2016333333333336</v>
      </c>
      <c r="F2136">
        <v>29.888300000000001</v>
      </c>
      <c r="G2136">
        <v>0</v>
      </c>
      <c r="H2136">
        <v>34.089933333333335</v>
      </c>
      <c r="I2136">
        <v>0</v>
      </c>
      <c r="J2136">
        <v>34.089933333333335</v>
      </c>
      <c r="K2136">
        <v>284.99999999999989</v>
      </c>
      <c r="L2136">
        <v>16.290319997249529</v>
      </c>
      <c r="M2136">
        <v>37.4658239228242</v>
      </c>
      <c r="N2136">
        <v>11.584150196065096</v>
      </c>
      <c r="O2136">
        <v>5.8859968942667216</v>
      </c>
      <c r="P2136">
        <v>21</v>
      </c>
      <c r="Q2136">
        <v>0</v>
      </c>
    </row>
    <row r="2137" spans="1:17" x14ac:dyDescent="0.35">
      <c r="A2137">
        <v>5</v>
      </c>
      <c r="B2137" s="9">
        <v>42033</v>
      </c>
      <c r="C2137">
        <v>1.375</v>
      </c>
      <c r="D2137">
        <v>0.70833333333333337</v>
      </c>
      <c r="E2137">
        <v>2.2986166666666668</v>
      </c>
      <c r="F2137">
        <v>12.578533333333333</v>
      </c>
      <c r="G2137">
        <v>0</v>
      </c>
      <c r="H2137">
        <v>14.87715</v>
      </c>
      <c r="I2137">
        <v>0</v>
      </c>
      <c r="J2137">
        <v>14.87715</v>
      </c>
      <c r="K2137">
        <v>240.99999999999994</v>
      </c>
      <c r="L2137">
        <v>20.103572817516337</v>
      </c>
      <c r="M2137">
        <v>73.488057250394135</v>
      </c>
      <c r="N2137">
        <v>11.319315957567403</v>
      </c>
      <c r="O2137">
        <v>10.176884784955396</v>
      </c>
      <c r="P2137">
        <v>22</v>
      </c>
      <c r="Q2137">
        <v>0</v>
      </c>
    </row>
    <row r="2138" spans="1:17" x14ac:dyDescent="0.35">
      <c r="A2138">
        <v>6</v>
      </c>
      <c r="B2138" s="9">
        <v>42033</v>
      </c>
      <c r="C2138">
        <v>1.3472222222222223</v>
      </c>
      <c r="D2138">
        <v>0.72222222222222221</v>
      </c>
      <c r="E2138">
        <v>5.4727166666666669</v>
      </c>
      <c r="F2138">
        <v>7.9649333333333336</v>
      </c>
      <c r="G2138">
        <v>0</v>
      </c>
      <c r="H2138">
        <v>13.437650000000001</v>
      </c>
      <c r="I2138">
        <v>0</v>
      </c>
      <c r="J2138">
        <v>13.43765</v>
      </c>
      <c r="K2138">
        <v>396</v>
      </c>
      <c r="L2138">
        <v>18.939438310444078</v>
      </c>
      <c r="M2138">
        <v>64.585447171520428</v>
      </c>
      <c r="N2138">
        <v>22.832390842377418</v>
      </c>
      <c r="O2138">
        <v>10.490140561667779</v>
      </c>
      <c r="P2138">
        <v>22</v>
      </c>
      <c r="Q2138">
        <v>0</v>
      </c>
    </row>
    <row r="2139" spans="1:17" x14ac:dyDescent="0.35">
      <c r="A2139">
        <v>7</v>
      </c>
      <c r="B2139" s="9">
        <v>42033</v>
      </c>
      <c r="C2139">
        <v>1.2083333333333333</v>
      </c>
      <c r="D2139">
        <v>0.5625</v>
      </c>
      <c r="E2139">
        <v>3.8738999999999999</v>
      </c>
      <c r="F2139">
        <v>10.6022</v>
      </c>
      <c r="G2139">
        <v>0</v>
      </c>
      <c r="H2139">
        <v>14.476099999999999</v>
      </c>
      <c r="I2139">
        <v>0</v>
      </c>
      <c r="J2139">
        <v>14.476100000000001</v>
      </c>
      <c r="K2139">
        <v>204</v>
      </c>
      <c r="L2139">
        <v>16.344385354198963</v>
      </c>
      <c r="M2139">
        <v>42.192230447015703</v>
      </c>
      <c r="N2139">
        <v>7.6665544763782174</v>
      </c>
      <c r="O2139">
        <v>5.9830541908072901</v>
      </c>
      <c r="P2139">
        <v>18</v>
      </c>
      <c r="Q2139">
        <v>0</v>
      </c>
    </row>
    <row r="2140" spans="1:17" x14ac:dyDescent="0.35">
      <c r="A2140">
        <v>8</v>
      </c>
      <c r="B2140" s="9">
        <v>42033</v>
      </c>
      <c r="C2140">
        <v>1.4097222222222223</v>
      </c>
      <c r="D2140">
        <v>0.88888888888888884</v>
      </c>
      <c r="E2140">
        <v>6.6116666666666664</v>
      </c>
      <c r="F2140">
        <v>8.5448500000000003</v>
      </c>
      <c r="G2140">
        <v>0</v>
      </c>
      <c r="H2140">
        <v>15.156516666666667</v>
      </c>
      <c r="I2140">
        <v>0</v>
      </c>
      <c r="J2140">
        <v>15.156516666666667</v>
      </c>
      <c r="K2140">
        <v>231</v>
      </c>
      <c r="L2140">
        <v>16.746858151946888</v>
      </c>
      <c r="M2140">
        <v>45.17534314770608</v>
      </c>
      <c r="N2140">
        <v>9.4137839356540702</v>
      </c>
      <c r="O2140">
        <v>6.5506952500032334</v>
      </c>
      <c r="P2140">
        <v>20</v>
      </c>
      <c r="Q2140">
        <v>0</v>
      </c>
    </row>
    <row r="2141" spans="1:17" x14ac:dyDescent="0.35">
      <c r="A2141">
        <v>9</v>
      </c>
      <c r="B2141" s="9">
        <v>42033</v>
      </c>
      <c r="C2141">
        <v>1.5138888888888888</v>
      </c>
      <c r="D2141">
        <v>0.5</v>
      </c>
      <c r="E2141">
        <v>2.5194666666666667</v>
      </c>
      <c r="F2141">
        <v>16.154366666666668</v>
      </c>
      <c r="G2141">
        <v>0</v>
      </c>
      <c r="H2141">
        <v>18.673833333333334</v>
      </c>
      <c r="I2141">
        <v>0</v>
      </c>
      <c r="J2141">
        <v>18.673833333333334</v>
      </c>
      <c r="K2141">
        <v>213.99999999999997</v>
      </c>
      <c r="L2141">
        <v>21.600103472768325</v>
      </c>
      <c r="M2141">
        <v>95.458644966243455</v>
      </c>
      <c r="N2141">
        <v>10.564596443355541</v>
      </c>
      <c r="O2141">
        <v>12.722788969151875</v>
      </c>
      <c r="P2141">
        <v>26</v>
      </c>
      <c r="Q2141">
        <v>0</v>
      </c>
    </row>
    <row r="2142" spans="1:17" x14ac:dyDescent="0.35">
      <c r="A2142">
        <v>10</v>
      </c>
      <c r="B2142" s="9">
        <v>42033</v>
      </c>
      <c r="C2142">
        <v>1.4236111111111112</v>
      </c>
      <c r="D2142">
        <v>0.66666666666666663</v>
      </c>
      <c r="E2142">
        <v>3.6507666666666667</v>
      </c>
      <c r="F2142">
        <v>7.4005000000000001</v>
      </c>
      <c r="G2142">
        <v>0</v>
      </c>
      <c r="H2142">
        <v>11.051266666666667</v>
      </c>
      <c r="I2142">
        <v>0</v>
      </c>
      <c r="J2142">
        <v>11.051266666666667</v>
      </c>
      <c r="K2142">
        <v>229.99999999999994</v>
      </c>
      <c r="L2142">
        <v>18.318906500145506</v>
      </c>
      <c r="M2142">
        <v>64.465937723967087</v>
      </c>
      <c r="N2142">
        <v>10.048396200447707</v>
      </c>
      <c r="O2142">
        <v>8.941720070929783</v>
      </c>
      <c r="P2142">
        <v>23</v>
      </c>
      <c r="Q2142">
        <v>0</v>
      </c>
    </row>
    <row r="2143" spans="1:17" ht="15.5" x14ac:dyDescent="0.35">
      <c r="A2143" s="1" t="s">
        <v>0</v>
      </c>
    </row>
    <row r="2144" spans="1:17" ht="78.5" x14ac:dyDescent="0.35">
      <c r="A2144" s="2" t="s">
        <v>1</v>
      </c>
      <c r="B2144" s="2" t="s">
        <v>2</v>
      </c>
      <c r="C2144" s="2" t="s">
        <v>3</v>
      </c>
      <c r="D2144" s="2" t="s">
        <v>4</v>
      </c>
      <c r="E2144" s="2" t="s">
        <v>5</v>
      </c>
      <c r="F2144" s="2" t="s">
        <v>6</v>
      </c>
      <c r="G2144" s="2" t="s">
        <v>7</v>
      </c>
      <c r="H2144" s="2" t="s">
        <v>8</v>
      </c>
      <c r="I2144" s="2" t="s">
        <v>9</v>
      </c>
      <c r="J2144" s="2" t="s">
        <v>10</v>
      </c>
      <c r="K2144" s="2" t="s">
        <v>11</v>
      </c>
      <c r="L2144" s="3" t="s">
        <v>12</v>
      </c>
      <c r="M2144" s="4" t="s">
        <v>13</v>
      </c>
      <c r="N2144" s="4" t="s">
        <v>14</v>
      </c>
      <c r="O2144" s="4" t="s">
        <v>15</v>
      </c>
      <c r="P2144" s="4" t="s">
        <v>16</v>
      </c>
      <c r="Q2144" s="4" t="s">
        <v>17</v>
      </c>
    </row>
    <row r="2145" spans="1:17" ht="15" x14ac:dyDescent="0.4">
      <c r="A2145" s="5"/>
      <c r="B2145" s="5"/>
      <c r="C2145" s="5"/>
      <c r="D2145" s="5"/>
      <c r="E2145" s="6" t="s">
        <v>18</v>
      </c>
      <c r="F2145" s="6" t="s">
        <v>19</v>
      </c>
      <c r="G2145" s="6" t="s">
        <v>20</v>
      </c>
      <c r="H2145" s="6" t="s">
        <v>21</v>
      </c>
      <c r="I2145" s="6" t="s">
        <v>22</v>
      </c>
      <c r="J2145" s="6" t="s">
        <v>23</v>
      </c>
      <c r="K2145" s="5"/>
      <c r="L2145" s="6" t="s">
        <v>24</v>
      </c>
      <c r="M2145" s="5" t="s">
        <v>25</v>
      </c>
      <c r="N2145" s="5" t="s">
        <v>26</v>
      </c>
      <c r="O2145" s="5" t="s">
        <v>27</v>
      </c>
      <c r="P2145" s="5"/>
      <c r="Q2145" s="5"/>
    </row>
    <row r="2146" spans="1:17" ht="16" thickBot="1" x14ac:dyDescent="0.4">
      <c r="A2146" s="7"/>
      <c r="B2146" s="7"/>
      <c r="C2146" s="7"/>
      <c r="D2146" s="7"/>
      <c r="E2146" s="7" t="s">
        <v>28</v>
      </c>
      <c r="F2146" s="7" t="s">
        <v>28</v>
      </c>
      <c r="G2146" s="7" t="s">
        <v>28</v>
      </c>
      <c r="H2146" s="7" t="s">
        <v>28</v>
      </c>
      <c r="I2146" s="7" t="s">
        <v>28</v>
      </c>
      <c r="J2146" s="7" t="s">
        <v>28</v>
      </c>
      <c r="K2146" s="7" t="s">
        <v>29</v>
      </c>
      <c r="L2146" s="8" t="s">
        <v>30</v>
      </c>
      <c r="M2146" s="7" t="s">
        <v>28</v>
      </c>
      <c r="N2146" s="7" t="s">
        <v>28</v>
      </c>
      <c r="O2146" s="7" t="s">
        <v>31</v>
      </c>
      <c r="P2146" s="7" t="s">
        <v>30</v>
      </c>
      <c r="Q2146" s="7" t="s">
        <v>28</v>
      </c>
    </row>
    <row r="2147" spans="1:17" x14ac:dyDescent="0.35">
      <c r="A2147">
        <v>1</v>
      </c>
      <c r="B2147" s="9">
        <v>42034</v>
      </c>
      <c r="C2147">
        <v>1.1805555555555556</v>
      </c>
      <c r="D2147">
        <v>0.38194444444444442</v>
      </c>
      <c r="E2147">
        <v>3.0109333333333335</v>
      </c>
      <c r="F2147">
        <v>7.5514833333333335</v>
      </c>
      <c r="G2147">
        <v>0</v>
      </c>
      <c r="H2147">
        <v>10.562416666666667</v>
      </c>
      <c r="I2147">
        <v>0</v>
      </c>
      <c r="J2147">
        <v>10.562416666666667</v>
      </c>
      <c r="K2147">
        <v>331.99999999999989</v>
      </c>
      <c r="L2147">
        <v>16.419590282225538</v>
      </c>
      <c r="M2147">
        <v>49.22992373135169</v>
      </c>
      <c r="N2147">
        <v>19.416206275746465</v>
      </c>
      <c r="O2147">
        <v>8.2375356008518033</v>
      </c>
      <c r="P2147">
        <v>17</v>
      </c>
      <c r="Q2147">
        <v>0</v>
      </c>
    </row>
    <row r="2148" spans="1:17" x14ac:dyDescent="0.35">
      <c r="A2148">
        <v>2</v>
      </c>
      <c r="B2148" s="9">
        <v>42034</v>
      </c>
      <c r="C2148">
        <v>1.1458333333333333</v>
      </c>
      <c r="D2148">
        <v>0.58333333333333337</v>
      </c>
      <c r="E2148">
        <v>3.0433166666666667</v>
      </c>
      <c r="F2148">
        <v>23.268416666666667</v>
      </c>
      <c r="G2148">
        <v>0</v>
      </c>
      <c r="H2148">
        <v>26.311733333333333</v>
      </c>
      <c r="I2148">
        <v>0</v>
      </c>
      <c r="J2148">
        <v>26.311733333333333</v>
      </c>
      <c r="K2148">
        <v>225.99999999999994</v>
      </c>
      <c r="L2148">
        <v>17.589858925539357</v>
      </c>
      <c r="M2148">
        <v>53.961848024765821</v>
      </c>
      <c r="N2148">
        <v>7.989200863701944</v>
      </c>
      <c r="O2148">
        <v>7.4341258666161476</v>
      </c>
      <c r="P2148">
        <v>24</v>
      </c>
      <c r="Q2148">
        <v>0</v>
      </c>
    </row>
    <row r="2149" spans="1:17" x14ac:dyDescent="0.35">
      <c r="A2149">
        <v>3</v>
      </c>
      <c r="B2149" s="9">
        <v>42034</v>
      </c>
      <c r="C2149">
        <v>1.2638888888888888</v>
      </c>
      <c r="D2149">
        <v>0.63194444444444442</v>
      </c>
      <c r="E2149">
        <v>1.4503666666666666</v>
      </c>
      <c r="F2149">
        <v>15.4034</v>
      </c>
      <c r="G2149">
        <v>0</v>
      </c>
      <c r="H2149">
        <v>16.853766666666665</v>
      </c>
      <c r="I2149">
        <v>0</v>
      </c>
      <c r="J2149">
        <v>16.853766666666665</v>
      </c>
      <c r="K2149">
        <v>369.99999999999989</v>
      </c>
      <c r="L2149">
        <v>18.123314161576875</v>
      </c>
      <c r="M2149">
        <v>65.661995797470567</v>
      </c>
      <c r="N2149">
        <v>15.047855953236052</v>
      </c>
      <c r="O2149">
        <v>9.6851822100848288</v>
      </c>
      <c r="P2149">
        <v>20</v>
      </c>
      <c r="Q2149">
        <v>0</v>
      </c>
    </row>
    <row r="2150" spans="1:17" x14ac:dyDescent="0.35">
      <c r="A2150">
        <v>4</v>
      </c>
      <c r="B2150" s="9">
        <v>42034</v>
      </c>
      <c r="C2150">
        <v>1.3333333333333333</v>
      </c>
      <c r="D2150">
        <v>0.50694444444444442</v>
      </c>
      <c r="E2150">
        <v>3.2723</v>
      </c>
      <c r="F2150">
        <v>10.194583333333334</v>
      </c>
      <c r="G2150">
        <v>0</v>
      </c>
      <c r="H2150">
        <v>13.466883333333334</v>
      </c>
      <c r="I2150">
        <v>0</v>
      </c>
      <c r="J2150">
        <v>13.466883333333334</v>
      </c>
      <c r="K2150">
        <v>311.99999999999994</v>
      </c>
      <c r="L2150">
        <v>16.110773355440806</v>
      </c>
      <c r="M2150">
        <v>43.870005819320966</v>
      </c>
      <c r="N2150">
        <v>15.629862514429476</v>
      </c>
      <c r="O2150">
        <v>7.1399842000500664</v>
      </c>
      <c r="P2150">
        <v>20</v>
      </c>
      <c r="Q2150">
        <v>0</v>
      </c>
    </row>
    <row r="2151" spans="1:17" x14ac:dyDescent="0.35">
      <c r="A2151">
        <v>5</v>
      </c>
      <c r="B2151" s="9">
        <v>42034</v>
      </c>
      <c r="C2151">
        <v>1.8125</v>
      </c>
      <c r="D2151">
        <v>0.78472222222222221</v>
      </c>
      <c r="E2151">
        <v>4.3348000000000004</v>
      </c>
      <c r="F2151">
        <v>15.6759</v>
      </c>
      <c r="G2151">
        <v>0</v>
      </c>
      <c r="H2151">
        <v>20.0107</v>
      </c>
      <c r="I2151">
        <v>0</v>
      </c>
      <c r="J2151">
        <v>20.0107</v>
      </c>
      <c r="K2151">
        <v>267.99999999999994</v>
      </c>
      <c r="L2151">
        <v>16.024053988769783</v>
      </c>
      <c r="M2151">
        <v>37.354489785923583</v>
      </c>
      <c r="N2151">
        <v>14.742925114500556</v>
      </c>
      <c r="O2151">
        <v>6.2516897880509124</v>
      </c>
      <c r="P2151">
        <v>21</v>
      </c>
      <c r="Q2151">
        <v>0</v>
      </c>
    </row>
    <row r="2152" spans="1:17" x14ac:dyDescent="0.35">
      <c r="A2152">
        <v>6</v>
      </c>
      <c r="B2152" s="9">
        <v>42034</v>
      </c>
      <c r="C2152">
        <v>1.8402777777777777</v>
      </c>
      <c r="D2152">
        <v>0.73611111111111116</v>
      </c>
      <c r="E2152">
        <v>8.051616666666666</v>
      </c>
      <c r="F2152">
        <v>19.752949999999998</v>
      </c>
      <c r="G2152">
        <v>0</v>
      </c>
      <c r="H2152">
        <v>27.804566666666666</v>
      </c>
      <c r="I2152">
        <v>0</v>
      </c>
      <c r="J2152">
        <v>27.804566666666666</v>
      </c>
      <c r="K2152">
        <v>246.99999999999991</v>
      </c>
      <c r="L2152">
        <v>17.305688612416557</v>
      </c>
      <c r="M2152">
        <v>46.171429431499305</v>
      </c>
      <c r="N2152">
        <v>15.413669162909594</v>
      </c>
      <c r="O2152">
        <v>7.3902118313290872</v>
      </c>
      <c r="P2152">
        <v>21</v>
      </c>
      <c r="Q2152">
        <v>0</v>
      </c>
    </row>
    <row r="2153" spans="1:17" x14ac:dyDescent="0.35">
      <c r="A2153">
        <v>7</v>
      </c>
      <c r="B2153" s="9">
        <v>42034</v>
      </c>
      <c r="C2153">
        <v>1.6388888888888888</v>
      </c>
      <c r="D2153">
        <v>0.61111111111111116</v>
      </c>
      <c r="E2153">
        <v>7.0242333333333331</v>
      </c>
      <c r="F2153">
        <v>7.0798666666666668</v>
      </c>
      <c r="G2153">
        <v>0</v>
      </c>
      <c r="H2153">
        <v>14.104099999999999</v>
      </c>
      <c r="I2153">
        <v>0</v>
      </c>
      <c r="J2153">
        <v>14.104100000000001</v>
      </c>
      <c r="K2153">
        <v>174</v>
      </c>
      <c r="L2153">
        <v>18.172286338743483</v>
      </c>
      <c r="M2153">
        <v>58.307111388113924</v>
      </c>
      <c r="N2153">
        <v>8.4402484671561133</v>
      </c>
      <c r="O2153">
        <v>8.0096831826324113</v>
      </c>
      <c r="P2153">
        <v>22</v>
      </c>
      <c r="Q2153">
        <v>0</v>
      </c>
    </row>
    <row r="2154" spans="1:17" x14ac:dyDescent="0.35">
      <c r="A2154">
        <v>8</v>
      </c>
      <c r="B2154" s="9">
        <v>42034</v>
      </c>
      <c r="C2154">
        <v>1.2361111111111112</v>
      </c>
      <c r="D2154">
        <v>0.65277777777777779</v>
      </c>
      <c r="E2154">
        <v>5.2704333333333331</v>
      </c>
      <c r="F2154">
        <v>9.4226833333333335</v>
      </c>
      <c r="G2154">
        <v>0</v>
      </c>
      <c r="H2154">
        <v>14.693116666666667</v>
      </c>
      <c r="I2154">
        <v>0</v>
      </c>
      <c r="J2154">
        <v>14.693116666666667</v>
      </c>
      <c r="K2154">
        <v>199</v>
      </c>
      <c r="L2154">
        <v>18.136300499786003</v>
      </c>
      <c r="M2154">
        <v>59.799676528384865</v>
      </c>
      <c r="N2154">
        <v>13.480953624157751</v>
      </c>
      <c r="O2154">
        <v>8.7936756183051283</v>
      </c>
      <c r="P2154">
        <v>19</v>
      </c>
      <c r="Q2154">
        <v>0</v>
      </c>
    </row>
    <row r="2155" spans="1:17" x14ac:dyDescent="0.35">
      <c r="A2155">
        <v>9</v>
      </c>
      <c r="B2155" s="9">
        <v>42034</v>
      </c>
      <c r="C2155">
        <v>2.0138888888888888</v>
      </c>
      <c r="D2155">
        <v>0.66666666666666663</v>
      </c>
      <c r="E2155">
        <v>4.9314</v>
      </c>
      <c r="F2155">
        <v>11.2959</v>
      </c>
      <c r="G2155">
        <v>0</v>
      </c>
      <c r="H2155">
        <v>16.2273</v>
      </c>
      <c r="I2155">
        <v>0</v>
      </c>
      <c r="J2155">
        <v>16.2273</v>
      </c>
      <c r="K2155">
        <v>221.99999999999994</v>
      </c>
      <c r="L2155">
        <v>18.571136267259437</v>
      </c>
      <c r="M2155">
        <v>65.927083072942878</v>
      </c>
      <c r="N2155">
        <v>7.7222013449293252</v>
      </c>
      <c r="O2155">
        <v>8.8379141301446946</v>
      </c>
      <c r="P2155">
        <v>21</v>
      </c>
      <c r="Q2155">
        <v>0</v>
      </c>
    </row>
    <row r="2156" spans="1:17" x14ac:dyDescent="0.35">
      <c r="A2156">
        <v>10</v>
      </c>
      <c r="B2156" s="9">
        <v>42034</v>
      </c>
      <c r="C2156">
        <v>1.7083333333333333</v>
      </c>
      <c r="D2156">
        <v>0.71527777777777779</v>
      </c>
      <c r="E2156">
        <v>5.4550000000000001</v>
      </c>
      <c r="F2156">
        <v>10.872216666666667</v>
      </c>
      <c r="G2156">
        <v>0</v>
      </c>
      <c r="H2156">
        <v>16.327216666666665</v>
      </c>
      <c r="I2156">
        <v>0</v>
      </c>
      <c r="J2156">
        <v>16.327216666666665</v>
      </c>
      <c r="K2156">
        <v>215.00000000000003</v>
      </c>
      <c r="L2156">
        <v>17.166168582733135</v>
      </c>
      <c r="M2156">
        <v>54.796425339006049</v>
      </c>
      <c r="N2156">
        <v>11.970938303221372</v>
      </c>
      <c r="O2156">
        <v>8.0120836370673061</v>
      </c>
      <c r="P2156">
        <v>21</v>
      </c>
      <c r="Q2156">
        <v>0</v>
      </c>
    </row>
    <row r="2157" spans="1:17" ht="15.5" x14ac:dyDescent="0.35">
      <c r="A2157" s="1" t="s">
        <v>0</v>
      </c>
    </row>
    <row r="2158" spans="1:17" ht="78.5" x14ac:dyDescent="0.35">
      <c r="A2158" s="2" t="s">
        <v>1</v>
      </c>
      <c r="B2158" s="2" t="s">
        <v>2</v>
      </c>
      <c r="C2158" s="2" t="s">
        <v>3</v>
      </c>
      <c r="D2158" s="2" t="s">
        <v>4</v>
      </c>
      <c r="E2158" s="2" t="s">
        <v>5</v>
      </c>
      <c r="F2158" s="2" t="s">
        <v>6</v>
      </c>
      <c r="G2158" s="2" t="s">
        <v>7</v>
      </c>
      <c r="H2158" s="2" t="s">
        <v>8</v>
      </c>
      <c r="I2158" s="2" t="s">
        <v>9</v>
      </c>
      <c r="J2158" s="2" t="s">
        <v>10</v>
      </c>
      <c r="K2158" s="2" t="s">
        <v>11</v>
      </c>
      <c r="L2158" s="3" t="s">
        <v>12</v>
      </c>
      <c r="M2158" s="4" t="s">
        <v>13</v>
      </c>
      <c r="N2158" s="4" t="s">
        <v>14</v>
      </c>
      <c r="O2158" s="4" t="s">
        <v>15</v>
      </c>
      <c r="P2158" s="4" t="s">
        <v>16</v>
      </c>
      <c r="Q2158" s="4" t="s">
        <v>17</v>
      </c>
    </row>
    <row r="2159" spans="1:17" ht="15" x14ac:dyDescent="0.4">
      <c r="A2159" s="5"/>
      <c r="B2159" s="5"/>
      <c r="C2159" s="5"/>
      <c r="D2159" s="5"/>
      <c r="E2159" s="6" t="s">
        <v>18</v>
      </c>
      <c r="F2159" s="6" t="s">
        <v>19</v>
      </c>
      <c r="G2159" s="6" t="s">
        <v>20</v>
      </c>
      <c r="H2159" s="6" t="s">
        <v>21</v>
      </c>
      <c r="I2159" s="6" t="s">
        <v>22</v>
      </c>
      <c r="J2159" s="6" t="s">
        <v>23</v>
      </c>
      <c r="K2159" s="5"/>
      <c r="L2159" s="6" t="s">
        <v>24</v>
      </c>
      <c r="M2159" s="5" t="s">
        <v>25</v>
      </c>
      <c r="N2159" s="5" t="s">
        <v>26</v>
      </c>
      <c r="O2159" s="5" t="s">
        <v>27</v>
      </c>
      <c r="P2159" s="5"/>
      <c r="Q2159" s="5"/>
    </row>
    <row r="2160" spans="1:17" ht="16" thickBot="1" x14ac:dyDescent="0.4">
      <c r="A2160" s="7"/>
      <c r="B2160" s="7"/>
      <c r="C2160" s="7"/>
      <c r="D2160" s="7"/>
      <c r="E2160" s="7" t="s">
        <v>28</v>
      </c>
      <c r="F2160" s="7" t="s">
        <v>28</v>
      </c>
      <c r="G2160" s="7" t="s">
        <v>28</v>
      </c>
      <c r="H2160" s="7" t="s">
        <v>28</v>
      </c>
      <c r="I2160" s="7" t="s">
        <v>28</v>
      </c>
      <c r="J2160" s="7" t="s">
        <v>28</v>
      </c>
      <c r="K2160" s="7" t="s">
        <v>29</v>
      </c>
      <c r="L2160" s="8" t="s">
        <v>30</v>
      </c>
      <c r="M2160" s="7" t="s">
        <v>28</v>
      </c>
      <c r="N2160" s="7" t="s">
        <v>28</v>
      </c>
      <c r="O2160" s="7" t="s">
        <v>31</v>
      </c>
      <c r="P2160" s="7" t="s">
        <v>30</v>
      </c>
      <c r="Q2160" s="7" t="s">
        <v>28</v>
      </c>
    </row>
    <row r="2161" spans="1:17" x14ac:dyDescent="0.35">
      <c r="A2161">
        <v>1</v>
      </c>
      <c r="B2161" s="9">
        <v>42035</v>
      </c>
      <c r="C2161">
        <v>2.1805555555555554</v>
      </c>
      <c r="D2161">
        <v>0.6875</v>
      </c>
      <c r="E2161">
        <v>3.4212166666666666</v>
      </c>
      <c r="F2161">
        <v>22.453216666666666</v>
      </c>
      <c r="G2161">
        <v>0</v>
      </c>
      <c r="H2161">
        <v>25.874433333333332</v>
      </c>
      <c r="I2161">
        <v>0</v>
      </c>
      <c r="J2161">
        <v>25.874433333333332</v>
      </c>
      <c r="K2161">
        <v>252.00000000000003</v>
      </c>
      <c r="L2161">
        <v>19.727666809780253</v>
      </c>
      <c r="M2161">
        <v>60.488840942492722</v>
      </c>
      <c r="N2161">
        <v>11.634995296132741</v>
      </c>
      <c r="O2161">
        <v>8.6548603486350757</v>
      </c>
      <c r="P2161">
        <v>22</v>
      </c>
      <c r="Q2161">
        <v>0</v>
      </c>
    </row>
    <row r="2162" spans="1:17" x14ac:dyDescent="0.35">
      <c r="A2162">
        <v>2</v>
      </c>
      <c r="B2162" s="9">
        <v>42035</v>
      </c>
      <c r="C2162">
        <v>1.125</v>
      </c>
      <c r="D2162">
        <v>0.4861111111111111</v>
      </c>
      <c r="E2162">
        <v>2.3373333333333335</v>
      </c>
      <c r="F2162">
        <v>10.612916666666667</v>
      </c>
      <c r="G2162">
        <v>0</v>
      </c>
      <c r="H2162">
        <v>12.95025</v>
      </c>
      <c r="I2162">
        <v>0</v>
      </c>
      <c r="J2162">
        <v>12.95025</v>
      </c>
      <c r="K2162">
        <v>254</v>
      </c>
      <c r="L2162">
        <v>20.1684645804051</v>
      </c>
      <c r="M2162">
        <v>67.983009574370399</v>
      </c>
      <c r="N2162">
        <v>10.60724658656661</v>
      </c>
      <c r="O2162">
        <v>9.4308307393124764</v>
      </c>
      <c r="P2162">
        <v>21</v>
      </c>
      <c r="Q2162">
        <v>0</v>
      </c>
    </row>
    <row r="2163" spans="1:17" x14ac:dyDescent="0.35">
      <c r="A2163">
        <v>3</v>
      </c>
      <c r="B2163" s="9">
        <v>42035</v>
      </c>
      <c r="C2163">
        <v>1.9652777777777777</v>
      </c>
      <c r="D2163">
        <v>0.67361111111111116</v>
      </c>
      <c r="E2163">
        <v>4.7300166666666668</v>
      </c>
      <c r="F2163">
        <v>13.071999999999999</v>
      </c>
      <c r="G2163">
        <v>0</v>
      </c>
      <c r="H2163">
        <v>17.802016666666667</v>
      </c>
      <c r="I2163">
        <v>0</v>
      </c>
      <c r="J2163">
        <v>17.802016666666667</v>
      </c>
      <c r="K2163">
        <v>365</v>
      </c>
      <c r="L2163">
        <v>18.239515301576397</v>
      </c>
      <c r="M2163">
        <v>45.110041265886686</v>
      </c>
      <c r="N2163">
        <v>14.783001527098582</v>
      </c>
      <c r="O2163">
        <v>7.1871651351582413</v>
      </c>
      <c r="P2163">
        <v>19</v>
      </c>
      <c r="Q2163">
        <v>0</v>
      </c>
    </row>
    <row r="2164" spans="1:17" x14ac:dyDescent="0.35">
      <c r="A2164">
        <v>4</v>
      </c>
      <c r="B2164" s="9">
        <v>42035</v>
      </c>
      <c r="C2164">
        <v>1.7777777777777777</v>
      </c>
      <c r="D2164">
        <v>0.73611111111111116</v>
      </c>
      <c r="E2164">
        <v>2.4248666666666665</v>
      </c>
      <c r="F2164">
        <v>9.7216000000000005</v>
      </c>
      <c r="G2164">
        <v>0</v>
      </c>
      <c r="H2164">
        <v>12.146466666666667</v>
      </c>
      <c r="I2164">
        <v>0</v>
      </c>
      <c r="J2164">
        <v>12.146466666666667</v>
      </c>
      <c r="K2164">
        <v>297.99999999999994</v>
      </c>
      <c r="L2164">
        <v>18.181516123316822</v>
      </c>
      <c r="M2164">
        <v>47.511663649103333</v>
      </c>
      <c r="N2164">
        <v>16.127717251627029</v>
      </c>
      <c r="O2164">
        <v>7.6367257080876509</v>
      </c>
      <c r="P2164">
        <v>24</v>
      </c>
      <c r="Q2164">
        <v>0</v>
      </c>
    </row>
    <row r="2165" spans="1:17" x14ac:dyDescent="0.35">
      <c r="A2165">
        <v>5</v>
      </c>
      <c r="B2165" s="9">
        <v>42035</v>
      </c>
      <c r="C2165">
        <v>2.2916666666666665</v>
      </c>
      <c r="D2165">
        <v>0.79861111111111116</v>
      </c>
      <c r="E2165">
        <v>5.9686166666666667</v>
      </c>
      <c r="F2165">
        <v>16.520983333333334</v>
      </c>
      <c r="G2165">
        <v>0</v>
      </c>
      <c r="H2165">
        <v>22.489599999999999</v>
      </c>
      <c r="I2165">
        <v>0</v>
      </c>
      <c r="J2165">
        <v>22.489599999999999</v>
      </c>
      <c r="K2165">
        <v>317.99999999999994</v>
      </c>
      <c r="L2165">
        <v>19.270487847380533</v>
      </c>
      <c r="M2165">
        <v>46.437293101735008</v>
      </c>
      <c r="N2165">
        <v>12.761714300876205</v>
      </c>
      <c r="O2165">
        <v>7.1038808883133679</v>
      </c>
      <c r="P2165">
        <v>21</v>
      </c>
      <c r="Q2165">
        <v>0</v>
      </c>
    </row>
    <row r="2166" spans="1:17" x14ac:dyDescent="0.35">
      <c r="A2166">
        <v>6</v>
      </c>
      <c r="B2166" s="9">
        <v>42035</v>
      </c>
      <c r="C2166">
        <v>2.2222222222222223</v>
      </c>
      <c r="D2166">
        <v>0.78472222222222221</v>
      </c>
      <c r="E2166">
        <v>3.1751999999999998</v>
      </c>
      <c r="F2166">
        <v>15.39345</v>
      </c>
      <c r="G2166">
        <v>0</v>
      </c>
      <c r="H2166">
        <v>18.568649999999998</v>
      </c>
      <c r="I2166">
        <v>0</v>
      </c>
      <c r="J2166">
        <v>18.568650000000002</v>
      </c>
      <c r="K2166">
        <v>341.99999999999994</v>
      </c>
      <c r="L2166">
        <v>18.134845601388694</v>
      </c>
      <c r="M2166">
        <v>48.394621539637434</v>
      </c>
      <c r="N2166">
        <v>15.85250621627355</v>
      </c>
      <c r="O2166">
        <v>7.7096553307093405</v>
      </c>
      <c r="P2166">
        <v>19</v>
      </c>
      <c r="Q2166">
        <v>0</v>
      </c>
    </row>
    <row r="2167" spans="1:17" x14ac:dyDescent="0.35">
      <c r="A2167">
        <v>7</v>
      </c>
      <c r="B2167" s="9">
        <v>42035</v>
      </c>
      <c r="C2167">
        <v>2.2777777777777777</v>
      </c>
      <c r="D2167">
        <v>0.77083333333333337</v>
      </c>
      <c r="E2167">
        <v>3.1268333333333334</v>
      </c>
      <c r="F2167">
        <v>10.912316666666667</v>
      </c>
      <c r="G2167">
        <v>0</v>
      </c>
      <c r="H2167">
        <v>14.039150000000001</v>
      </c>
      <c r="I2167">
        <v>0</v>
      </c>
      <c r="J2167">
        <v>14.039149999999999</v>
      </c>
      <c r="K2167">
        <v>222.00000000000006</v>
      </c>
      <c r="L2167">
        <v>16.945226329196416</v>
      </c>
      <c r="M2167">
        <v>33.716264186074902</v>
      </c>
      <c r="N2167">
        <v>7.7534067465579621</v>
      </c>
      <c r="O2167">
        <v>4.9763605119159546</v>
      </c>
      <c r="P2167">
        <v>18</v>
      </c>
      <c r="Q2167">
        <v>0</v>
      </c>
    </row>
    <row r="2168" spans="1:17" x14ac:dyDescent="0.35">
      <c r="A2168">
        <v>8</v>
      </c>
      <c r="B2168" s="9">
        <v>42035</v>
      </c>
      <c r="C2168">
        <v>2.1319444444444446</v>
      </c>
      <c r="D2168">
        <v>0.90972222222222221</v>
      </c>
      <c r="E2168">
        <v>4.7857833333333337</v>
      </c>
      <c r="F2168">
        <v>5.9576166666666666</v>
      </c>
      <c r="G2168">
        <v>0</v>
      </c>
      <c r="H2168">
        <v>10.743400000000001</v>
      </c>
      <c r="I2168">
        <v>0</v>
      </c>
      <c r="J2168">
        <v>10.743399999999999</v>
      </c>
      <c r="K2168">
        <v>285.99999999999994</v>
      </c>
      <c r="L2168">
        <v>17.921050341457775</v>
      </c>
      <c r="M2168">
        <v>45.039447985386808</v>
      </c>
      <c r="N2168">
        <v>13.595852904053414</v>
      </c>
      <c r="O2168">
        <v>7.036236106732856</v>
      </c>
      <c r="P2168">
        <v>22</v>
      </c>
      <c r="Q2168">
        <v>0</v>
      </c>
    </row>
    <row r="2169" spans="1:17" x14ac:dyDescent="0.35">
      <c r="A2169">
        <v>9</v>
      </c>
      <c r="B2169" s="9">
        <v>42035</v>
      </c>
      <c r="C2169">
        <v>1.9027777777777777</v>
      </c>
      <c r="D2169">
        <v>0.65972222222222221</v>
      </c>
      <c r="E2169">
        <v>3.7392500000000002</v>
      </c>
      <c r="F2169">
        <v>15.937516666666667</v>
      </c>
      <c r="G2169">
        <v>0</v>
      </c>
      <c r="H2169">
        <v>19.676766666666666</v>
      </c>
      <c r="I2169">
        <v>0</v>
      </c>
      <c r="J2169">
        <v>19.676766666666666</v>
      </c>
      <c r="K2169">
        <v>146</v>
      </c>
      <c r="L2169">
        <v>20.885496986060371</v>
      </c>
      <c r="M2169">
        <v>65.668962281913096</v>
      </c>
      <c r="N2169">
        <v>9.2109929395644095</v>
      </c>
      <c r="O2169">
        <v>8.9855946265773152</v>
      </c>
      <c r="P2169">
        <v>25</v>
      </c>
      <c r="Q2169">
        <v>0</v>
      </c>
    </row>
    <row r="2170" spans="1:17" x14ac:dyDescent="0.35">
      <c r="A2170">
        <v>10</v>
      </c>
      <c r="B2170" s="9">
        <v>42035</v>
      </c>
      <c r="C2170">
        <v>1.8194444444444444</v>
      </c>
      <c r="D2170">
        <v>0.75</v>
      </c>
      <c r="E2170">
        <v>5.143933333333333</v>
      </c>
      <c r="F2170">
        <v>14.9244</v>
      </c>
      <c r="G2170">
        <v>0</v>
      </c>
      <c r="H2170">
        <v>20.068333333333335</v>
      </c>
      <c r="I2170">
        <v>0</v>
      </c>
      <c r="J2170">
        <v>20.068333333333332</v>
      </c>
      <c r="K2170">
        <v>129</v>
      </c>
      <c r="L2170">
        <v>19.413448382591532</v>
      </c>
      <c r="M2170">
        <v>55.20764439385669</v>
      </c>
      <c r="N2170">
        <v>8.9207529695342274</v>
      </c>
      <c r="O2170">
        <v>7.6954076836069287</v>
      </c>
      <c r="P2170">
        <v>20</v>
      </c>
      <c r="Q2170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Z29"/>
  <sheetViews>
    <sheetView topLeftCell="CR1" zoomScale="55" zoomScaleNormal="55" workbookViewId="0">
      <selection activeCell="CU108" sqref="CU108"/>
    </sheetView>
  </sheetViews>
  <sheetFormatPr defaultRowHeight="14.5" x14ac:dyDescent="0.35"/>
  <sheetData>
    <row r="1" spans="2:156" x14ac:dyDescent="0.35">
      <c r="B1" s="11" t="s">
        <v>32</v>
      </c>
      <c r="C1" s="11" t="s">
        <v>33</v>
      </c>
      <c r="D1" s="11" t="s">
        <v>34</v>
      </c>
      <c r="E1" s="11" t="s">
        <v>35</v>
      </c>
      <c r="F1" s="11" t="s">
        <v>36</v>
      </c>
      <c r="G1" s="11" t="s">
        <v>37</v>
      </c>
      <c r="H1" s="11" t="s">
        <v>38</v>
      </c>
      <c r="I1" s="11" t="s">
        <v>39</v>
      </c>
      <c r="J1" s="11" t="s">
        <v>40</v>
      </c>
      <c r="K1" s="11" t="s">
        <v>41</v>
      </c>
      <c r="L1" s="11" t="s">
        <v>42</v>
      </c>
      <c r="M1" s="11" t="s">
        <v>43</v>
      </c>
      <c r="N1" s="11" t="s">
        <v>44</v>
      </c>
      <c r="O1" s="11" t="s">
        <v>45</v>
      </c>
      <c r="P1" s="11" t="s">
        <v>46</v>
      </c>
      <c r="Q1" s="11" t="s">
        <v>47</v>
      </c>
      <c r="R1" s="11" t="s">
        <v>48</v>
      </c>
      <c r="S1" s="11" t="s">
        <v>49</v>
      </c>
      <c r="T1" s="11" t="s">
        <v>50</v>
      </c>
      <c r="U1" s="11" t="s">
        <v>51</v>
      </c>
      <c r="V1" s="11" t="s">
        <v>52</v>
      </c>
      <c r="W1" s="11" t="s">
        <v>53</v>
      </c>
      <c r="X1" s="11" t="s">
        <v>54</v>
      </c>
      <c r="Y1" s="11" t="s">
        <v>55</v>
      </c>
      <c r="Z1" s="11" t="s">
        <v>56</v>
      </c>
      <c r="AA1" s="11" t="s">
        <v>57</v>
      </c>
      <c r="AB1" s="11" t="s">
        <v>58</v>
      </c>
      <c r="AC1" s="11" t="s">
        <v>59</v>
      </c>
      <c r="AD1" s="11" t="s">
        <v>60</v>
      </c>
      <c r="AE1" s="11" t="s">
        <v>61</v>
      </c>
      <c r="AF1" s="11" t="s">
        <v>62</v>
      </c>
      <c r="AG1" s="12" t="s">
        <v>32</v>
      </c>
      <c r="AH1" s="12" t="s">
        <v>33</v>
      </c>
      <c r="AI1" s="12" t="s">
        <v>34</v>
      </c>
      <c r="AJ1" s="12" t="s">
        <v>35</v>
      </c>
      <c r="AK1" s="12" t="s">
        <v>36</v>
      </c>
      <c r="AL1" s="12" t="s">
        <v>37</v>
      </c>
      <c r="AM1" s="12" t="s">
        <v>38</v>
      </c>
      <c r="AN1" s="12" t="s">
        <v>39</v>
      </c>
      <c r="AO1" s="12" t="s">
        <v>40</v>
      </c>
      <c r="AP1" s="12" t="s">
        <v>41</v>
      </c>
      <c r="AQ1" s="12" t="s">
        <v>42</v>
      </c>
      <c r="AR1" s="12" t="s">
        <v>43</v>
      </c>
      <c r="AS1" s="12" t="s">
        <v>44</v>
      </c>
      <c r="AT1" s="12" t="s">
        <v>45</v>
      </c>
      <c r="AU1" s="12" t="s">
        <v>46</v>
      </c>
      <c r="AV1" s="12" t="s">
        <v>47</v>
      </c>
      <c r="AW1" s="12" t="s">
        <v>48</v>
      </c>
      <c r="AX1" s="12" t="s">
        <v>49</v>
      </c>
      <c r="AY1" s="12" t="s">
        <v>50</v>
      </c>
      <c r="AZ1" s="12" t="s">
        <v>51</v>
      </c>
      <c r="BA1" s="12" t="s">
        <v>52</v>
      </c>
      <c r="BB1" s="12" t="s">
        <v>53</v>
      </c>
      <c r="BC1" s="12" t="s">
        <v>54</v>
      </c>
      <c r="BD1" s="12" t="s">
        <v>55</v>
      </c>
      <c r="BE1" s="12" t="s">
        <v>56</v>
      </c>
      <c r="BF1" s="12" t="s">
        <v>57</v>
      </c>
      <c r="BG1" s="12" t="s">
        <v>58</v>
      </c>
      <c r="BH1" s="12" t="s">
        <v>59</v>
      </c>
      <c r="BI1" s="12" t="s">
        <v>60</v>
      </c>
      <c r="BJ1" s="12" t="s">
        <v>61</v>
      </c>
      <c r="BK1" s="12" t="s">
        <v>62</v>
      </c>
      <c r="BL1" s="11" t="s">
        <v>32</v>
      </c>
      <c r="BM1" s="11" t="s">
        <v>33</v>
      </c>
      <c r="BN1" s="11" t="s">
        <v>34</v>
      </c>
      <c r="BO1" s="11" t="s">
        <v>35</v>
      </c>
      <c r="BP1" s="11" t="s">
        <v>36</v>
      </c>
      <c r="BQ1" s="11" t="s">
        <v>37</v>
      </c>
      <c r="BR1" s="11" t="s">
        <v>38</v>
      </c>
      <c r="BS1" s="11" t="s">
        <v>39</v>
      </c>
      <c r="BT1" s="11" t="s">
        <v>40</v>
      </c>
      <c r="BU1" s="11" t="s">
        <v>41</v>
      </c>
      <c r="BV1" s="11" t="s">
        <v>42</v>
      </c>
      <c r="BW1" s="11" t="s">
        <v>43</v>
      </c>
      <c r="BX1" s="11" t="s">
        <v>44</v>
      </c>
      <c r="BY1" s="11" t="s">
        <v>45</v>
      </c>
      <c r="BZ1" s="11" t="s">
        <v>46</v>
      </c>
      <c r="CA1" s="11" t="s">
        <v>47</v>
      </c>
      <c r="CB1" s="11" t="s">
        <v>48</v>
      </c>
      <c r="CC1" s="11" t="s">
        <v>49</v>
      </c>
      <c r="CD1" s="11" t="s">
        <v>50</v>
      </c>
      <c r="CE1" s="11" t="s">
        <v>51</v>
      </c>
      <c r="CF1" s="11" t="s">
        <v>52</v>
      </c>
      <c r="CG1" s="11" t="s">
        <v>53</v>
      </c>
      <c r="CH1" s="11" t="s">
        <v>54</v>
      </c>
      <c r="CI1" s="11" t="s">
        <v>55</v>
      </c>
      <c r="CJ1" s="11" t="s">
        <v>56</v>
      </c>
      <c r="CK1" s="11" t="s">
        <v>57</v>
      </c>
      <c r="CL1" s="11" t="s">
        <v>58</v>
      </c>
      <c r="CM1" s="11" t="s">
        <v>59</v>
      </c>
      <c r="CN1" s="11" t="s">
        <v>60</v>
      </c>
      <c r="CO1" s="11" t="s">
        <v>61</v>
      </c>
      <c r="CP1" s="11" t="s">
        <v>62</v>
      </c>
      <c r="CQ1" s="12" t="s">
        <v>32</v>
      </c>
      <c r="CR1" s="12" t="s">
        <v>33</v>
      </c>
      <c r="CS1" s="12" t="s">
        <v>34</v>
      </c>
      <c r="CT1" s="12" t="s">
        <v>35</v>
      </c>
      <c r="CU1" s="12" t="s">
        <v>36</v>
      </c>
      <c r="CV1" s="12" t="s">
        <v>37</v>
      </c>
      <c r="CW1" s="12" t="s">
        <v>38</v>
      </c>
      <c r="CX1" s="12" t="s">
        <v>39</v>
      </c>
      <c r="CY1" s="12" t="s">
        <v>40</v>
      </c>
      <c r="CZ1" s="12" t="s">
        <v>41</v>
      </c>
      <c r="DA1" s="12" t="s">
        <v>42</v>
      </c>
      <c r="DB1" s="12" t="s">
        <v>43</v>
      </c>
      <c r="DC1" s="12" t="s">
        <v>44</v>
      </c>
      <c r="DD1" s="12" t="s">
        <v>45</v>
      </c>
      <c r="DE1" s="12" t="s">
        <v>46</v>
      </c>
      <c r="DF1" s="12" t="s">
        <v>47</v>
      </c>
      <c r="DG1" s="12" t="s">
        <v>48</v>
      </c>
      <c r="DH1" s="12" t="s">
        <v>49</v>
      </c>
      <c r="DI1" s="12" t="s">
        <v>50</v>
      </c>
      <c r="DJ1" s="12" t="s">
        <v>51</v>
      </c>
      <c r="DK1" s="12" t="s">
        <v>52</v>
      </c>
      <c r="DL1" s="12" t="s">
        <v>53</v>
      </c>
      <c r="DM1" s="12" t="s">
        <v>54</v>
      </c>
      <c r="DN1" s="12" t="s">
        <v>55</v>
      </c>
      <c r="DO1" s="12" t="s">
        <v>56</v>
      </c>
      <c r="DP1" s="12" t="s">
        <v>57</v>
      </c>
      <c r="DQ1" s="12" t="s">
        <v>58</v>
      </c>
      <c r="DR1" s="12" t="s">
        <v>59</v>
      </c>
      <c r="DS1" s="12" t="s">
        <v>60</v>
      </c>
      <c r="DT1" s="12" t="s">
        <v>61</v>
      </c>
      <c r="DU1" s="12" t="s">
        <v>62</v>
      </c>
      <c r="DV1" s="11" t="s">
        <v>32</v>
      </c>
      <c r="DW1" s="11" t="s">
        <v>33</v>
      </c>
      <c r="DX1" s="11" t="s">
        <v>34</v>
      </c>
      <c r="DY1" s="11" t="s">
        <v>35</v>
      </c>
      <c r="DZ1" s="11" t="s">
        <v>36</v>
      </c>
      <c r="EA1" s="11" t="s">
        <v>37</v>
      </c>
      <c r="EB1" s="11" t="s">
        <v>38</v>
      </c>
      <c r="EC1" s="11" t="s">
        <v>39</v>
      </c>
      <c r="ED1" s="11" t="s">
        <v>40</v>
      </c>
      <c r="EE1" s="11" t="s">
        <v>41</v>
      </c>
      <c r="EF1" s="11" t="s">
        <v>42</v>
      </c>
      <c r="EG1" s="11" t="s">
        <v>43</v>
      </c>
      <c r="EH1" s="11" t="s">
        <v>44</v>
      </c>
      <c r="EI1" s="11" t="s">
        <v>45</v>
      </c>
      <c r="EJ1" s="11" t="s">
        <v>46</v>
      </c>
      <c r="EK1" s="11" t="s">
        <v>47</v>
      </c>
      <c r="EL1" s="11" t="s">
        <v>48</v>
      </c>
      <c r="EM1" s="11" t="s">
        <v>49</v>
      </c>
      <c r="EN1" s="11" t="s">
        <v>50</v>
      </c>
      <c r="EO1" s="11" t="s">
        <v>51</v>
      </c>
      <c r="EP1" s="11" t="s">
        <v>52</v>
      </c>
      <c r="EQ1" s="11" t="s">
        <v>53</v>
      </c>
      <c r="ER1" s="11" t="s">
        <v>54</v>
      </c>
      <c r="ES1" s="11" t="s">
        <v>55</v>
      </c>
      <c r="ET1" s="11" t="s">
        <v>56</v>
      </c>
      <c r="EU1" s="11" t="s">
        <v>57</v>
      </c>
      <c r="EV1" s="11" t="s">
        <v>58</v>
      </c>
      <c r="EW1" s="11" t="s">
        <v>59</v>
      </c>
      <c r="EX1" s="11" t="s">
        <v>60</v>
      </c>
      <c r="EY1" s="11" t="s">
        <v>61</v>
      </c>
      <c r="EZ1" s="11" t="s">
        <v>62</v>
      </c>
    </row>
    <row r="2" spans="2:156" ht="26.5" x14ac:dyDescent="0.35">
      <c r="B2" s="2" t="s">
        <v>5</v>
      </c>
      <c r="C2" s="2" t="s">
        <v>5</v>
      </c>
      <c r="D2" s="2" t="s">
        <v>5</v>
      </c>
      <c r="E2" s="2" t="s">
        <v>5</v>
      </c>
      <c r="F2" s="2" t="s">
        <v>5</v>
      </c>
      <c r="G2" s="2" t="s">
        <v>5</v>
      </c>
      <c r="H2" s="2" t="s">
        <v>5</v>
      </c>
      <c r="I2" s="2" t="s">
        <v>5</v>
      </c>
      <c r="J2" s="2" t="s">
        <v>5</v>
      </c>
      <c r="K2" s="2" t="s">
        <v>5</v>
      </c>
      <c r="L2" s="2" t="s">
        <v>5</v>
      </c>
      <c r="M2" s="2" t="s">
        <v>5</v>
      </c>
      <c r="N2" s="2" t="s">
        <v>5</v>
      </c>
      <c r="O2" s="2" t="s">
        <v>5</v>
      </c>
      <c r="P2" s="2" t="s">
        <v>5</v>
      </c>
      <c r="Q2" s="2" t="s">
        <v>5</v>
      </c>
      <c r="R2" s="2" t="s">
        <v>5</v>
      </c>
      <c r="S2" s="2" t="s">
        <v>5</v>
      </c>
      <c r="T2" s="2" t="s">
        <v>5</v>
      </c>
      <c r="U2" s="2" t="s">
        <v>5</v>
      </c>
      <c r="V2" s="2" t="s">
        <v>5</v>
      </c>
      <c r="W2" s="2" t="s">
        <v>5</v>
      </c>
      <c r="X2" s="2" t="s">
        <v>5</v>
      </c>
      <c r="Y2" s="2" t="s">
        <v>5</v>
      </c>
      <c r="Z2" s="2" t="s">
        <v>5</v>
      </c>
      <c r="AA2" s="2" t="s">
        <v>5</v>
      </c>
      <c r="AB2" s="2" t="s">
        <v>5</v>
      </c>
      <c r="AC2" s="2" t="s">
        <v>5</v>
      </c>
      <c r="AD2" s="2" t="s">
        <v>5</v>
      </c>
      <c r="AE2" s="2" t="s">
        <v>5</v>
      </c>
      <c r="AF2" s="2" t="s">
        <v>5</v>
      </c>
      <c r="AG2" s="2" t="s">
        <v>5</v>
      </c>
      <c r="AH2" s="2" t="s">
        <v>5</v>
      </c>
      <c r="AI2" s="2" t="s">
        <v>5</v>
      </c>
      <c r="AJ2" s="2" t="s">
        <v>5</v>
      </c>
      <c r="AK2" s="2" t="s">
        <v>5</v>
      </c>
      <c r="AL2" s="2" t="s">
        <v>5</v>
      </c>
      <c r="AM2" s="2" t="s">
        <v>5</v>
      </c>
      <c r="AN2" s="2" t="s">
        <v>5</v>
      </c>
      <c r="AO2" s="2" t="s">
        <v>5</v>
      </c>
      <c r="AP2" s="2" t="s">
        <v>5</v>
      </c>
      <c r="AQ2" s="2" t="s">
        <v>5</v>
      </c>
      <c r="AR2" s="2" t="s">
        <v>5</v>
      </c>
      <c r="AS2" s="2" t="s">
        <v>5</v>
      </c>
      <c r="AT2" s="2" t="s">
        <v>5</v>
      </c>
      <c r="AU2" s="2" t="s">
        <v>5</v>
      </c>
      <c r="AV2" s="2" t="s">
        <v>5</v>
      </c>
      <c r="AW2" s="2" t="s">
        <v>5</v>
      </c>
      <c r="AX2" s="2" t="s">
        <v>5</v>
      </c>
      <c r="AY2" s="2" t="s">
        <v>5</v>
      </c>
      <c r="AZ2" s="2" t="s">
        <v>5</v>
      </c>
      <c r="BA2" s="2" t="s">
        <v>5</v>
      </c>
      <c r="BB2" s="2" t="s">
        <v>5</v>
      </c>
      <c r="BC2" s="2" t="s">
        <v>5</v>
      </c>
      <c r="BD2" s="2" t="s">
        <v>5</v>
      </c>
      <c r="BE2" s="2" t="s">
        <v>5</v>
      </c>
      <c r="BF2" s="2" t="s">
        <v>5</v>
      </c>
      <c r="BG2" s="2" t="s">
        <v>5</v>
      </c>
      <c r="BH2" s="2" t="s">
        <v>5</v>
      </c>
      <c r="BI2" s="2" t="s">
        <v>5</v>
      </c>
      <c r="BJ2" s="2" t="s">
        <v>5</v>
      </c>
      <c r="BK2" s="2" t="s">
        <v>5</v>
      </c>
      <c r="BL2" s="2" t="s">
        <v>5</v>
      </c>
      <c r="BM2" s="2" t="s">
        <v>5</v>
      </c>
      <c r="BN2" s="2" t="s">
        <v>5</v>
      </c>
      <c r="BO2" s="2" t="s">
        <v>5</v>
      </c>
      <c r="BP2" s="2" t="s">
        <v>5</v>
      </c>
      <c r="BQ2" s="2" t="s">
        <v>5</v>
      </c>
      <c r="BR2" s="2" t="s">
        <v>5</v>
      </c>
      <c r="BS2" s="2" t="s">
        <v>5</v>
      </c>
      <c r="BT2" s="2" t="s">
        <v>5</v>
      </c>
      <c r="BU2" s="2" t="s">
        <v>5</v>
      </c>
      <c r="BV2" s="2" t="s">
        <v>5</v>
      </c>
      <c r="BW2" s="2" t="s">
        <v>5</v>
      </c>
      <c r="BX2" s="2" t="s">
        <v>5</v>
      </c>
      <c r="BY2" s="2" t="s">
        <v>5</v>
      </c>
      <c r="BZ2" s="2" t="s">
        <v>5</v>
      </c>
      <c r="CA2" s="2" t="s">
        <v>5</v>
      </c>
      <c r="CB2" s="2" t="s">
        <v>5</v>
      </c>
      <c r="CC2" s="2" t="s">
        <v>5</v>
      </c>
      <c r="CD2" s="2" t="s">
        <v>5</v>
      </c>
      <c r="CE2" s="2" t="s">
        <v>5</v>
      </c>
      <c r="CF2" s="2" t="s">
        <v>5</v>
      </c>
      <c r="CG2" s="2" t="s">
        <v>5</v>
      </c>
      <c r="CH2" s="2" t="s">
        <v>5</v>
      </c>
      <c r="CI2" s="2" t="s">
        <v>5</v>
      </c>
      <c r="CJ2" s="2" t="s">
        <v>5</v>
      </c>
      <c r="CK2" s="2" t="s">
        <v>5</v>
      </c>
      <c r="CL2" s="2" t="s">
        <v>5</v>
      </c>
      <c r="CM2" s="2" t="s">
        <v>5</v>
      </c>
      <c r="CN2" s="2" t="s">
        <v>5</v>
      </c>
      <c r="CO2" s="2" t="s">
        <v>5</v>
      </c>
      <c r="CP2" s="2" t="s">
        <v>5</v>
      </c>
      <c r="CQ2" s="2" t="s">
        <v>5</v>
      </c>
      <c r="CR2" s="2" t="s">
        <v>5</v>
      </c>
      <c r="CS2" s="2" t="s">
        <v>5</v>
      </c>
      <c r="CT2" s="2" t="s">
        <v>5</v>
      </c>
      <c r="CU2" s="2" t="s">
        <v>5</v>
      </c>
      <c r="CV2" s="2" t="s">
        <v>5</v>
      </c>
      <c r="CW2" s="2" t="s">
        <v>5</v>
      </c>
      <c r="CX2" s="2" t="s">
        <v>5</v>
      </c>
      <c r="CY2" s="2" t="s">
        <v>5</v>
      </c>
      <c r="CZ2" s="2" t="s">
        <v>5</v>
      </c>
      <c r="DA2" s="2" t="s">
        <v>5</v>
      </c>
      <c r="DB2" s="2" t="s">
        <v>5</v>
      </c>
      <c r="DC2" s="2" t="s">
        <v>5</v>
      </c>
      <c r="DD2" s="2" t="s">
        <v>5</v>
      </c>
      <c r="DE2" s="2" t="s">
        <v>5</v>
      </c>
      <c r="DF2" s="2" t="s">
        <v>5</v>
      </c>
      <c r="DG2" s="2" t="s">
        <v>5</v>
      </c>
      <c r="DH2" s="2" t="s">
        <v>5</v>
      </c>
      <c r="DI2" s="2" t="s">
        <v>5</v>
      </c>
      <c r="DJ2" s="2" t="s">
        <v>5</v>
      </c>
      <c r="DK2" s="2" t="s">
        <v>5</v>
      </c>
      <c r="DL2" s="2" t="s">
        <v>5</v>
      </c>
      <c r="DM2" s="2" t="s">
        <v>5</v>
      </c>
      <c r="DN2" s="2" t="s">
        <v>5</v>
      </c>
      <c r="DO2" s="2" t="s">
        <v>5</v>
      </c>
      <c r="DP2" s="2" t="s">
        <v>5</v>
      </c>
      <c r="DQ2" s="2" t="s">
        <v>5</v>
      </c>
      <c r="DR2" s="2" t="s">
        <v>5</v>
      </c>
      <c r="DS2" s="2" t="s">
        <v>5</v>
      </c>
      <c r="DT2" s="2" t="s">
        <v>5</v>
      </c>
      <c r="DU2" s="2" t="s">
        <v>5</v>
      </c>
      <c r="DV2" s="2" t="s">
        <v>5</v>
      </c>
      <c r="DW2" s="2" t="s">
        <v>5</v>
      </c>
      <c r="DX2" s="2" t="s">
        <v>5</v>
      </c>
      <c r="DY2" s="2" t="s">
        <v>5</v>
      </c>
      <c r="DZ2" s="2" t="s">
        <v>5</v>
      </c>
      <c r="EA2" s="2" t="s">
        <v>5</v>
      </c>
      <c r="EB2" s="2" t="s">
        <v>5</v>
      </c>
      <c r="EC2" s="2" t="s">
        <v>5</v>
      </c>
      <c r="ED2" s="2" t="s">
        <v>5</v>
      </c>
      <c r="EE2" s="2" t="s">
        <v>5</v>
      </c>
      <c r="EF2" s="2" t="s">
        <v>5</v>
      </c>
      <c r="EG2" s="2" t="s">
        <v>5</v>
      </c>
      <c r="EH2" s="2" t="s">
        <v>5</v>
      </c>
      <c r="EI2" s="2" t="s">
        <v>5</v>
      </c>
      <c r="EJ2" s="2" t="s">
        <v>5</v>
      </c>
      <c r="EK2" s="2" t="s">
        <v>5</v>
      </c>
      <c r="EL2" s="2" t="s">
        <v>5</v>
      </c>
      <c r="EM2" s="2" t="s">
        <v>5</v>
      </c>
      <c r="EN2" s="2" t="s">
        <v>5</v>
      </c>
      <c r="EO2" s="2" t="s">
        <v>5</v>
      </c>
      <c r="EP2" s="2" t="s">
        <v>5</v>
      </c>
      <c r="EQ2" s="2" t="s">
        <v>5</v>
      </c>
      <c r="ER2" s="2" t="s">
        <v>5</v>
      </c>
      <c r="ES2" s="2" t="s">
        <v>5</v>
      </c>
      <c r="ET2" s="2" t="s">
        <v>5</v>
      </c>
      <c r="EU2" s="2" t="s">
        <v>5</v>
      </c>
      <c r="EV2" s="2" t="s">
        <v>5</v>
      </c>
      <c r="EW2" s="2" t="s">
        <v>5</v>
      </c>
      <c r="EX2" s="2" t="s">
        <v>5</v>
      </c>
      <c r="EY2" s="2" t="s">
        <v>5</v>
      </c>
      <c r="EZ2" s="2" t="s">
        <v>5</v>
      </c>
    </row>
    <row r="3" spans="2:156" x14ac:dyDescent="0.35">
      <c r="B3" s="10" t="s">
        <v>18</v>
      </c>
      <c r="C3" s="10" t="s">
        <v>18</v>
      </c>
      <c r="D3" s="10" t="s">
        <v>18</v>
      </c>
      <c r="E3" s="10" t="s">
        <v>18</v>
      </c>
      <c r="F3" s="10" t="s">
        <v>18</v>
      </c>
      <c r="G3" s="10" t="s">
        <v>18</v>
      </c>
      <c r="H3" s="10" t="s">
        <v>18</v>
      </c>
      <c r="I3" s="10" t="s">
        <v>18</v>
      </c>
      <c r="J3" s="10" t="s">
        <v>18</v>
      </c>
      <c r="K3" s="10" t="s">
        <v>18</v>
      </c>
      <c r="L3" s="10" t="s">
        <v>18</v>
      </c>
      <c r="M3" s="10" t="s">
        <v>18</v>
      </c>
      <c r="N3" s="10" t="s">
        <v>18</v>
      </c>
      <c r="O3" s="10" t="s">
        <v>18</v>
      </c>
      <c r="P3" s="10" t="s">
        <v>18</v>
      </c>
      <c r="Q3" s="10" t="s">
        <v>18</v>
      </c>
      <c r="R3" s="10" t="s">
        <v>18</v>
      </c>
      <c r="S3" s="10" t="s">
        <v>18</v>
      </c>
      <c r="T3" s="10" t="s">
        <v>18</v>
      </c>
      <c r="U3" s="10" t="s">
        <v>18</v>
      </c>
      <c r="V3" s="10" t="s">
        <v>18</v>
      </c>
      <c r="W3" s="10" t="s">
        <v>18</v>
      </c>
      <c r="X3" s="10" t="s">
        <v>18</v>
      </c>
      <c r="Y3" s="10" t="s">
        <v>18</v>
      </c>
      <c r="Z3" s="10" t="s">
        <v>18</v>
      </c>
      <c r="AA3" s="10" t="s">
        <v>18</v>
      </c>
      <c r="AB3" s="10" t="s">
        <v>18</v>
      </c>
      <c r="AC3" s="10" t="s">
        <v>18</v>
      </c>
      <c r="AD3" s="10" t="s">
        <v>18</v>
      </c>
      <c r="AE3" s="10" t="s">
        <v>18</v>
      </c>
      <c r="AF3" s="10" t="s">
        <v>18</v>
      </c>
      <c r="AG3" s="10" t="s">
        <v>18</v>
      </c>
      <c r="AH3" s="10" t="s">
        <v>18</v>
      </c>
      <c r="AI3" s="10" t="s">
        <v>18</v>
      </c>
      <c r="AJ3" s="10" t="s">
        <v>18</v>
      </c>
      <c r="AK3" s="10" t="s">
        <v>18</v>
      </c>
      <c r="AL3" s="10" t="s">
        <v>18</v>
      </c>
      <c r="AM3" s="10" t="s">
        <v>18</v>
      </c>
      <c r="AN3" s="10" t="s">
        <v>18</v>
      </c>
      <c r="AO3" s="10" t="s">
        <v>18</v>
      </c>
      <c r="AP3" s="10" t="s">
        <v>18</v>
      </c>
      <c r="AQ3" s="10" t="s">
        <v>18</v>
      </c>
      <c r="AR3" s="10" t="s">
        <v>18</v>
      </c>
      <c r="AS3" s="10" t="s">
        <v>18</v>
      </c>
      <c r="AT3" s="10" t="s">
        <v>18</v>
      </c>
      <c r="AU3" s="10" t="s">
        <v>18</v>
      </c>
      <c r="AV3" s="10" t="s">
        <v>18</v>
      </c>
      <c r="AW3" s="10" t="s">
        <v>18</v>
      </c>
      <c r="AX3" s="10" t="s">
        <v>18</v>
      </c>
      <c r="AY3" s="10" t="s">
        <v>18</v>
      </c>
      <c r="AZ3" s="10" t="s">
        <v>18</v>
      </c>
      <c r="BA3" s="10" t="s">
        <v>18</v>
      </c>
      <c r="BB3" s="10" t="s">
        <v>18</v>
      </c>
      <c r="BC3" s="10" t="s">
        <v>18</v>
      </c>
      <c r="BD3" s="10" t="s">
        <v>18</v>
      </c>
      <c r="BE3" s="10" t="s">
        <v>18</v>
      </c>
      <c r="BF3" s="10" t="s">
        <v>18</v>
      </c>
      <c r="BG3" s="10" t="s">
        <v>18</v>
      </c>
      <c r="BH3" s="10" t="s">
        <v>18</v>
      </c>
      <c r="BI3" s="10" t="s">
        <v>18</v>
      </c>
      <c r="BJ3" s="10" t="s">
        <v>18</v>
      </c>
      <c r="BK3" s="10" t="s">
        <v>18</v>
      </c>
      <c r="BL3" s="10" t="s">
        <v>18</v>
      </c>
      <c r="BM3" s="10" t="s">
        <v>18</v>
      </c>
      <c r="BN3" s="10" t="s">
        <v>18</v>
      </c>
      <c r="BO3" s="10" t="s">
        <v>18</v>
      </c>
      <c r="BP3" s="10" t="s">
        <v>18</v>
      </c>
      <c r="BQ3" s="10" t="s">
        <v>18</v>
      </c>
      <c r="BR3" s="10" t="s">
        <v>18</v>
      </c>
      <c r="BS3" s="10" t="s">
        <v>18</v>
      </c>
      <c r="BT3" s="10" t="s">
        <v>18</v>
      </c>
      <c r="BU3" s="10" t="s">
        <v>18</v>
      </c>
      <c r="BV3" s="10" t="s">
        <v>18</v>
      </c>
      <c r="BW3" s="10" t="s">
        <v>18</v>
      </c>
      <c r="BX3" s="10" t="s">
        <v>18</v>
      </c>
      <c r="BY3" s="10" t="s">
        <v>18</v>
      </c>
      <c r="BZ3" s="10" t="s">
        <v>18</v>
      </c>
      <c r="CA3" s="10" t="s">
        <v>18</v>
      </c>
      <c r="CB3" s="10" t="s">
        <v>18</v>
      </c>
      <c r="CC3" s="10" t="s">
        <v>18</v>
      </c>
      <c r="CD3" s="10" t="s">
        <v>18</v>
      </c>
      <c r="CE3" s="10" t="s">
        <v>18</v>
      </c>
      <c r="CF3" s="10" t="s">
        <v>18</v>
      </c>
      <c r="CG3" s="10" t="s">
        <v>18</v>
      </c>
      <c r="CH3" s="10" t="s">
        <v>18</v>
      </c>
      <c r="CI3" s="10" t="s">
        <v>18</v>
      </c>
      <c r="CJ3" s="10" t="s">
        <v>18</v>
      </c>
      <c r="CK3" s="10" t="s">
        <v>18</v>
      </c>
      <c r="CL3" s="10" t="s">
        <v>18</v>
      </c>
      <c r="CM3" s="10" t="s">
        <v>18</v>
      </c>
      <c r="CN3" s="10" t="s">
        <v>18</v>
      </c>
      <c r="CO3" s="10" t="s">
        <v>18</v>
      </c>
      <c r="CP3" s="10" t="s">
        <v>18</v>
      </c>
      <c r="CQ3" s="10" t="s">
        <v>18</v>
      </c>
      <c r="CR3" s="10" t="s">
        <v>18</v>
      </c>
      <c r="CS3" s="10" t="s">
        <v>18</v>
      </c>
      <c r="CT3" s="10" t="s">
        <v>18</v>
      </c>
      <c r="CU3" s="10" t="s">
        <v>18</v>
      </c>
      <c r="CV3" s="10" t="s">
        <v>18</v>
      </c>
      <c r="CW3" s="10" t="s">
        <v>18</v>
      </c>
      <c r="CX3" s="10" t="s">
        <v>18</v>
      </c>
      <c r="CY3" s="10" t="s">
        <v>18</v>
      </c>
      <c r="CZ3" s="10" t="s">
        <v>18</v>
      </c>
      <c r="DA3" s="10" t="s">
        <v>18</v>
      </c>
      <c r="DB3" s="10" t="s">
        <v>18</v>
      </c>
      <c r="DC3" s="10" t="s">
        <v>18</v>
      </c>
      <c r="DD3" s="10" t="s">
        <v>18</v>
      </c>
      <c r="DE3" s="10" t="s">
        <v>18</v>
      </c>
      <c r="DF3" s="10" t="s">
        <v>18</v>
      </c>
      <c r="DG3" s="10" t="s">
        <v>18</v>
      </c>
      <c r="DH3" s="10" t="s">
        <v>18</v>
      </c>
      <c r="DI3" s="10" t="s">
        <v>18</v>
      </c>
      <c r="DJ3" s="10" t="s">
        <v>18</v>
      </c>
      <c r="DK3" s="10" t="s">
        <v>18</v>
      </c>
      <c r="DL3" s="10" t="s">
        <v>18</v>
      </c>
      <c r="DM3" s="10" t="s">
        <v>18</v>
      </c>
      <c r="DN3" s="10" t="s">
        <v>18</v>
      </c>
      <c r="DO3" s="10" t="s">
        <v>18</v>
      </c>
      <c r="DP3" s="10" t="s">
        <v>18</v>
      </c>
      <c r="DQ3" s="10" t="s">
        <v>18</v>
      </c>
      <c r="DR3" s="10" t="s">
        <v>18</v>
      </c>
      <c r="DS3" s="10" t="s">
        <v>18</v>
      </c>
      <c r="DT3" s="10" t="s">
        <v>18</v>
      </c>
      <c r="DU3" s="10" t="s">
        <v>18</v>
      </c>
      <c r="DV3" s="10" t="s">
        <v>18</v>
      </c>
      <c r="DW3" s="10" t="s">
        <v>18</v>
      </c>
      <c r="DX3" s="10" t="s">
        <v>18</v>
      </c>
      <c r="DY3" s="10" t="s">
        <v>18</v>
      </c>
      <c r="DZ3" s="10" t="s">
        <v>18</v>
      </c>
      <c r="EA3" s="10" t="s">
        <v>18</v>
      </c>
      <c r="EB3" s="10" t="s">
        <v>18</v>
      </c>
      <c r="EC3" s="10" t="s">
        <v>18</v>
      </c>
      <c r="ED3" s="10" t="s">
        <v>18</v>
      </c>
      <c r="EE3" s="10" t="s">
        <v>18</v>
      </c>
      <c r="EF3" s="10" t="s">
        <v>18</v>
      </c>
      <c r="EG3" s="10" t="s">
        <v>18</v>
      </c>
      <c r="EH3" s="10" t="s">
        <v>18</v>
      </c>
      <c r="EI3" s="10" t="s">
        <v>18</v>
      </c>
      <c r="EJ3" s="10" t="s">
        <v>18</v>
      </c>
      <c r="EK3" s="10" t="s">
        <v>18</v>
      </c>
      <c r="EL3" s="10" t="s">
        <v>18</v>
      </c>
      <c r="EM3" s="10" t="s">
        <v>18</v>
      </c>
      <c r="EN3" s="10" t="s">
        <v>18</v>
      </c>
      <c r="EO3" s="10" t="s">
        <v>18</v>
      </c>
      <c r="EP3" s="10" t="s">
        <v>18</v>
      </c>
      <c r="EQ3" s="10" t="s">
        <v>18</v>
      </c>
      <c r="ER3" s="10" t="s">
        <v>18</v>
      </c>
      <c r="ES3" s="10" t="s">
        <v>18</v>
      </c>
      <c r="ET3" s="10" t="s">
        <v>18</v>
      </c>
      <c r="EU3" s="10" t="s">
        <v>18</v>
      </c>
      <c r="EV3" s="10" t="s">
        <v>18</v>
      </c>
      <c r="EW3" s="10" t="s">
        <v>18</v>
      </c>
      <c r="EX3" s="10" t="s">
        <v>18</v>
      </c>
      <c r="EY3" s="10" t="s">
        <v>18</v>
      </c>
      <c r="EZ3" s="10" t="s">
        <v>18</v>
      </c>
    </row>
    <row r="4" spans="2:156" ht="15" thickBot="1" x14ac:dyDescent="0.4">
      <c r="B4" s="7" t="s">
        <v>28</v>
      </c>
      <c r="C4" s="7" t="s">
        <v>28</v>
      </c>
      <c r="D4" s="7" t="s">
        <v>28</v>
      </c>
      <c r="E4" s="7" t="s">
        <v>28</v>
      </c>
      <c r="F4" s="7" t="s">
        <v>28</v>
      </c>
      <c r="G4" s="7" t="s">
        <v>28</v>
      </c>
      <c r="H4" s="7" t="s">
        <v>28</v>
      </c>
      <c r="I4" s="7" t="s">
        <v>28</v>
      </c>
      <c r="J4" s="7" t="s">
        <v>28</v>
      </c>
      <c r="K4" s="7" t="s">
        <v>28</v>
      </c>
      <c r="L4" s="7" t="s">
        <v>28</v>
      </c>
      <c r="M4" s="7" t="s">
        <v>28</v>
      </c>
      <c r="N4" s="7" t="s">
        <v>28</v>
      </c>
      <c r="O4" s="7" t="s">
        <v>28</v>
      </c>
      <c r="P4" s="7" t="s">
        <v>28</v>
      </c>
      <c r="Q4" s="7" t="s">
        <v>28</v>
      </c>
      <c r="R4" s="7" t="s">
        <v>28</v>
      </c>
      <c r="S4" s="7" t="s">
        <v>28</v>
      </c>
      <c r="T4" s="7" t="s">
        <v>28</v>
      </c>
      <c r="U4" s="7" t="s">
        <v>28</v>
      </c>
      <c r="V4" s="7" t="s">
        <v>28</v>
      </c>
      <c r="W4" s="7" t="s">
        <v>28</v>
      </c>
      <c r="X4" s="7" t="s">
        <v>28</v>
      </c>
      <c r="Y4" s="7" t="s">
        <v>28</v>
      </c>
      <c r="Z4" s="7" t="s">
        <v>28</v>
      </c>
      <c r="AA4" s="7" t="s">
        <v>28</v>
      </c>
      <c r="AB4" s="7" t="s">
        <v>28</v>
      </c>
      <c r="AC4" s="7" t="s">
        <v>28</v>
      </c>
      <c r="AD4" s="7" t="s">
        <v>28</v>
      </c>
      <c r="AE4" s="7" t="s">
        <v>28</v>
      </c>
      <c r="AF4" s="7" t="s">
        <v>28</v>
      </c>
      <c r="AG4" s="7" t="s">
        <v>28</v>
      </c>
      <c r="AH4" s="7" t="s">
        <v>28</v>
      </c>
      <c r="AI4" s="7" t="s">
        <v>28</v>
      </c>
      <c r="AJ4" s="7" t="s">
        <v>28</v>
      </c>
      <c r="AK4" s="7" t="s">
        <v>28</v>
      </c>
      <c r="AL4" s="7" t="s">
        <v>28</v>
      </c>
      <c r="AM4" s="7" t="s">
        <v>28</v>
      </c>
      <c r="AN4" s="7" t="s">
        <v>28</v>
      </c>
      <c r="AO4" s="7" t="s">
        <v>28</v>
      </c>
      <c r="AP4" s="7" t="s">
        <v>28</v>
      </c>
      <c r="AQ4" s="7" t="s">
        <v>28</v>
      </c>
      <c r="AR4" s="7" t="s">
        <v>28</v>
      </c>
      <c r="AS4" s="7" t="s">
        <v>28</v>
      </c>
      <c r="AT4" s="7" t="s">
        <v>28</v>
      </c>
      <c r="AU4" s="7" t="s">
        <v>28</v>
      </c>
      <c r="AV4" s="7" t="s">
        <v>28</v>
      </c>
      <c r="AW4" s="7" t="s">
        <v>28</v>
      </c>
      <c r="AX4" s="7" t="s">
        <v>28</v>
      </c>
      <c r="AY4" s="7" t="s">
        <v>28</v>
      </c>
      <c r="AZ4" s="7" t="s">
        <v>28</v>
      </c>
      <c r="BA4" s="7" t="s">
        <v>28</v>
      </c>
      <c r="BB4" s="7" t="s">
        <v>28</v>
      </c>
      <c r="BC4" s="7" t="s">
        <v>28</v>
      </c>
      <c r="BD4" s="7" t="s">
        <v>28</v>
      </c>
      <c r="BE4" s="7" t="s">
        <v>28</v>
      </c>
      <c r="BF4" s="7" t="s">
        <v>28</v>
      </c>
      <c r="BG4" s="7" t="s">
        <v>28</v>
      </c>
      <c r="BH4" s="7" t="s">
        <v>28</v>
      </c>
      <c r="BI4" s="7" t="s">
        <v>28</v>
      </c>
      <c r="BJ4" s="7" t="s">
        <v>28</v>
      </c>
      <c r="BK4" s="7" t="s">
        <v>28</v>
      </c>
      <c r="BL4" s="7" t="s">
        <v>28</v>
      </c>
      <c r="BM4" s="7" t="s">
        <v>28</v>
      </c>
      <c r="BN4" s="7" t="s">
        <v>28</v>
      </c>
      <c r="BO4" s="7" t="s">
        <v>28</v>
      </c>
      <c r="BP4" s="7" t="s">
        <v>28</v>
      </c>
      <c r="BQ4" s="7" t="s">
        <v>28</v>
      </c>
      <c r="BR4" s="7" t="s">
        <v>28</v>
      </c>
      <c r="BS4" s="7" t="s">
        <v>28</v>
      </c>
      <c r="BT4" s="7" t="s">
        <v>28</v>
      </c>
      <c r="BU4" s="7" t="s">
        <v>28</v>
      </c>
      <c r="BV4" s="7" t="s">
        <v>28</v>
      </c>
      <c r="BW4" s="7" t="s">
        <v>28</v>
      </c>
      <c r="BX4" s="7" t="s">
        <v>28</v>
      </c>
      <c r="BY4" s="7" t="s">
        <v>28</v>
      </c>
      <c r="BZ4" s="7" t="s">
        <v>28</v>
      </c>
      <c r="CA4" s="7" t="s">
        <v>28</v>
      </c>
      <c r="CB4" s="7" t="s">
        <v>28</v>
      </c>
      <c r="CC4" s="7" t="s">
        <v>28</v>
      </c>
      <c r="CD4" s="7" t="s">
        <v>28</v>
      </c>
      <c r="CE4" s="7" t="s">
        <v>28</v>
      </c>
      <c r="CF4" s="7" t="s">
        <v>28</v>
      </c>
      <c r="CG4" s="7" t="s">
        <v>28</v>
      </c>
      <c r="CH4" s="7" t="s">
        <v>28</v>
      </c>
      <c r="CI4" s="7" t="s">
        <v>28</v>
      </c>
      <c r="CJ4" s="7" t="s">
        <v>28</v>
      </c>
      <c r="CK4" s="7" t="s">
        <v>28</v>
      </c>
      <c r="CL4" s="7" t="s">
        <v>28</v>
      </c>
      <c r="CM4" s="7" t="s">
        <v>28</v>
      </c>
      <c r="CN4" s="7" t="s">
        <v>28</v>
      </c>
      <c r="CO4" s="7" t="s">
        <v>28</v>
      </c>
      <c r="CP4" s="7" t="s">
        <v>28</v>
      </c>
      <c r="CQ4" s="7" t="s">
        <v>28</v>
      </c>
      <c r="CR4" s="7" t="s">
        <v>28</v>
      </c>
      <c r="CS4" s="7" t="s">
        <v>28</v>
      </c>
      <c r="CT4" s="7" t="s">
        <v>28</v>
      </c>
      <c r="CU4" s="7" t="s">
        <v>28</v>
      </c>
      <c r="CV4" s="7" t="s">
        <v>28</v>
      </c>
      <c r="CW4" s="7" t="s">
        <v>28</v>
      </c>
      <c r="CX4" s="7" t="s">
        <v>28</v>
      </c>
      <c r="CY4" s="7" t="s">
        <v>28</v>
      </c>
      <c r="CZ4" s="7" t="s">
        <v>28</v>
      </c>
      <c r="DA4" s="7" t="s">
        <v>28</v>
      </c>
      <c r="DB4" s="7" t="s">
        <v>28</v>
      </c>
      <c r="DC4" s="7" t="s">
        <v>28</v>
      </c>
      <c r="DD4" s="7" t="s">
        <v>28</v>
      </c>
      <c r="DE4" s="7" t="s">
        <v>28</v>
      </c>
      <c r="DF4" s="7" t="s">
        <v>28</v>
      </c>
      <c r="DG4" s="7" t="s">
        <v>28</v>
      </c>
      <c r="DH4" s="7" t="s">
        <v>28</v>
      </c>
      <c r="DI4" s="7" t="s">
        <v>28</v>
      </c>
      <c r="DJ4" s="7" t="s">
        <v>28</v>
      </c>
      <c r="DK4" s="7" t="s">
        <v>28</v>
      </c>
      <c r="DL4" s="7" t="s">
        <v>28</v>
      </c>
      <c r="DM4" s="7" t="s">
        <v>28</v>
      </c>
      <c r="DN4" s="7" t="s">
        <v>28</v>
      </c>
      <c r="DO4" s="7" t="s">
        <v>28</v>
      </c>
      <c r="DP4" s="7" t="s">
        <v>28</v>
      </c>
      <c r="DQ4" s="7" t="s">
        <v>28</v>
      </c>
      <c r="DR4" s="7" t="s">
        <v>28</v>
      </c>
      <c r="DS4" s="7" t="s">
        <v>28</v>
      </c>
      <c r="DT4" s="7" t="s">
        <v>28</v>
      </c>
      <c r="DU4" s="7" t="s">
        <v>28</v>
      </c>
      <c r="DV4" s="7" t="s">
        <v>28</v>
      </c>
      <c r="DW4" s="7" t="s">
        <v>28</v>
      </c>
      <c r="DX4" s="7" t="s">
        <v>28</v>
      </c>
      <c r="DY4" s="7" t="s">
        <v>28</v>
      </c>
      <c r="DZ4" s="7" t="s">
        <v>28</v>
      </c>
      <c r="EA4" s="7" t="s">
        <v>28</v>
      </c>
      <c r="EB4" s="7" t="s">
        <v>28</v>
      </c>
      <c r="EC4" s="7" t="s">
        <v>28</v>
      </c>
      <c r="ED4" s="7" t="s">
        <v>28</v>
      </c>
      <c r="EE4" s="7" t="s">
        <v>28</v>
      </c>
      <c r="EF4" s="7" t="s">
        <v>28</v>
      </c>
      <c r="EG4" s="7" t="s">
        <v>28</v>
      </c>
      <c r="EH4" s="7" t="s">
        <v>28</v>
      </c>
      <c r="EI4" s="7" t="s">
        <v>28</v>
      </c>
      <c r="EJ4" s="7" t="s">
        <v>28</v>
      </c>
      <c r="EK4" s="7" t="s">
        <v>28</v>
      </c>
      <c r="EL4" s="7" t="s">
        <v>28</v>
      </c>
      <c r="EM4" s="7" t="s">
        <v>28</v>
      </c>
      <c r="EN4" s="7" t="s">
        <v>28</v>
      </c>
      <c r="EO4" s="7" t="s">
        <v>28</v>
      </c>
      <c r="EP4" s="7" t="s">
        <v>28</v>
      </c>
      <c r="EQ4" s="7" t="s">
        <v>28</v>
      </c>
      <c r="ER4" s="7" t="s">
        <v>28</v>
      </c>
      <c r="ES4" s="7" t="s">
        <v>28</v>
      </c>
      <c r="ET4" s="7" t="s">
        <v>28</v>
      </c>
      <c r="EU4" s="7" t="s">
        <v>28</v>
      </c>
      <c r="EV4" s="7" t="s">
        <v>28</v>
      </c>
      <c r="EW4" s="7" t="s">
        <v>28</v>
      </c>
      <c r="EX4" s="7" t="s">
        <v>28</v>
      </c>
      <c r="EY4" s="7" t="s">
        <v>28</v>
      </c>
      <c r="EZ4" s="7" t="s">
        <v>28</v>
      </c>
    </row>
    <row r="5" spans="2:156" x14ac:dyDescent="0.35">
      <c r="B5">
        <v>1.7168333333333334</v>
      </c>
      <c r="C5">
        <v>2.5740333333333334</v>
      </c>
      <c r="D5">
        <v>2.0208166666666667</v>
      </c>
      <c r="E5">
        <v>4.6515000000000004</v>
      </c>
      <c r="F5">
        <v>0.57050000000000001</v>
      </c>
      <c r="G5">
        <v>1.9883666666666666</v>
      </c>
      <c r="H5">
        <v>2.2301500000000001</v>
      </c>
      <c r="I5">
        <v>0.26924999999999999</v>
      </c>
      <c r="J5">
        <v>3.3605</v>
      </c>
      <c r="K5">
        <v>0.24633333333333332</v>
      </c>
      <c r="L5">
        <v>0.27966666666666667</v>
      </c>
      <c r="M5">
        <v>1.5263333333333333</v>
      </c>
      <c r="N5">
        <v>0.86799999999999999</v>
      </c>
      <c r="O5">
        <v>1.0613166666666667</v>
      </c>
      <c r="P5">
        <v>1.94825</v>
      </c>
      <c r="Q5">
        <v>2.1455000000000002</v>
      </c>
      <c r="R5">
        <v>1.4058666666666666</v>
      </c>
      <c r="S5">
        <v>0.40433333333333332</v>
      </c>
      <c r="T5">
        <v>2.4277333333333333</v>
      </c>
      <c r="U5">
        <v>2.1379999999999999</v>
      </c>
      <c r="V5">
        <v>0.6378166666666667</v>
      </c>
      <c r="W5">
        <v>3.1743666666666668</v>
      </c>
      <c r="X5">
        <v>2.1331166666666665</v>
      </c>
      <c r="Y5">
        <v>2.8426833333333335</v>
      </c>
      <c r="Z5">
        <v>1.6613333333333333</v>
      </c>
      <c r="AA5">
        <v>1.5257499999999999</v>
      </c>
      <c r="AB5">
        <v>0.42696666666666666</v>
      </c>
      <c r="AC5">
        <v>1.4991833333333333</v>
      </c>
      <c r="AD5">
        <v>0.82753333333333334</v>
      </c>
      <c r="AE5">
        <v>1.7160166666666667</v>
      </c>
      <c r="AF5">
        <v>1.75065</v>
      </c>
      <c r="AG5">
        <v>5.3795833333333336</v>
      </c>
      <c r="AH5">
        <v>2.6727833333333333</v>
      </c>
      <c r="AI5">
        <v>4.5968</v>
      </c>
      <c r="AJ5">
        <v>3.3383500000000002</v>
      </c>
      <c r="AK5">
        <v>1.6297666666666666</v>
      </c>
      <c r="AL5">
        <v>2.5000833333333334</v>
      </c>
      <c r="AM5">
        <v>5.3719166666666665</v>
      </c>
      <c r="AN5">
        <v>1.6170666666666667</v>
      </c>
      <c r="AO5">
        <v>3.5610833333333334</v>
      </c>
      <c r="AP5">
        <v>1.8568333333333333</v>
      </c>
      <c r="AQ5">
        <v>5.4973166666666664</v>
      </c>
      <c r="AR5">
        <v>2.8099666666666665</v>
      </c>
      <c r="AS5">
        <v>3.4903</v>
      </c>
      <c r="AT5">
        <v>3.5223833333333334</v>
      </c>
      <c r="AU5">
        <v>1.1537666666666666</v>
      </c>
      <c r="AV5">
        <v>2.9784999999999999</v>
      </c>
      <c r="AW5">
        <v>3.3816666666666668</v>
      </c>
      <c r="AX5">
        <v>5.5349500000000003</v>
      </c>
      <c r="AY5">
        <v>1.9567000000000001</v>
      </c>
      <c r="AZ5">
        <v>4.138983333333333</v>
      </c>
      <c r="BA5">
        <v>2.016</v>
      </c>
      <c r="BB5">
        <v>1.0960833333333333</v>
      </c>
      <c r="BC5">
        <v>3.5277500000000002</v>
      </c>
      <c r="BD5">
        <v>0.36254999999999998</v>
      </c>
      <c r="BE5">
        <v>6.0608333333333331</v>
      </c>
      <c r="BF5">
        <v>3.8675833333333332</v>
      </c>
      <c r="BG5">
        <v>3.1363333333333334</v>
      </c>
      <c r="BH5">
        <v>0.79164999999999996</v>
      </c>
      <c r="BI5">
        <v>1.8061666666666667</v>
      </c>
      <c r="BJ5">
        <v>2.1224166666666666</v>
      </c>
      <c r="BK5">
        <v>3.9359666666666668</v>
      </c>
      <c r="BL5">
        <v>1.1505833333333333</v>
      </c>
      <c r="BM5">
        <v>2.9263333333333335</v>
      </c>
      <c r="BN5">
        <v>3.3973333333333335</v>
      </c>
      <c r="BO5">
        <v>1.8576833333333334</v>
      </c>
      <c r="BP5">
        <v>7.410333333333333</v>
      </c>
      <c r="BQ5">
        <v>5.9070833333333335</v>
      </c>
      <c r="BR5">
        <v>5.1321833333333338</v>
      </c>
      <c r="BS5">
        <v>8.173</v>
      </c>
      <c r="BT5">
        <v>2.33555</v>
      </c>
      <c r="BU5">
        <v>3.5188166666666665</v>
      </c>
      <c r="BV5">
        <v>2.2942333333333331</v>
      </c>
      <c r="BW5">
        <v>3.0238</v>
      </c>
      <c r="BX5">
        <v>5.2370666666666663</v>
      </c>
      <c r="BY5">
        <v>3.1499833333333331</v>
      </c>
      <c r="BZ5">
        <v>1.5430833333333334</v>
      </c>
      <c r="CA5">
        <v>4.6939000000000002</v>
      </c>
      <c r="CB5">
        <v>2.4312</v>
      </c>
      <c r="CC5">
        <v>6.682666666666667</v>
      </c>
      <c r="CD5">
        <v>5.9187500000000002</v>
      </c>
      <c r="CE5">
        <v>2.4887999999999999</v>
      </c>
      <c r="CF5">
        <v>4.3022</v>
      </c>
      <c r="CG5">
        <v>2.8929999999999998</v>
      </c>
      <c r="CH5">
        <v>2.1996500000000001</v>
      </c>
      <c r="CI5">
        <v>3.8950333333333331</v>
      </c>
      <c r="CJ5">
        <v>2.4293</v>
      </c>
      <c r="CK5">
        <v>6.0750833333333336</v>
      </c>
      <c r="CL5">
        <v>6.7667333333333337</v>
      </c>
      <c r="CM5">
        <v>1.5288166666666667</v>
      </c>
      <c r="CN5">
        <v>3.1901666666666668</v>
      </c>
      <c r="CO5">
        <v>2.1571666666666665</v>
      </c>
      <c r="CP5">
        <v>4.8680166666666667</v>
      </c>
      <c r="CQ5">
        <v>4.1593999999999998</v>
      </c>
      <c r="CR5">
        <v>1.6796500000000001</v>
      </c>
      <c r="CS5">
        <v>4.3928666666666665</v>
      </c>
      <c r="CT5">
        <v>4.2690666666666663</v>
      </c>
      <c r="CU5">
        <v>6.3632</v>
      </c>
      <c r="CV5">
        <v>3.5346666666666668</v>
      </c>
      <c r="CW5">
        <v>3.5892666666666666</v>
      </c>
      <c r="CX5">
        <v>3.3226166666666668</v>
      </c>
      <c r="CY5">
        <v>3.2747833333333332</v>
      </c>
      <c r="CZ5">
        <v>5.9847999999999999</v>
      </c>
      <c r="DA5">
        <v>4.5079833333333337</v>
      </c>
      <c r="DB5">
        <v>2.9517000000000002</v>
      </c>
      <c r="DC5">
        <v>3.1566000000000001</v>
      </c>
      <c r="DD5">
        <v>2.9884833333333334</v>
      </c>
      <c r="DE5">
        <v>4.0600166666666668</v>
      </c>
      <c r="DF5">
        <v>5.8889666666666667</v>
      </c>
      <c r="DG5">
        <v>1.5004666666666666</v>
      </c>
      <c r="DH5">
        <v>6.3844666666666665</v>
      </c>
      <c r="DI5">
        <v>5.027166666666667</v>
      </c>
      <c r="DJ5">
        <v>1.5858666666666668</v>
      </c>
      <c r="DK5">
        <v>5.644166666666667</v>
      </c>
      <c r="DL5">
        <v>9.5578166666666675</v>
      </c>
      <c r="DM5">
        <v>4.448666666666667</v>
      </c>
      <c r="DN5">
        <v>3.8426999999999998</v>
      </c>
      <c r="DO5">
        <v>4.2886666666666668</v>
      </c>
      <c r="DP5">
        <v>4.2153166666666664</v>
      </c>
      <c r="DQ5">
        <v>7.8715999999999999</v>
      </c>
      <c r="DR5">
        <v>4.4504999999999999</v>
      </c>
      <c r="DS5">
        <v>6.4490666666666669</v>
      </c>
      <c r="DT5">
        <v>4.3918833333333334</v>
      </c>
      <c r="DU5">
        <v>6.5595166666666671</v>
      </c>
      <c r="DV5">
        <v>4.6868166666666671</v>
      </c>
      <c r="DW5">
        <v>3.3365333333333331</v>
      </c>
      <c r="DX5">
        <v>4.648533333333333</v>
      </c>
      <c r="DY5">
        <v>7.2499333333333329</v>
      </c>
      <c r="DZ5">
        <v>9.3113333333333337</v>
      </c>
      <c r="EA5">
        <v>3.9280666666666666</v>
      </c>
      <c r="EB5">
        <v>6.1835000000000004</v>
      </c>
      <c r="EC5">
        <v>4.8549833333333332</v>
      </c>
      <c r="ED5">
        <v>0.04</v>
      </c>
      <c r="EE5">
        <v>3.8787166666666666</v>
      </c>
      <c r="EF5">
        <v>2.7526833333333331</v>
      </c>
      <c r="EG5">
        <v>2.2074166666666666</v>
      </c>
      <c r="EH5">
        <v>3.8287</v>
      </c>
      <c r="EI5">
        <v>3.6189</v>
      </c>
      <c r="EJ5">
        <v>2.3077666666666667</v>
      </c>
      <c r="EK5">
        <v>3.4511333333333334</v>
      </c>
      <c r="EL5">
        <v>3.87575</v>
      </c>
      <c r="EM5">
        <v>8.7779166666666661</v>
      </c>
      <c r="EN5">
        <v>3.2311666666666667</v>
      </c>
      <c r="EO5">
        <v>3.8692333333333333</v>
      </c>
      <c r="EP5">
        <v>5.1347333333333331</v>
      </c>
      <c r="EQ5">
        <v>2.00265</v>
      </c>
      <c r="ER5">
        <v>5.2035499999999999</v>
      </c>
      <c r="ES5">
        <v>3.9451000000000001</v>
      </c>
      <c r="ET5">
        <v>5.4296666666666669</v>
      </c>
      <c r="EU5">
        <v>5.69095</v>
      </c>
      <c r="EV5">
        <v>3.6118666666666668</v>
      </c>
      <c r="EW5">
        <v>3.2443333333333335</v>
      </c>
      <c r="EX5">
        <v>5.263983333333333</v>
      </c>
      <c r="EY5">
        <v>3.0109333333333335</v>
      </c>
      <c r="EZ5">
        <v>3.4212166666666666</v>
      </c>
    </row>
    <row r="6" spans="2:156" x14ac:dyDescent="0.35">
      <c r="B6">
        <v>4.0482500000000003</v>
      </c>
      <c r="C6">
        <v>2.2728000000000002</v>
      </c>
      <c r="D6">
        <v>1.8937666666666666</v>
      </c>
      <c r="E6">
        <v>1.1026166666666666</v>
      </c>
      <c r="F6">
        <v>1.7425666666666666</v>
      </c>
      <c r="G6">
        <v>2.9512499999999999</v>
      </c>
      <c r="H6">
        <v>2.5420333333333334</v>
      </c>
      <c r="I6">
        <v>0</v>
      </c>
      <c r="J6">
        <v>1.2273333333333334</v>
      </c>
      <c r="K6">
        <v>1.31725</v>
      </c>
      <c r="L6">
        <v>2.5619499999999999</v>
      </c>
      <c r="M6">
        <v>0.81696666666666662</v>
      </c>
      <c r="N6">
        <v>0.63493333333333335</v>
      </c>
      <c r="O6">
        <v>3.6560999999999999</v>
      </c>
      <c r="P6">
        <v>1.2477833333333332</v>
      </c>
      <c r="Q6">
        <v>1.2933166666666667</v>
      </c>
      <c r="R6">
        <v>1.0821666666666667</v>
      </c>
      <c r="S6">
        <v>2.7760166666666666</v>
      </c>
      <c r="T6">
        <v>2.9369000000000001</v>
      </c>
      <c r="U6">
        <v>2.1337999999999999</v>
      </c>
      <c r="V6">
        <v>1.9262999999999999</v>
      </c>
      <c r="W6">
        <v>1.6694833333333334</v>
      </c>
      <c r="X6">
        <v>3.0220500000000001</v>
      </c>
      <c r="Y6">
        <v>0.28784999999999999</v>
      </c>
      <c r="Z6">
        <v>2.3649666666666667</v>
      </c>
      <c r="AA6">
        <v>0.4224</v>
      </c>
      <c r="AB6">
        <v>1.6379666666666666</v>
      </c>
      <c r="AC6">
        <v>1.1813333333333333</v>
      </c>
      <c r="AD6">
        <v>2.4217333333333335</v>
      </c>
      <c r="AE6">
        <v>2.3514666666666666</v>
      </c>
      <c r="AF6">
        <v>0.25330000000000003</v>
      </c>
      <c r="AG6">
        <v>2.98075</v>
      </c>
      <c r="AH6">
        <v>3.7067999999999999</v>
      </c>
      <c r="AI6">
        <v>1.0207333333333333</v>
      </c>
      <c r="AJ6">
        <v>2.1072333333333333</v>
      </c>
      <c r="AK6">
        <v>3.8449666666666666</v>
      </c>
      <c r="AL6">
        <v>3.6218166666666667</v>
      </c>
      <c r="AM6">
        <v>3.0206166666666667</v>
      </c>
      <c r="AN6">
        <v>3.3984000000000001</v>
      </c>
      <c r="AO6">
        <v>3.6564999999999999</v>
      </c>
      <c r="AP6">
        <v>0.95358333333333334</v>
      </c>
      <c r="AQ6">
        <v>0.35504999999999998</v>
      </c>
      <c r="AR6">
        <v>3.0769166666666665</v>
      </c>
      <c r="AS6">
        <v>3.2625833333333332</v>
      </c>
      <c r="AT6">
        <v>4.5929833333333336</v>
      </c>
      <c r="AU6">
        <v>5.3327499999999999</v>
      </c>
      <c r="AV6">
        <v>1.3175833333333333</v>
      </c>
      <c r="AW6">
        <v>2.5239666666666665</v>
      </c>
      <c r="AX6">
        <v>2.0661666666666667</v>
      </c>
      <c r="AY6">
        <v>3.5973666666666668</v>
      </c>
      <c r="AZ6">
        <v>3.3492500000000001</v>
      </c>
      <c r="BA6">
        <v>2.1802166666666665</v>
      </c>
      <c r="BB6">
        <v>2.1393166666666668</v>
      </c>
      <c r="BC6">
        <v>3.3110499999999998</v>
      </c>
      <c r="BD6">
        <v>3.56975</v>
      </c>
      <c r="BE6">
        <v>1.9925333333333333</v>
      </c>
      <c r="BF6">
        <v>4.2298333333333336</v>
      </c>
      <c r="BG6">
        <v>3.2318166666666666</v>
      </c>
      <c r="BH6">
        <v>5.2240000000000002</v>
      </c>
      <c r="BI6">
        <v>3.4389666666666665</v>
      </c>
      <c r="BJ6">
        <v>4.7033333333333331</v>
      </c>
      <c r="BK6">
        <v>3.0705333333333331</v>
      </c>
      <c r="BL6">
        <v>3.95465</v>
      </c>
      <c r="BM6">
        <v>4.7942499999999999</v>
      </c>
      <c r="BN6">
        <v>4.9604999999999997</v>
      </c>
      <c r="BO6">
        <v>4.1851833333333337</v>
      </c>
      <c r="BP6">
        <v>5.1759833333333329</v>
      </c>
      <c r="BQ6">
        <v>4.0233333333333334</v>
      </c>
      <c r="BR6">
        <v>0.54984999999999995</v>
      </c>
      <c r="BS6">
        <v>3.4212500000000001</v>
      </c>
      <c r="BT6">
        <v>3.5056666666666665</v>
      </c>
      <c r="BU6">
        <v>1.2696666666666667</v>
      </c>
      <c r="BV6">
        <v>4.3681999999999999</v>
      </c>
      <c r="BW6">
        <v>3.4441999999999999</v>
      </c>
      <c r="BX6">
        <v>1.9505666666666666</v>
      </c>
      <c r="BY6">
        <v>2.4573</v>
      </c>
      <c r="BZ6">
        <v>3.9209999999999998</v>
      </c>
      <c r="CA6">
        <v>4.8040666666666665</v>
      </c>
      <c r="CB6">
        <v>1.8542833333333333</v>
      </c>
      <c r="CC6">
        <v>4.6027333333333331</v>
      </c>
      <c r="CD6">
        <v>3.1533333333333333</v>
      </c>
      <c r="CE6">
        <v>1.1455666666666666</v>
      </c>
      <c r="CF6">
        <v>2.6609500000000001</v>
      </c>
      <c r="CG6">
        <v>2.4866666666666668</v>
      </c>
      <c r="CH6">
        <v>1.9436333333333333</v>
      </c>
      <c r="CI6">
        <v>2.4516333333333336</v>
      </c>
      <c r="CJ6">
        <v>1.8556166666666667</v>
      </c>
      <c r="CK6">
        <v>6.1594499999999996</v>
      </c>
      <c r="CL6">
        <v>2.0735999999999999</v>
      </c>
      <c r="CM6">
        <v>2.8214999999999999</v>
      </c>
      <c r="CN6">
        <v>4.1378833333333329</v>
      </c>
      <c r="CO6">
        <v>3.4238666666666666</v>
      </c>
      <c r="CP6">
        <v>4.3604333333333329</v>
      </c>
      <c r="CQ6">
        <v>5.1476833333333332</v>
      </c>
      <c r="CR6">
        <v>2.6733333333333333</v>
      </c>
      <c r="CS6">
        <v>3.0635833333333333</v>
      </c>
      <c r="CT6">
        <v>3.0648833333333334</v>
      </c>
      <c r="CU6">
        <v>4.8285333333333336</v>
      </c>
      <c r="CV6">
        <v>5.8057999999999996</v>
      </c>
      <c r="CW6">
        <v>8.5388333333333328</v>
      </c>
      <c r="CX6">
        <v>4.2271999999999998</v>
      </c>
      <c r="CY6">
        <v>4.3388833333333334</v>
      </c>
      <c r="CZ6">
        <v>6.2034666666666665</v>
      </c>
      <c r="DA6">
        <v>3.2771666666666666</v>
      </c>
      <c r="DB6">
        <v>2.6244166666666668</v>
      </c>
      <c r="DC6">
        <v>2.7057833333333332</v>
      </c>
      <c r="DD6">
        <v>5.029466666666667</v>
      </c>
      <c r="DE6">
        <v>6.6563333333333334</v>
      </c>
      <c r="DF6">
        <v>4.2887666666666666</v>
      </c>
      <c r="DG6">
        <v>3.2938333333333332</v>
      </c>
      <c r="DH6">
        <v>4.56595</v>
      </c>
      <c r="DI6">
        <v>5.2910833333333329</v>
      </c>
      <c r="DJ6">
        <v>3.5453333333333332</v>
      </c>
      <c r="DK6">
        <v>3.4824666666666668</v>
      </c>
      <c r="DL6">
        <v>2.5592166666666665</v>
      </c>
      <c r="DM6">
        <v>4.8547500000000001</v>
      </c>
      <c r="DN6">
        <v>2.3706333333333331</v>
      </c>
      <c r="DO6">
        <v>8.5933166666666665</v>
      </c>
      <c r="DP6">
        <v>3.7739666666666665</v>
      </c>
      <c r="DQ6">
        <v>2.0675333333333334</v>
      </c>
      <c r="DR6">
        <v>4.1512833333333337</v>
      </c>
      <c r="DS6">
        <v>7.3556833333333334</v>
      </c>
      <c r="DT6">
        <v>3.2612999999999999</v>
      </c>
      <c r="DU6">
        <v>4.5896833333333333</v>
      </c>
      <c r="DV6">
        <v>6.6907833333333331</v>
      </c>
      <c r="DW6">
        <v>4.5225999999999997</v>
      </c>
      <c r="DX6">
        <v>4.6052499999999998</v>
      </c>
      <c r="DY6">
        <v>4.9985833333333334</v>
      </c>
      <c r="DZ6">
        <v>3.9E-2</v>
      </c>
      <c r="EA6">
        <v>2.1892333333333331</v>
      </c>
      <c r="EB6">
        <v>3.4263499999999998</v>
      </c>
      <c r="EC6">
        <v>4.10785</v>
      </c>
      <c r="ED6">
        <v>2.8514499999999998</v>
      </c>
      <c r="EE6">
        <v>3.7168333333333332</v>
      </c>
      <c r="EF6">
        <v>4.4793333333333329</v>
      </c>
      <c r="EG6">
        <v>4.3436666666666666</v>
      </c>
      <c r="EH6">
        <v>2.4083999999999999</v>
      </c>
      <c r="EI6">
        <v>3.0962999999999998</v>
      </c>
      <c r="EJ6">
        <v>3.3439999999999999</v>
      </c>
      <c r="EK6">
        <v>9.9508833333333335</v>
      </c>
      <c r="EL6">
        <v>3.9135333333333335</v>
      </c>
      <c r="EM6">
        <v>5.0230833333333331</v>
      </c>
      <c r="EN6">
        <v>4.6323333333333334</v>
      </c>
      <c r="EO6">
        <v>1.5054833333333333</v>
      </c>
      <c r="EP6">
        <v>6.2567666666666666</v>
      </c>
      <c r="EQ6">
        <v>3.8198166666666666</v>
      </c>
      <c r="ER6">
        <v>2.9060000000000001</v>
      </c>
      <c r="ES6">
        <v>8.5796166666666664</v>
      </c>
      <c r="ET6">
        <v>4.744016666666667</v>
      </c>
      <c r="EU6">
        <v>5.9749999999999996</v>
      </c>
      <c r="EV6">
        <v>1.8557833333333333</v>
      </c>
      <c r="EW6">
        <v>2.2156666666666665</v>
      </c>
      <c r="EX6">
        <v>4.0227833333333329</v>
      </c>
      <c r="EY6">
        <v>3.0433166666666667</v>
      </c>
      <c r="EZ6">
        <v>2.3373333333333335</v>
      </c>
    </row>
    <row r="7" spans="2:156" x14ac:dyDescent="0.35">
      <c r="B7">
        <v>1.4114333333333333</v>
      </c>
      <c r="C7">
        <v>2.2036500000000001</v>
      </c>
      <c r="D7">
        <v>3.7863000000000002</v>
      </c>
      <c r="E7">
        <v>0.87613333333333332</v>
      </c>
      <c r="F7">
        <v>1.9318</v>
      </c>
      <c r="G7">
        <v>1.99135</v>
      </c>
      <c r="H7">
        <v>1.6255833333333334</v>
      </c>
      <c r="I7">
        <v>0.53281666666666672</v>
      </c>
      <c r="J7">
        <v>1.4393333333333334</v>
      </c>
      <c r="K7">
        <v>3.8686666666666665</v>
      </c>
      <c r="L7">
        <v>1.2521666666666667</v>
      </c>
      <c r="M7">
        <v>0.56011666666666671</v>
      </c>
      <c r="N7">
        <v>0.88954999999999995</v>
      </c>
      <c r="O7">
        <v>2.0078</v>
      </c>
      <c r="P7">
        <v>2.4504333333333332</v>
      </c>
      <c r="Q7">
        <v>0.318</v>
      </c>
      <c r="R7">
        <v>6.3742000000000001</v>
      </c>
      <c r="S7">
        <v>3.8041166666666668</v>
      </c>
      <c r="T7">
        <v>1.5629999999999999</v>
      </c>
      <c r="U7">
        <v>2.0394000000000001</v>
      </c>
      <c r="V7">
        <v>2.6140666666666665</v>
      </c>
      <c r="W7">
        <v>1.8895666666666666</v>
      </c>
      <c r="X7">
        <v>1.5906499999999999</v>
      </c>
      <c r="Y7">
        <v>2.1955666666666667</v>
      </c>
      <c r="Z7">
        <v>1.6515166666666667</v>
      </c>
      <c r="AA7">
        <v>0.91961666666666664</v>
      </c>
      <c r="AB7">
        <v>1.4097666666666666</v>
      </c>
      <c r="AC7">
        <v>0.16950000000000001</v>
      </c>
      <c r="AD7">
        <v>3.0019999999999998</v>
      </c>
      <c r="AE7">
        <v>2.5211999999999999</v>
      </c>
      <c r="AF7">
        <v>1.9801666666666666</v>
      </c>
      <c r="AG7">
        <v>2.2269166666666669</v>
      </c>
      <c r="AH7">
        <v>2.1712500000000001</v>
      </c>
      <c r="AI7">
        <v>2.6449500000000001</v>
      </c>
      <c r="AJ7">
        <v>2.4660166666666665</v>
      </c>
      <c r="AK7">
        <v>5.5017166666666668</v>
      </c>
      <c r="AL7">
        <v>1.5499166666666666</v>
      </c>
      <c r="AM7">
        <v>2.0994999999999999</v>
      </c>
      <c r="AN7">
        <v>2.3273166666666665</v>
      </c>
      <c r="AO7">
        <v>5.3917166666666665</v>
      </c>
      <c r="AP7">
        <v>1.5367500000000001</v>
      </c>
      <c r="AQ7">
        <v>2.4818166666666666</v>
      </c>
      <c r="AR7">
        <v>1.2534000000000001</v>
      </c>
      <c r="AS7">
        <v>4.5366666666666671</v>
      </c>
      <c r="AT7">
        <v>3.0278</v>
      </c>
      <c r="AU7">
        <v>1.8605</v>
      </c>
      <c r="AV7">
        <v>3.2316666666666665</v>
      </c>
      <c r="AW7">
        <v>1.9330499999999999</v>
      </c>
      <c r="AX7">
        <v>3.3692500000000001</v>
      </c>
      <c r="AY7">
        <v>2.2754166666666666</v>
      </c>
      <c r="AZ7">
        <v>2.1038000000000001</v>
      </c>
      <c r="BA7">
        <v>1.2740666666666667</v>
      </c>
      <c r="BB7">
        <v>1.72245</v>
      </c>
      <c r="BC7">
        <v>0.47758333333333336</v>
      </c>
      <c r="BD7">
        <v>3.6659999999999999</v>
      </c>
      <c r="BE7">
        <v>4.3327333333333335</v>
      </c>
      <c r="BF7">
        <v>7.1056499999999998</v>
      </c>
      <c r="BG7">
        <v>5.2885166666666663</v>
      </c>
      <c r="BH7">
        <v>2.5100666666666664</v>
      </c>
      <c r="BI7">
        <v>3.9282166666666667</v>
      </c>
      <c r="BJ7">
        <v>1.8478166666666667</v>
      </c>
      <c r="BK7">
        <v>0.93100000000000005</v>
      </c>
      <c r="BL7">
        <v>2.0379166666666668</v>
      </c>
      <c r="BM7">
        <v>2.6639499999999998</v>
      </c>
      <c r="BN7">
        <v>2.2902499999999999</v>
      </c>
      <c r="BO7">
        <v>3.6773500000000001</v>
      </c>
      <c r="BP7">
        <v>5.6356999999999999</v>
      </c>
      <c r="BQ7">
        <v>2.2226499999999998</v>
      </c>
      <c r="BR7">
        <v>1.819</v>
      </c>
      <c r="BS7">
        <v>3.5151333333333334</v>
      </c>
      <c r="BT7">
        <v>2.7705333333333333</v>
      </c>
      <c r="BU7">
        <v>6.0860833333333337</v>
      </c>
      <c r="BV7">
        <v>2.1347999999999998</v>
      </c>
      <c r="BW7">
        <v>5.5721333333333334</v>
      </c>
      <c r="BX7">
        <v>1.3459666666666668</v>
      </c>
      <c r="BY7">
        <v>3.2071499999999999</v>
      </c>
      <c r="BZ7">
        <v>5.183183333333333</v>
      </c>
      <c r="CA7">
        <v>4.3532333333333337</v>
      </c>
      <c r="CB7">
        <v>6.179383333333333</v>
      </c>
      <c r="CC7">
        <v>2.8560500000000002</v>
      </c>
      <c r="CD7">
        <v>2.7026833333333333</v>
      </c>
      <c r="CE7">
        <v>2.3341166666666666</v>
      </c>
      <c r="CF7">
        <v>3.2290666666666668</v>
      </c>
      <c r="CG7">
        <v>5.5793833333333334</v>
      </c>
      <c r="CH7">
        <v>0.70074999999999998</v>
      </c>
      <c r="CI7">
        <v>3.3879166666666665</v>
      </c>
      <c r="CJ7">
        <v>3.1192500000000001</v>
      </c>
      <c r="CK7">
        <v>3.1407333333333334</v>
      </c>
      <c r="CL7">
        <v>1.0506666666666666</v>
      </c>
      <c r="CM7">
        <v>1.7180333333333333</v>
      </c>
      <c r="CN7">
        <v>2.2404000000000002</v>
      </c>
      <c r="CO7">
        <v>5.0007000000000001</v>
      </c>
      <c r="CP7">
        <v>2.3354666666666666</v>
      </c>
      <c r="CQ7">
        <v>4.7481</v>
      </c>
      <c r="CR7">
        <v>3.4521333333333333</v>
      </c>
      <c r="CS7">
        <v>6.4071666666666669</v>
      </c>
      <c r="CT7">
        <v>3.4047999999999998</v>
      </c>
      <c r="CU7">
        <v>1.9441833333333334</v>
      </c>
      <c r="CV7">
        <v>2.3323</v>
      </c>
      <c r="CW7">
        <v>1.9050333333333334</v>
      </c>
      <c r="CX7">
        <v>7.6581000000000001</v>
      </c>
      <c r="CY7">
        <v>2.9042666666666666</v>
      </c>
      <c r="CZ7">
        <v>5.5949999999999998</v>
      </c>
      <c r="DA7">
        <v>3.3121</v>
      </c>
      <c r="DB7">
        <v>4.2606000000000002</v>
      </c>
      <c r="DC7">
        <v>2.5537166666666669</v>
      </c>
      <c r="DD7">
        <v>3.5758333333333332</v>
      </c>
      <c r="DE7">
        <v>4.5903833333333335</v>
      </c>
      <c r="DF7">
        <v>3.6217000000000001</v>
      </c>
      <c r="DG7">
        <v>3.9919166666666666</v>
      </c>
      <c r="DH7">
        <v>6.6456166666666663</v>
      </c>
      <c r="DI7">
        <v>2.5943499999999999</v>
      </c>
      <c r="DJ7">
        <v>1.4389166666666666</v>
      </c>
      <c r="DK7">
        <v>1.9403999999999999</v>
      </c>
      <c r="DL7">
        <v>5.3844000000000003</v>
      </c>
      <c r="DM7">
        <v>1.52475</v>
      </c>
      <c r="DN7">
        <v>1.88625</v>
      </c>
      <c r="DO7">
        <v>3.0080333333333331</v>
      </c>
      <c r="DP7">
        <v>5.5831666666666671</v>
      </c>
      <c r="DQ7">
        <v>1.72235</v>
      </c>
      <c r="DR7">
        <v>4.0638333333333332</v>
      </c>
      <c r="DS7">
        <v>6.2952500000000002</v>
      </c>
      <c r="DT7">
        <v>3.1413833333333332</v>
      </c>
      <c r="DU7">
        <v>2.0019999999999998</v>
      </c>
      <c r="DV7">
        <v>2.5191833333333333</v>
      </c>
      <c r="DW7">
        <v>0.90066666666666662</v>
      </c>
      <c r="DX7">
        <v>6.6791</v>
      </c>
      <c r="DY7">
        <v>2.7939166666666666</v>
      </c>
      <c r="DZ7">
        <v>2.8706666666666667</v>
      </c>
      <c r="EA7">
        <v>3.7888833333333332</v>
      </c>
      <c r="EB7">
        <v>6.7316000000000003</v>
      </c>
      <c r="EC7">
        <v>1.6912</v>
      </c>
      <c r="ED7">
        <v>7.175183333333333</v>
      </c>
      <c r="EE7">
        <v>3.4729166666666669</v>
      </c>
      <c r="EF7">
        <v>7.422533333333333</v>
      </c>
      <c r="EG7">
        <v>2.9641000000000002</v>
      </c>
      <c r="EH7">
        <v>3.0493333333333332</v>
      </c>
      <c r="EI7">
        <v>5.7215999999999996</v>
      </c>
      <c r="EJ7">
        <v>2.1484666666666667</v>
      </c>
      <c r="EK7">
        <v>1.3924166666666666</v>
      </c>
      <c r="EL7">
        <v>4.297766666666667</v>
      </c>
      <c r="EM7">
        <v>6.3296666666666663</v>
      </c>
      <c r="EN7">
        <v>2.8711000000000002</v>
      </c>
      <c r="EO7">
        <v>3.2002666666666668</v>
      </c>
      <c r="EP7">
        <v>5.9623333333333335</v>
      </c>
      <c r="EQ7">
        <v>2.7050999999999998</v>
      </c>
      <c r="ER7">
        <v>7.2625500000000001</v>
      </c>
      <c r="ES7">
        <v>3.94475</v>
      </c>
      <c r="ET7">
        <v>10.826133333333333</v>
      </c>
      <c r="EU7">
        <v>2.7755999999999998</v>
      </c>
      <c r="EV7">
        <v>2.4087333333333332</v>
      </c>
      <c r="EW7">
        <v>3.9389833333333333</v>
      </c>
      <c r="EX7">
        <v>4.6245166666666666</v>
      </c>
      <c r="EY7">
        <v>1.4503666666666666</v>
      </c>
      <c r="EZ7">
        <v>4.7300166666666668</v>
      </c>
    </row>
    <row r="8" spans="2:156" x14ac:dyDescent="0.35">
      <c r="B8">
        <v>0.50323333333333331</v>
      </c>
      <c r="C8">
        <v>1.1717500000000001</v>
      </c>
      <c r="D8">
        <v>1.6914</v>
      </c>
      <c r="E8">
        <v>1.0517333333333334</v>
      </c>
      <c r="F8">
        <v>3.4703333333333335</v>
      </c>
      <c r="G8">
        <v>0.19500000000000001</v>
      </c>
      <c r="H8">
        <v>1.7281666666666666</v>
      </c>
      <c r="I8">
        <v>0.44800000000000001</v>
      </c>
      <c r="J8">
        <v>1.76755</v>
      </c>
      <c r="K8">
        <v>1.5118499999999999</v>
      </c>
      <c r="L8">
        <v>1.43035</v>
      </c>
      <c r="M8">
        <v>1.2229166666666667</v>
      </c>
      <c r="N8">
        <v>0.77541666666666664</v>
      </c>
      <c r="O8">
        <v>1.0391666666666666</v>
      </c>
      <c r="P8">
        <v>2.4232833333333335</v>
      </c>
      <c r="Q8">
        <v>2.4524166666666667</v>
      </c>
      <c r="R8">
        <v>1.2524999999999999</v>
      </c>
      <c r="S8">
        <v>1.7805500000000001</v>
      </c>
      <c r="T8">
        <v>1.7572166666666666</v>
      </c>
      <c r="U8">
        <v>1.8250333333333333</v>
      </c>
      <c r="V8">
        <v>2.8107000000000002</v>
      </c>
      <c r="W8">
        <v>0.74450000000000005</v>
      </c>
      <c r="X8">
        <v>0.71798333333333331</v>
      </c>
      <c r="Y8">
        <v>2.6646000000000001</v>
      </c>
      <c r="Z8">
        <v>0.90676666666666672</v>
      </c>
      <c r="AA8">
        <v>1.3112999999999999</v>
      </c>
      <c r="AB8">
        <v>0.59006666666666663</v>
      </c>
      <c r="AC8">
        <v>8.8733333333333331E-2</v>
      </c>
      <c r="AD8">
        <v>2.4251833333333335</v>
      </c>
      <c r="AE8">
        <v>1.1253</v>
      </c>
      <c r="AF8">
        <v>0.81533333333333335</v>
      </c>
      <c r="AG8">
        <v>1.7435</v>
      </c>
      <c r="AH8">
        <v>10.147083333333333</v>
      </c>
      <c r="AI8">
        <v>5.0720999999999998</v>
      </c>
      <c r="AJ8">
        <v>0.29010000000000002</v>
      </c>
      <c r="AK8">
        <v>1.2711833333333333</v>
      </c>
      <c r="AL8">
        <v>2.4008333333333334</v>
      </c>
      <c r="AM8">
        <v>2.7923666666666667</v>
      </c>
      <c r="AN8">
        <v>5.2081499999999998</v>
      </c>
      <c r="AO8">
        <v>4.4379833333333334</v>
      </c>
      <c r="AP8">
        <v>3.4384000000000001</v>
      </c>
      <c r="AQ8">
        <v>3.1728833333333335</v>
      </c>
      <c r="AR8">
        <v>0.95398333333333329</v>
      </c>
      <c r="AS8">
        <v>2.3136166666666669</v>
      </c>
      <c r="AT8">
        <v>2.5285000000000002</v>
      </c>
      <c r="AU8">
        <v>1.2125833333333333</v>
      </c>
      <c r="AV8">
        <v>4.1870166666666666</v>
      </c>
      <c r="AW8">
        <v>4.2417499999999997</v>
      </c>
      <c r="AX8">
        <v>3.5431333333333335</v>
      </c>
      <c r="AY8">
        <v>0.68368333333333331</v>
      </c>
      <c r="AZ8">
        <v>3.8570000000000002</v>
      </c>
      <c r="BA8">
        <v>2.8351000000000002</v>
      </c>
      <c r="BB8">
        <v>1.2637166666666666</v>
      </c>
      <c r="BC8">
        <v>1.5916666666666666</v>
      </c>
      <c r="BD8">
        <v>4.1763833333333329</v>
      </c>
      <c r="BE8">
        <v>6.3672500000000003</v>
      </c>
      <c r="BF8">
        <v>1.4598</v>
      </c>
      <c r="BG8">
        <v>4.054383333333333</v>
      </c>
      <c r="BH8">
        <v>2.7087833333333333</v>
      </c>
      <c r="BI8">
        <v>4.4105333333333334</v>
      </c>
      <c r="BJ8">
        <v>5.4490499999999997</v>
      </c>
      <c r="BK8">
        <v>0.33871666666666667</v>
      </c>
      <c r="BL8">
        <v>4.126266666666667</v>
      </c>
      <c r="BM8">
        <v>3.0566833333333334</v>
      </c>
      <c r="BN8">
        <v>4.109283333333333</v>
      </c>
      <c r="BO8">
        <v>6.4244166666666667</v>
      </c>
      <c r="BP8">
        <v>3.5431333333333335</v>
      </c>
      <c r="BQ8">
        <v>2.3181666666666665</v>
      </c>
      <c r="BR8">
        <v>4.1948999999999996</v>
      </c>
      <c r="BS8">
        <v>3.78925</v>
      </c>
      <c r="BT8">
        <v>1.7587833333333334</v>
      </c>
      <c r="BU8">
        <v>2.2624</v>
      </c>
      <c r="BV8">
        <v>5.9268333333333336</v>
      </c>
      <c r="BW8">
        <v>4.7608833333333331</v>
      </c>
      <c r="BX8">
        <v>6.4941666666666666</v>
      </c>
      <c r="BY8">
        <v>5.9134500000000001</v>
      </c>
      <c r="BZ8">
        <v>2.7330833333333335</v>
      </c>
      <c r="CA8">
        <v>3.8229000000000002</v>
      </c>
      <c r="CB8">
        <v>2.6877666666666666</v>
      </c>
      <c r="CC8">
        <v>3.5589</v>
      </c>
      <c r="CD8">
        <v>4.0820499999999997</v>
      </c>
      <c r="CE8">
        <v>2.5139333333333331</v>
      </c>
      <c r="CF8">
        <v>3.4387166666666666</v>
      </c>
      <c r="CG8">
        <v>2.6853833333333332</v>
      </c>
      <c r="CH8">
        <v>5.5705833333333334</v>
      </c>
      <c r="CI8">
        <v>2.7150333333333334</v>
      </c>
      <c r="CJ8">
        <v>5.3343499999999997</v>
      </c>
      <c r="CK8">
        <v>2.5465666666666666</v>
      </c>
      <c r="CL8">
        <v>3.5389666666666666</v>
      </c>
      <c r="CM8">
        <v>3.9525000000000001</v>
      </c>
      <c r="CN8">
        <v>1.9834666666666667</v>
      </c>
      <c r="CO8">
        <v>1.9318500000000001</v>
      </c>
      <c r="CP8">
        <v>3.2010666666666667</v>
      </c>
      <c r="CQ8">
        <v>2.6938333333333335</v>
      </c>
      <c r="CR8">
        <v>2.7078500000000001</v>
      </c>
      <c r="CS8">
        <v>4.8044000000000002</v>
      </c>
      <c r="CT8">
        <v>3.8726333333333334</v>
      </c>
      <c r="CU8">
        <v>5.9705666666666666</v>
      </c>
      <c r="CV8">
        <v>2.7071000000000001</v>
      </c>
      <c r="CW8">
        <v>5.0071166666666667</v>
      </c>
      <c r="CX8">
        <v>2.1024666666666665</v>
      </c>
      <c r="CY8">
        <v>3.5019666666666667</v>
      </c>
      <c r="CZ8">
        <v>7.0158333333333331</v>
      </c>
      <c r="DA8">
        <v>4.8176833333333331</v>
      </c>
      <c r="DB8">
        <v>2.7919333333333332</v>
      </c>
      <c r="DC8">
        <v>7.8363500000000004</v>
      </c>
      <c r="DD8">
        <v>2.5360499999999999</v>
      </c>
      <c r="DE8">
        <v>3.0648833333333334</v>
      </c>
      <c r="DF8">
        <v>1.2749333333333333</v>
      </c>
      <c r="DG8">
        <v>4.2473333333333336</v>
      </c>
      <c r="DH8">
        <v>4.8058833333333331</v>
      </c>
      <c r="DI8">
        <v>1.8532999999999999</v>
      </c>
      <c r="DJ8">
        <v>4.2772833333333331</v>
      </c>
      <c r="DK8">
        <v>2.8874166666666667</v>
      </c>
      <c r="DL8">
        <v>4.8026499999999999</v>
      </c>
      <c r="DM8">
        <v>5.628916666666667</v>
      </c>
      <c r="DN8">
        <v>4.271066666666667</v>
      </c>
      <c r="DO8">
        <v>4.059333333333333</v>
      </c>
      <c r="DP8">
        <v>2.8973333333333335</v>
      </c>
      <c r="DQ8">
        <v>3.7699333333333334</v>
      </c>
      <c r="DR8">
        <v>1.7390666666666668</v>
      </c>
      <c r="DS8">
        <v>5.3739999999999997</v>
      </c>
      <c r="DT8">
        <v>2.6573833333333332</v>
      </c>
      <c r="DU8">
        <v>5.3541833333333333</v>
      </c>
      <c r="DV8">
        <v>5.7203166666666663</v>
      </c>
      <c r="DW8">
        <v>3.5019</v>
      </c>
      <c r="DX8">
        <v>5.536716666666667</v>
      </c>
      <c r="DY8">
        <v>4.9817333333333336</v>
      </c>
      <c r="DZ8">
        <v>11.555383333333333</v>
      </c>
      <c r="EA8">
        <v>4.2957833333333335</v>
      </c>
      <c r="EB8">
        <v>3.2384499999999998</v>
      </c>
      <c r="EC8">
        <v>0</v>
      </c>
      <c r="ED8">
        <v>2.6227166666666668</v>
      </c>
      <c r="EE8">
        <v>2.7448166666666665</v>
      </c>
      <c r="EF8">
        <v>1.8043499999999999</v>
      </c>
      <c r="EG8">
        <v>4.6414333333333335</v>
      </c>
      <c r="EH8">
        <v>3.4217833333333334</v>
      </c>
      <c r="EI8">
        <v>5.9215833333333334</v>
      </c>
      <c r="EJ8">
        <v>3.5134166666666666</v>
      </c>
      <c r="EK8">
        <v>5.426166666666667</v>
      </c>
      <c r="EL8">
        <v>4.3400833333333333</v>
      </c>
      <c r="EM8">
        <v>2.2033499999999999</v>
      </c>
      <c r="EN8">
        <v>5.3651666666666671</v>
      </c>
      <c r="EO8">
        <v>3.3595333333333333</v>
      </c>
      <c r="EP8">
        <v>3.0285000000000002</v>
      </c>
      <c r="EQ8">
        <v>3.05525</v>
      </c>
      <c r="ER8">
        <v>4.2543666666666669</v>
      </c>
      <c r="ES8">
        <v>1.0795333333333332</v>
      </c>
      <c r="ET8">
        <v>4.1649833333333337</v>
      </c>
      <c r="EU8">
        <v>10.33365</v>
      </c>
      <c r="EV8">
        <v>0.14833333333333334</v>
      </c>
      <c r="EW8">
        <v>3.5187666666666666</v>
      </c>
      <c r="EX8">
        <v>4.2016333333333336</v>
      </c>
      <c r="EY8">
        <v>3.2723</v>
      </c>
      <c r="EZ8">
        <v>2.4248666666666665</v>
      </c>
    </row>
    <row r="9" spans="2:156" x14ac:dyDescent="0.35">
      <c r="B9">
        <v>0.41128333333333333</v>
      </c>
      <c r="C9">
        <v>2.9292500000000001</v>
      </c>
      <c r="D9">
        <v>1.0573666666666666</v>
      </c>
      <c r="E9">
        <v>0.41639999999999999</v>
      </c>
      <c r="F9">
        <v>2.2028833333333333</v>
      </c>
      <c r="G9">
        <v>1.51335</v>
      </c>
      <c r="H9">
        <v>2.3248333333333333</v>
      </c>
      <c r="I9">
        <v>1.3691333333333333</v>
      </c>
      <c r="J9">
        <v>1.7409333333333334</v>
      </c>
      <c r="K9">
        <v>0.39483333333333331</v>
      </c>
      <c r="L9">
        <v>2.6891500000000002</v>
      </c>
      <c r="M9">
        <v>2.2100833333333334</v>
      </c>
      <c r="N9">
        <v>1.1293333333333333</v>
      </c>
      <c r="O9">
        <v>2.4783833333333334</v>
      </c>
      <c r="P9">
        <v>0.46350000000000002</v>
      </c>
      <c r="Q9">
        <v>2.4696500000000001</v>
      </c>
      <c r="R9">
        <v>1.6945833333333333</v>
      </c>
      <c r="S9">
        <v>0.45346666666666668</v>
      </c>
      <c r="T9">
        <v>2.9815833333333335</v>
      </c>
      <c r="U9">
        <v>0.96766666666666667</v>
      </c>
      <c r="V9">
        <v>3.0034166666666668</v>
      </c>
      <c r="W9">
        <v>1.6654166666666668</v>
      </c>
      <c r="X9">
        <v>1.52925</v>
      </c>
      <c r="Y9">
        <v>8.9516666666666661E-2</v>
      </c>
      <c r="Z9">
        <v>4.1841999999999997</v>
      </c>
      <c r="AA9">
        <v>1.0811666666666666</v>
      </c>
      <c r="AB9">
        <v>0.55956666666666666</v>
      </c>
      <c r="AC9">
        <v>0.39148333333333335</v>
      </c>
      <c r="AD9">
        <v>1.7494499999999999</v>
      </c>
      <c r="AE9">
        <v>3.0888166666666668</v>
      </c>
      <c r="AF9">
        <v>3.5893166666666665</v>
      </c>
      <c r="AG9">
        <v>2.109</v>
      </c>
      <c r="AH9">
        <v>6.4511166666666666</v>
      </c>
      <c r="AI9">
        <v>3.9497666666666666</v>
      </c>
      <c r="AJ9">
        <v>0.56701666666666661</v>
      </c>
      <c r="AK9">
        <v>1.9923333333333333</v>
      </c>
      <c r="AL9">
        <v>3.8238833333333333</v>
      </c>
      <c r="AM9">
        <v>4.0543166666666668</v>
      </c>
      <c r="AN9">
        <v>2.0869166666666668</v>
      </c>
      <c r="AO9">
        <v>6.7508166666666662</v>
      </c>
      <c r="AP9">
        <v>2.77955</v>
      </c>
      <c r="AQ9">
        <v>2.9924833333333334</v>
      </c>
      <c r="AR9">
        <v>2.9721333333333333</v>
      </c>
      <c r="AS9">
        <v>0.79338333333333333</v>
      </c>
      <c r="AT9">
        <v>4.1892666666666667</v>
      </c>
      <c r="AU9">
        <v>3.4061666666666666</v>
      </c>
      <c r="AV9">
        <v>2.5374666666666665</v>
      </c>
      <c r="AW9">
        <v>6.1583333333333332</v>
      </c>
      <c r="AX9">
        <v>2.1309333333333331</v>
      </c>
      <c r="AY9">
        <v>2.7361666666666666</v>
      </c>
      <c r="AZ9">
        <v>2.1425000000000001</v>
      </c>
      <c r="BA9">
        <v>2.6663000000000001</v>
      </c>
      <c r="BB9">
        <v>8.0855999999999995</v>
      </c>
      <c r="BC9">
        <v>4.2510666666666665</v>
      </c>
      <c r="BD9">
        <v>0.79549999999999998</v>
      </c>
      <c r="BE9">
        <v>4.3170000000000002</v>
      </c>
      <c r="BF9">
        <v>2.1942499999999998</v>
      </c>
      <c r="BG9">
        <v>2.9196333333333335</v>
      </c>
      <c r="BH9">
        <v>5.6966999999999999</v>
      </c>
      <c r="BI9">
        <v>4.8365166666666664</v>
      </c>
      <c r="BJ9">
        <v>4.3862500000000004</v>
      </c>
      <c r="BK9">
        <v>3.7784666666666666</v>
      </c>
      <c r="BL9">
        <v>3.4588333333333332</v>
      </c>
      <c r="BM9">
        <v>3.2958500000000002</v>
      </c>
      <c r="BN9">
        <v>4.3304499999999999</v>
      </c>
      <c r="BO9">
        <v>5.7272666666666669</v>
      </c>
      <c r="BP9">
        <v>2.9493999999999998</v>
      </c>
      <c r="BQ9">
        <v>5.2448166666666669</v>
      </c>
      <c r="BR9">
        <v>3.2083333333333335</v>
      </c>
      <c r="BS9">
        <v>4.3928333333333329</v>
      </c>
      <c r="BT9">
        <v>2.85765</v>
      </c>
      <c r="BU9">
        <v>3.8978666666666668</v>
      </c>
      <c r="BV9">
        <v>6.872066666666667</v>
      </c>
      <c r="BW9">
        <v>3.3992499999999999</v>
      </c>
      <c r="BX9">
        <v>5.2523166666666663</v>
      </c>
      <c r="BY9">
        <v>1.72055</v>
      </c>
      <c r="BZ9">
        <v>3.2270666666666665</v>
      </c>
      <c r="CA9">
        <v>1.7698666666666667</v>
      </c>
      <c r="CB9">
        <v>3.6267166666666668</v>
      </c>
      <c r="CC9">
        <v>2.9733166666666668</v>
      </c>
      <c r="CD9">
        <v>1.98125</v>
      </c>
      <c r="CE9">
        <v>5.8325500000000003</v>
      </c>
      <c r="CF9">
        <v>5.1758333333333333</v>
      </c>
      <c r="CG9">
        <v>7.8727833333333335</v>
      </c>
      <c r="CH9">
        <v>4.3304833333333335</v>
      </c>
      <c r="CI9">
        <v>1.1685833333333333</v>
      </c>
      <c r="CJ9">
        <v>4.4998333333333331</v>
      </c>
      <c r="CK9">
        <v>2.3974166666666665</v>
      </c>
      <c r="CL9">
        <v>2.1743666666666668</v>
      </c>
      <c r="CM9">
        <v>3.4749333333333334</v>
      </c>
      <c r="CN9">
        <v>4.1015833333333331</v>
      </c>
      <c r="CO9">
        <v>3.0081333333333333</v>
      </c>
      <c r="CP9">
        <v>3.0834999999999999</v>
      </c>
      <c r="CQ9">
        <v>3.9567833333333335</v>
      </c>
      <c r="CR9">
        <v>3.7613333333333334</v>
      </c>
      <c r="CS9">
        <v>4.2199833333333334</v>
      </c>
      <c r="CT9">
        <v>3.6900166666666667</v>
      </c>
      <c r="CU9">
        <v>2.5161666666666669</v>
      </c>
      <c r="CV9">
        <v>4.0941166666666664</v>
      </c>
      <c r="CW9">
        <v>1.845</v>
      </c>
      <c r="CX9">
        <v>5.2297500000000001</v>
      </c>
      <c r="CY9">
        <v>2.9503333333333335</v>
      </c>
      <c r="CZ9">
        <v>3.6806333333333332</v>
      </c>
      <c r="DA9">
        <v>3.6087500000000001</v>
      </c>
      <c r="DB9">
        <v>3.0697000000000001</v>
      </c>
      <c r="DC9">
        <v>2.2071166666666668</v>
      </c>
      <c r="DD9">
        <v>4.9531999999999998</v>
      </c>
      <c r="DE9">
        <v>2.8698166666666665</v>
      </c>
      <c r="DF9">
        <v>3.7438666666666665</v>
      </c>
      <c r="DG9">
        <v>3.0425166666666668</v>
      </c>
      <c r="DH9">
        <v>2.6665833333333335</v>
      </c>
      <c r="DI9">
        <v>3.7514166666666666</v>
      </c>
      <c r="DJ9">
        <v>2.3162666666666665</v>
      </c>
      <c r="DK9">
        <v>5.4649000000000001</v>
      </c>
      <c r="DL9">
        <v>4.3447333333333331</v>
      </c>
      <c r="DM9">
        <v>4.3393333333333333</v>
      </c>
      <c r="DN9">
        <v>4.8652833333333332</v>
      </c>
      <c r="DO9">
        <v>3.2765</v>
      </c>
      <c r="DP9">
        <v>2.5147833333333334</v>
      </c>
      <c r="DQ9">
        <v>3.1187999999999998</v>
      </c>
      <c r="DR9">
        <v>5.8320333333333334</v>
      </c>
      <c r="DS9">
        <v>4.5469999999999997</v>
      </c>
      <c r="DT9">
        <v>6.2242499999999996</v>
      </c>
      <c r="DU9">
        <v>1.7681666666666667</v>
      </c>
      <c r="DV9">
        <v>6.3816166666666669</v>
      </c>
      <c r="DW9">
        <v>3.9751500000000002</v>
      </c>
      <c r="DX9">
        <v>2.3895833333333334</v>
      </c>
      <c r="DY9">
        <v>6.2634999999999996</v>
      </c>
      <c r="DZ9">
        <v>5.1095499999999996</v>
      </c>
      <c r="EA9">
        <v>4.7587333333333337</v>
      </c>
      <c r="EB9">
        <v>4.3226333333333331</v>
      </c>
      <c r="EC9">
        <v>8.1291499999999992</v>
      </c>
      <c r="ED9">
        <v>3.6942666666666666</v>
      </c>
      <c r="EE9">
        <v>6.6408333333333331</v>
      </c>
      <c r="EF9">
        <v>12.196949999999999</v>
      </c>
      <c r="EG9">
        <v>1.7904833333333334</v>
      </c>
      <c r="EH9">
        <v>4.9230999999999998</v>
      </c>
      <c r="EI9">
        <v>3.1946333333333334</v>
      </c>
      <c r="EJ9">
        <v>5.1666666666666666E-2</v>
      </c>
      <c r="EK9">
        <v>3.0327000000000002</v>
      </c>
      <c r="EL9">
        <v>2.6587833333333335</v>
      </c>
      <c r="EM9">
        <v>3.1341000000000001</v>
      </c>
      <c r="EN9">
        <v>2.0388500000000001</v>
      </c>
      <c r="EO9">
        <v>2.9132333333333333</v>
      </c>
      <c r="EP9">
        <v>4.5796333333333337</v>
      </c>
      <c r="EQ9">
        <v>4.6520000000000001</v>
      </c>
      <c r="ER9">
        <v>3.5103833333333334</v>
      </c>
      <c r="ES9">
        <v>4.2853500000000002</v>
      </c>
      <c r="ET9">
        <v>7.6436500000000001</v>
      </c>
      <c r="EU9">
        <v>3.4126333333333334</v>
      </c>
      <c r="EV9">
        <v>4.1764666666666663</v>
      </c>
      <c r="EW9">
        <v>3.3652833333333332</v>
      </c>
      <c r="EX9">
        <v>2.2986166666666668</v>
      </c>
      <c r="EY9">
        <v>4.3348000000000004</v>
      </c>
      <c r="EZ9">
        <v>5.9686166666666667</v>
      </c>
    </row>
    <row r="10" spans="2:156" x14ac:dyDescent="0.35">
      <c r="B10">
        <v>1.95705</v>
      </c>
      <c r="C10">
        <v>5.063533333333333</v>
      </c>
      <c r="D10">
        <v>0.70766666666666667</v>
      </c>
      <c r="E10">
        <v>1.7033166666666666</v>
      </c>
      <c r="F10">
        <v>8.0000000000000002E-3</v>
      </c>
      <c r="G10">
        <v>3.1700499999999998</v>
      </c>
      <c r="H10">
        <v>1.1666833333333333</v>
      </c>
      <c r="I10">
        <v>2.1150833333333332</v>
      </c>
      <c r="J10">
        <v>3.2299833333333332</v>
      </c>
      <c r="K10">
        <v>0.32488333333333336</v>
      </c>
      <c r="L10">
        <v>0.63375000000000004</v>
      </c>
      <c r="M10">
        <v>2.7970833333333331</v>
      </c>
      <c r="N10">
        <v>0.41946666666666665</v>
      </c>
      <c r="O10">
        <v>0.82743333333333335</v>
      </c>
      <c r="P10">
        <v>0.69643333333333335</v>
      </c>
      <c r="Q10">
        <v>1.59985</v>
      </c>
      <c r="R10">
        <v>2.4776166666666666</v>
      </c>
      <c r="S10">
        <v>1.5795833333333333</v>
      </c>
      <c r="T10">
        <v>1.2316666666666667</v>
      </c>
      <c r="U10">
        <v>3.8096833333333335</v>
      </c>
      <c r="V10">
        <v>2.1834666666666664</v>
      </c>
      <c r="W10">
        <v>0.26158333333333333</v>
      </c>
      <c r="X10">
        <v>0.57750000000000001</v>
      </c>
      <c r="Y10">
        <v>0.80530000000000002</v>
      </c>
      <c r="Z10">
        <v>0.67190000000000005</v>
      </c>
      <c r="AA10">
        <v>1.9525833333333333</v>
      </c>
      <c r="AB10">
        <v>1.5877166666666667</v>
      </c>
      <c r="AC10">
        <v>1.6431500000000001</v>
      </c>
      <c r="AD10">
        <v>1.7277333333333333</v>
      </c>
      <c r="AE10">
        <v>1.8584833333333333</v>
      </c>
      <c r="AF10">
        <v>1.5959000000000001</v>
      </c>
      <c r="AG10">
        <v>3.3960333333333335</v>
      </c>
      <c r="AH10">
        <v>3.4031500000000001</v>
      </c>
      <c r="AI10">
        <v>3.1593166666666668</v>
      </c>
      <c r="AJ10">
        <v>3.4934666666666665</v>
      </c>
      <c r="AK10">
        <v>1.2241333333333333</v>
      </c>
      <c r="AL10">
        <v>4.6511166666666668</v>
      </c>
      <c r="AM10">
        <v>1.6394500000000001</v>
      </c>
      <c r="AN10">
        <v>5.2674000000000003</v>
      </c>
      <c r="AO10">
        <v>3.9732333333333334</v>
      </c>
      <c r="AP10">
        <v>4.3731166666666663</v>
      </c>
      <c r="AQ10">
        <v>3.9984999999999999</v>
      </c>
      <c r="AR10">
        <v>2.6905333333333332</v>
      </c>
      <c r="AS10">
        <v>3.0989166666666668</v>
      </c>
      <c r="AT10">
        <v>2.6783666666666668</v>
      </c>
      <c r="AU10">
        <v>4.5214166666666671</v>
      </c>
      <c r="AV10">
        <v>1.4226000000000001</v>
      </c>
      <c r="AW10">
        <v>2.4072499999999999</v>
      </c>
      <c r="AX10">
        <v>4.3486666666666665</v>
      </c>
      <c r="AY10">
        <v>3.7077333333333335</v>
      </c>
      <c r="AZ10">
        <v>5.6774333333333331</v>
      </c>
      <c r="BA10">
        <v>2.4168833333333333</v>
      </c>
      <c r="BB10">
        <v>1.0910666666666666</v>
      </c>
      <c r="BC10">
        <v>3.6079166666666667</v>
      </c>
      <c r="BD10">
        <v>3.6035833333333334</v>
      </c>
      <c r="BE10">
        <v>3.0790166666666665</v>
      </c>
      <c r="BF10">
        <v>5.2108166666666671</v>
      </c>
      <c r="BG10">
        <v>2.8847</v>
      </c>
      <c r="BH10">
        <v>3.1204499999999999</v>
      </c>
      <c r="BI10">
        <v>0.6494833333333333</v>
      </c>
      <c r="BJ10">
        <v>4.583566666666667</v>
      </c>
      <c r="BK10">
        <v>1.0864833333333332</v>
      </c>
      <c r="BL10">
        <v>3.4705499999999998</v>
      </c>
      <c r="BM10">
        <v>4.4532333333333334</v>
      </c>
      <c r="BN10">
        <v>3.0153666666666665</v>
      </c>
      <c r="BO10">
        <v>5.766283333333333</v>
      </c>
      <c r="BP10">
        <v>2.5063</v>
      </c>
      <c r="BQ10">
        <v>1.86175</v>
      </c>
      <c r="BR10">
        <v>5.5358833333333335</v>
      </c>
      <c r="BS10">
        <v>1.3820666666666668</v>
      </c>
      <c r="BT10">
        <v>4.6505999999999998</v>
      </c>
      <c r="BU10">
        <v>1.8651500000000001</v>
      </c>
      <c r="BV10">
        <v>4.2780666666666667</v>
      </c>
      <c r="BW10">
        <v>2.03105</v>
      </c>
      <c r="BX10">
        <v>4.4940499999999997</v>
      </c>
      <c r="BY10">
        <v>4.7026666666666666</v>
      </c>
      <c r="BZ10">
        <v>3.5793499999999998</v>
      </c>
      <c r="CA10">
        <v>2.2172000000000001</v>
      </c>
      <c r="CB10">
        <v>4.0250000000000004</v>
      </c>
      <c r="CC10">
        <v>3.0199166666666666</v>
      </c>
      <c r="CD10">
        <v>1.1815</v>
      </c>
      <c r="CE10">
        <v>3.9308333333333332</v>
      </c>
      <c r="CF10">
        <v>4.0142666666666669</v>
      </c>
      <c r="CG10">
        <v>2.4151166666666666</v>
      </c>
      <c r="CH10">
        <v>1.6587166666666666</v>
      </c>
      <c r="CI10">
        <v>3.3640833333333333</v>
      </c>
      <c r="CJ10">
        <v>5.7626333333333335</v>
      </c>
      <c r="CK10">
        <v>2.2216666666666667</v>
      </c>
      <c r="CL10">
        <v>2.8004666666666669</v>
      </c>
      <c r="CM10">
        <v>1.81585</v>
      </c>
      <c r="CN10">
        <v>4.6365666666666669</v>
      </c>
      <c r="CO10">
        <v>3.1337833333333331</v>
      </c>
      <c r="CP10">
        <v>3.7756166666666666</v>
      </c>
      <c r="CQ10">
        <v>8.27</v>
      </c>
      <c r="CR10">
        <v>5.0604166666666668</v>
      </c>
      <c r="CS10">
        <v>2.7694000000000001</v>
      </c>
      <c r="CT10">
        <v>5.0196500000000004</v>
      </c>
      <c r="CU10">
        <v>5.9545833333333329</v>
      </c>
      <c r="CV10">
        <v>3.47295</v>
      </c>
      <c r="CW10">
        <v>3.5759833333333333</v>
      </c>
      <c r="CX10">
        <v>5.3855666666666666</v>
      </c>
      <c r="CY10">
        <v>3.2351166666666669</v>
      </c>
      <c r="CZ10">
        <v>6.5888999999999998</v>
      </c>
      <c r="DA10">
        <v>5.3324999999999996</v>
      </c>
      <c r="DB10">
        <v>3.0002</v>
      </c>
      <c r="DC10">
        <v>1.554</v>
      </c>
      <c r="DD10">
        <v>3.8652333333333333</v>
      </c>
      <c r="DE10">
        <v>4.2946999999999997</v>
      </c>
      <c r="DF10">
        <v>2.85025</v>
      </c>
      <c r="DG10">
        <v>2.5059333333333331</v>
      </c>
      <c r="DH10">
        <v>3.4708833333333335</v>
      </c>
      <c r="DI10">
        <v>5.5114999999999998</v>
      </c>
      <c r="DJ10">
        <v>6.0664999999999996</v>
      </c>
      <c r="DK10">
        <v>6.4917499999999997</v>
      </c>
      <c r="DL10">
        <v>2.5316666666666667</v>
      </c>
      <c r="DM10">
        <v>3.3846166666666666</v>
      </c>
      <c r="DN10">
        <v>3.7919166666666668</v>
      </c>
      <c r="DO10">
        <v>3.43825</v>
      </c>
      <c r="DP10">
        <v>5.8194833333333333</v>
      </c>
      <c r="DQ10">
        <v>5.3440166666666666</v>
      </c>
      <c r="DR10">
        <v>4.5636333333333337</v>
      </c>
      <c r="DS10">
        <v>2.5225666666666666</v>
      </c>
      <c r="DT10">
        <v>2.50345</v>
      </c>
      <c r="DU10">
        <v>3.6050666666666666</v>
      </c>
      <c r="DV10">
        <v>7.9465500000000002</v>
      </c>
      <c r="DW10">
        <v>2.1166333333333331</v>
      </c>
      <c r="DX10">
        <v>3.7125166666666667</v>
      </c>
      <c r="DY10">
        <v>3.4533833333333335</v>
      </c>
      <c r="DZ10">
        <v>6.3588333333333331</v>
      </c>
      <c r="EA10">
        <v>6.9944833333333332</v>
      </c>
      <c r="EB10">
        <v>5.0606</v>
      </c>
      <c r="EC10">
        <v>4.5624333333333329</v>
      </c>
      <c r="ED10">
        <v>6.9386333333333337</v>
      </c>
      <c r="EE10">
        <v>4.6951166666666664</v>
      </c>
      <c r="EF10">
        <v>5.9652000000000003</v>
      </c>
      <c r="EG10">
        <v>4.252183333333333</v>
      </c>
      <c r="EH10">
        <v>5.1548833333333333</v>
      </c>
      <c r="EI10">
        <v>4.5801666666666669</v>
      </c>
      <c r="EJ10">
        <v>5.2154666666666669</v>
      </c>
      <c r="EK10">
        <v>4.1193499999999998</v>
      </c>
      <c r="EL10">
        <v>6.0018833333333337</v>
      </c>
      <c r="EM10">
        <v>3.5891999999999999</v>
      </c>
      <c r="EN10">
        <v>5.0793166666666663</v>
      </c>
      <c r="EO10">
        <v>2.5487333333333333</v>
      </c>
      <c r="EP10">
        <v>5.3758333333333335</v>
      </c>
      <c r="EQ10">
        <v>5.5873833333333334</v>
      </c>
      <c r="ER10">
        <v>8.285283333333334</v>
      </c>
      <c r="ES10">
        <v>7.7729499999999998</v>
      </c>
      <c r="ET10">
        <v>4.8513333333333337</v>
      </c>
      <c r="EU10">
        <v>6.4322499999999998</v>
      </c>
      <c r="EV10">
        <v>3.1090333333333335</v>
      </c>
      <c r="EW10">
        <v>6.265883333333333</v>
      </c>
      <c r="EX10">
        <v>5.4727166666666669</v>
      </c>
      <c r="EY10">
        <v>8.051616666666666</v>
      </c>
      <c r="EZ10">
        <v>3.1751999999999998</v>
      </c>
    </row>
    <row r="11" spans="2:156" x14ac:dyDescent="0.35">
      <c r="B11">
        <v>3.6758666666666668</v>
      </c>
      <c r="C11">
        <v>1.6947000000000001</v>
      </c>
      <c r="D11">
        <v>1.6891</v>
      </c>
      <c r="E11">
        <v>2.9858666666666664</v>
      </c>
      <c r="F11">
        <v>2.9805333333333333</v>
      </c>
      <c r="G11">
        <v>0.33141666666666669</v>
      </c>
      <c r="H11">
        <v>2.9636666666666667</v>
      </c>
      <c r="I11">
        <v>2.9295166666666668</v>
      </c>
      <c r="J11">
        <v>0.73058333333333336</v>
      </c>
      <c r="K11">
        <v>3.8846333333333334</v>
      </c>
      <c r="L11">
        <v>1.0745333333333333</v>
      </c>
      <c r="M11">
        <v>2.7487166666666667</v>
      </c>
      <c r="N11">
        <v>9.8000000000000004E-2</v>
      </c>
      <c r="O11">
        <v>2.3864833333333335</v>
      </c>
      <c r="P11">
        <v>0.63886666666666669</v>
      </c>
      <c r="Q11">
        <v>0.30433333333333334</v>
      </c>
      <c r="R11">
        <v>1.5934333333333333</v>
      </c>
      <c r="S11">
        <v>1.1575</v>
      </c>
      <c r="T11">
        <v>1.9705166666666667</v>
      </c>
      <c r="U11">
        <v>0.90834999999999999</v>
      </c>
      <c r="V11">
        <v>2.5214166666666666</v>
      </c>
      <c r="W11">
        <v>1.1680999999999999</v>
      </c>
      <c r="X11">
        <v>0.38646666666666668</v>
      </c>
      <c r="Y11">
        <v>0.76533333333333331</v>
      </c>
      <c r="Z11">
        <v>1.3495999999999999</v>
      </c>
      <c r="AA11">
        <v>1.4734833333333333</v>
      </c>
      <c r="AB11">
        <v>1.0394166666666667</v>
      </c>
      <c r="AC11">
        <v>1.0477666666666667</v>
      </c>
      <c r="AD11">
        <v>1.9295833333333334</v>
      </c>
      <c r="AE11">
        <v>2.6019666666666668</v>
      </c>
      <c r="AF11">
        <v>4.0594999999999999</v>
      </c>
      <c r="AG11">
        <v>2.9168666666666665</v>
      </c>
      <c r="AH11">
        <v>7.0359333333333334</v>
      </c>
      <c r="AI11">
        <v>5.3817833333333329</v>
      </c>
      <c r="AJ11">
        <v>3.8699833333333333</v>
      </c>
      <c r="AK11">
        <v>2.9922333333333335</v>
      </c>
      <c r="AL11">
        <v>1.3427166666666666</v>
      </c>
      <c r="AM11">
        <v>1.2108333333333334</v>
      </c>
      <c r="AN11">
        <v>1.1271666666666667</v>
      </c>
      <c r="AO11">
        <v>2.194</v>
      </c>
      <c r="AP11">
        <v>2.6769333333333334</v>
      </c>
      <c r="AQ11">
        <v>1.6466666666666667</v>
      </c>
      <c r="AR11">
        <v>0.99196666666666666</v>
      </c>
      <c r="AS11">
        <v>7.3948</v>
      </c>
      <c r="AT11">
        <v>1.7990833333333334</v>
      </c>
      <c r="AU11">
        <v>5.9286833333333337</v>
      </c>
      <c r="AV11">
        <v>3.7425333333333333</v>
      </c>
      <c r="AW11">
        <v>2.1319499999999998</v>
      </c>
      <c r="AX11">
        <v>3.5761666666666665</v>
      </c>
      <c r="AY11">
        <v>1.3931666666666667</v>
      </c>
      <c r="AZ11">
        <v>2.4445833333333336</v>
      </c>
      <c r="BA11">
        <v>1.9690666666666667</v>
      </c>
      <c r="BB11">
        <v>2.6055000000000001</v>
      </c>
      <c r="BC11">
        <v>2.4655499999999999</v>
      </c>
      <c r="BD11">
        <v>4.1702833333333329</v>
      </c>
      <c r="BE11">
        <v>0.95550000000000002</v>
      </c>
      <c r="BF11">
        <v>2.8414166666666665</v>
      </c>
      <c r="BG11">
        <v>3.7992499999999998</v>
      </c>
      <c r="BH11">
        <v>1.6820666666666666</v>
      </c>
      <c r="BI11">
        <v>1.93645</v>
      </c>
      <c r="BJ11">
        <v>1.9897499999999999</v>
      </c>
      <c r="BK11">
        <v>1.3118333333333334</v>
      </c>
      <c r="BL11">
        <v>3.4312999999999998</v>
      </c>
      <c r="BM11">
        <v>4.2920666666666669</v>
      </c>
      <c r="BN11">
        <v>3.7987666666666668</v>
      </c>
      <c r="BO11">
        <v>5.0752666666666668</v>
      </c>
      <c r="BP11">
        <v>2.0930666666666666</v>
      </c>
      <c r="BQ11">
        <v>3.9191666666666665</v>
      </c>
      <c r="BR11">
        <v>2.7707000000000002</v>
      </c>
      <c r="BS11">
        <v>1.6454833333333334</v>
      </c>
      <c r="BT11">
        <v>5.2418666666666667</v>
      </c>
      <c r="BU11">
        <v>4.2084000000000001</v>
      </c>
      <c r="BV11">
        <v>1.1447833333333333</v>
      </c>
      <c r="BW11">
        <v>3.2218333333333335</v>
      </c>
      <c r="BX11">
        <v>6.1698000000000004</v>
      </c>
      <c r="BY11">
        <v>1.9451333333333334</v>
      </c>
      <c r="BZ11">
        <v>4.4512166666666664</v>
      </c>
      <c r="CA11">
        <v>1.3303666666666667</v>
      </c>
      <c r="CB11">
        <v>2.0116166666666668</v>
      </c>
      <c r="CC11">
        <v>3.6447833333333333</v>
      </c>
      <c r="CD11">
        <v>2.2580333333333331</v>
      </c>
      <c r="CE11">
        <v>1.7673333333333334</v>
      </c>
      <c r="CF11">
        <v>1.7655166666666666</v>
      </c>
      <c r="CG11">
        <v>2.0382833333333332</v>
      </c>
      <c r="CH11">
        <v>4.5110833333333336</v>
      </c>
      <c r="CI11">
        <v>3.6423000000000001</v>
      </c>
      <c r="CJ11">
        <v>3.8684166666666666</v>
      </c>
      <c r="CK11">
        <v>1.8005</v>
      </c>
      <c r="CL11">
        <v>2.1156000000000001</v>
      </c>
      <c r="CM11">
        <v>4.1863000000000001</v>
      </c>
      <c r="CN11">
        <v>2.6916666666666669</v>
      </c>
      <c r="CO11">
        <v>1.48645</v>
      </c>
      <c r="CP11">
        <v>0.78236666666666665</v>
      </c>
      <c r="CQ11">
        <v>4.0269500000000003</v>
      </c>
      <c r="CR11">
        <v>3.069</v>
      </c>
      <c r="CS11">
        <v>2.1346666666666665</v>
      </c>
      <c r="CT11">
        <v>2.34605</v>
      </c>
      <c r="CU11">
        <v>2.2814999999999999</v>
      </c>
      <c r="CV11">
        <v>5.0529999999999999</v>
      </c>
      <c r="CW11">
        <v>2.9080833333333334</v>
      </c>
      <c r="CX11">
        <v>6.339266666666667</v>
      </c>
      <c r="CY11">
        <v>3.5084833333333334</v>
      </c>
      <c r="CZ11">
        <v>3.4775</v>
      </c>
      <c r="DA11">
        <v>2.5812833333333334</v>
      </c>
      <c r="DB11">
        <v>1.1219166666666667</v>
      </c>
      <c r="DC11">
        <v>3.0058500000000001</v>
      </c>
      <c r="DD11">
        <v>5.4931666666666663</v>
      </c>
      <c r="DE11">
        <v>3.6543333333333332</v>
      </c>
      <c r="DF11">
        <v>5.1242999999999999</v>
      </c>
      <c r="DG11">
        <v>3.1629833333333335</v>
      </c>
      <c r="DH11">
        <v>3.7172499999999999</v>
      </c>
      <c r="DI11">
        <v>5.5015166666666664</v>
      </c>
      <c r="DJ11">
        <v>3.7270500000000002</v>
      </c>
      <c r="DK11">
        <v>3.3621166666666666</v>
      </c>
      <c r="DL11">
        <v>1.6232666666666666</v>
      </c>
      <c r="DM11">
        <v>1.1223333333333334</v>
      </c>
      <c r="DN11">
        <v>7.6932999999999998</v>
      </c>
      <c r="DO11">
        <v>6.0697999999999999</v>
      </c>
      <c r="DP11">
        <v>2.2812999999999999</v>
      </c>
      <c r="DQ11">
        <v>0.99238333333333328</v>
      </c>
      <c r="DR11">
        <v>4.2927999999999997</v>
      </c>
      <c r="DS11">
        <v>3.2432166666666666</v>
      </c>
      <c r="DT11">
        <v>3.4355000000000002</v>
      </c>
      <c r="DU11">
        <v>1.8895666666666666</v>
      </c>
      <c r="DV11">
        <v>7.109633333333333</v>
      </c>
      <c r="DW11">
        <v>3.5306000000000002</v>
      </c>
      <c r="DX11">
        <v>7.021466666666667</v>
      </c>
      <c r="DY11">
        <v>6.2166499999999996</v>
      </c>
      <c r="DZ11">
        <v>6.3886666666666665</v>
      </c>
      <c r="EA11">
        <v>7.2304000000000004</v>
      </c>
      <c r="EB11">
        <v>4.4508000000000001</v>
      </c>
      <c r="EC11">
        <v>7.3122499999999997</v>
      </c>
      <c r="ED11">
        <v>1.0995833333333334</v>
      </c>
      <c r="EE11">
        <v>4.1086833333333335</v>
      </c>
      <c r="EF11">
        <v>4.2659833333333337</v>
      </c>
      <c r="EG11">
        <v>2.9126333333333334</v>
      </c>
      <c r="EH11">
        <v>3.0078333333333331</v>
      </c>
      <c r="EI11">
        <v>9.1391166666666663</v>
      </c>
      <c r="EJ11">
        <v>5.8181333333333329</v>
      </c>
      <c r="EK11">
        <v>5.7088333333333336</v>
      </c>
      <c r="EL11">
        <v>4.3737166666666667</v>
      </c>
      <c r="EM11">
        <v>4.7180999999999997</v>
      </c>
      <c r="EN11">
        <v>6.5554333333333332</v>
      </c>
      <c r="EO11">
        <v>6.348416666666667</v>
      </c>
      <c r="EP11">
        <v>1.2037333333333333</v>
      </c>
      <c r="EQ11">
        <v>3.0424500000000001</v>
      </c>
      <c r="ER11">
        <v>4.0728166666666663</v>
      </c>
      <c r="ES11">
        <v>3.5795833333333333</v>
      </c>
      <c r="ET11">
        <v>5.86205</v>
      </c>
      <c r="EU11">
        <v>3.4145500000000002</v>
      </c>
      <c r="EV11">
        <v>4.085466666666667</v>
      </c>
      <c r="EW11">
        <v>5.3617499999999998</v>
      </c>
      <c r="EX11">
        <v>3.8738999999999999</v>
      </c>
      <c r="EY11">
        <v>7.0242333333333331</v>
      </c>
      <c r="EZ11">
        <v>3.1268333333333334</v>
      </c>
    </row>
    <row r="12" spans="2:156" x14ac:dyDescent="0.35">
      <c r="B12">
        <v>1.9171166666666666</v>
      </c>
      <c r="C12">
        <v>1.1620999999999999</v>
      </c>
      <c r="D12">
        <v>2.0673333333333335</v>
      </c>
      <c r="E12">
        <v>1.0981166666666666</v>
      </c>
      <c r="F12">
        <v>1.9105833333333333</v>
      </c>
      <c r="G12">
        <v>3.0913333333333335</v>
      </c>
      <c r="H12">
        <v>0.63796666666666668</v>
      </c>
      <c r="I12">
        <v>0.76933333333333331</v>
      </c>
      <c r="J12">
        <v>1.3295999999999999</v>
      </c>
      <c r="K12">
        <v>1.0979333333333334</v>
      </c>
      <c r="L12">
        <v>1.7204166666666667</v>
      </c>
      <c r="M12">
        <v>0.93130000000000002</v>
      </c>
      <c r="N12">
        <v>1.25295</v>
      </c>
      <c r="O12">
        <v>2.9718333333333335</v>
      </c>
      <c r="P12">
        <v>1.1255666666666666</v>
      </c>
      <c r="Q12">
        <v>0.98378333333333334</v>
      </c>
      <c r="R12">
        <v>1.8718999999999999</v>
      </c>
      <c r="S12">
        <v>2.4810500000000002</v>
      </c>
      <c r="T12">
        <v>1.5082666666666666</v>
      </c>
      <c r="U12">
        <v>0.29691666666666666</v>
      </c>
      <c r="V12">
        <v>3.1200333333333332</v>
      </c>
      <c r="W12">
        <v>2.5333333333333332</v>
      </c>
      <c r="X12">
        <v>1.5043333333333333</v>
      </c>
      <c r="Y12">
        <v>1.8149</v>
      </c>
      <c r="Z12">
        <v>1.9353166666666666</v>
      </c>
      <c r="AA12">
        <v>0.6928833333333333</v>
      </c>
      <c r="AB12">
        <v>1.2552666666666668</v>
      </c>
      <c r="AC12">
        <v>2.2594166666666666</v>
      </c>
      <c r="AD12">
        <v>2.8297666666666665</v>
      </c>
      <c r="AE12">
        <v>0.63580000000000003</v>
      </c>
      <c r="AF12">
        <v>1.85625</v>
      </c>
      <c r="AG12">
        <v>1.6597666666666666</v>
      </c>
      <c r="AH12">
        <v>2.5125833333333332</v>
      </c>
      <c r="AI12">
        <v>0.55083333333333329</v>
      </c>
      <c r="AJ12">
        <v>2.0931666666666668</v>
      </c>
      <c r="AK12">
        <v>0.64415</v>
      </c>
      <c r="AL12">
        <v>1.6632833333333332</v>
      </c>
      <c r="AM12">
        <v>3.5900500000000002</v>
      </c>
      <c r="AN12">
        <v>2.5863</v>
      </c>
      <c r="AO12">
        <v>3.0441500000000001</v>
      </c>
      <c r="AP12">
        <v>5.6553666666666667</v>
      </c>
      <c r="AQ12">
        <v>1.2392166666666666</v>
      </c>
      <c r="AR12">
        <v>0.52944999999999998</v>
      </c>
      <c r="AS12">
        <v>1.4646666666666666</v>
      </c>
      <c r="AT12">
        <v>2.9898666666666665</v>
      </c>
      <c r="AU12">
        <v>2.2281166666666667</v>
      </c>
      <c r="AV12">
        <v>1.9187666666666667</v>
      </c>
      <c r="AW12">
        <v>3.2359333333333336</v>
      </c>
      <c r="AX12">
        <v>1.68285</v>
      </c>
      <c r="AY12">
        <v>3.0082499999999999</v>
      </c>
      <c r="AZ12">
        <v>5.7197333333333331</v>
      </c>
      <c r="BA12">
        <v>1.8610166666666668</v>
      </c>
      <c r="BB12">
        <v>2.0223833333333334</v>
      </c>
      <c r="BC12">
        <v>2.2102333333333335</v>
      </c>
      <c r="BD12">
        <v>0.88190000000000002</v>
      </c>
      <c r="BE12">
        <v>1.3827833333333333</v>
      </c>
      <c r="BF12">
        <v>1.50475</v>
      </c>
      <c r="BG12">
        <v>2.3229333333333333</v>
      </c>
      <c r="BH12">
        <v>2.5139</v>
      </c>
      <c r="BI12">
        <v>4.0226833333333332</v>
      </c>
      <c r="BJ12">
        <v>3.7200333333333333</v>
      </c>
      <c r="BK12">
        <v>4.1325000000000003</v>
      </c>
      <c r="BL12">
        <v>2.3676666666666666</v>
      </c>
      <c r="BM12">
        <v>7.283666666666667</v>
      </c>
      <c r="BN12">
        <v>7.4752166666666664</v>
      </c>
      <c r="BO12">
        <v>6.0399666666666665</v>
      </c>
      <c r="BP12">
        <v>3.1189166666666668</v>
      </c>
      <c r="BQ12">
        <v>3.4801666666666669</v>
      </c>
      <c r="BR12">
        <v>2.7081333333333335</v>
      </c>
      <c r="BS12">
        <v>5.8627666666666665</v>
      </c>
      <c r="BT12">
        <v>3.9686666666666666</v>
      </c>
      <c r="BU12">
        <v>2.839</v>
      </c>
      <c r="BV12">
        <v>1.9396666666666667</v>
      </c>
      <c r="BW12">
        <v>2.4861666666666666</v>
      </c>
      <c r="BX12">
        <v>2.6276166666666665</v>
      </c>
      <c r="BY12">
        <v>4.1537833333333332</v>
      </c>
      <c r="BZ12">
        <v>3.1524166666666669</v>
      </c>
      <c r="CA12">
        <v>1.8624000000000001</v>
      </c>
      <c r="CB12">
        <v>3.1555333333333335</v>
      </c>
      <c r="CC12">
        <v>5.7046666666666663</v>
      </c>
      <c r="CD12">
        <v>3.3751333333333333</v>
      </c>
      <c r="CE12">
        <v>4.3214833333333331</v>
      </c>
      <c r="CF12">
        <v>4.2711166666666669</v>
      </c>
      <c r="CG12">
        <v>0.33281666666666665</v>
      </c>
      <c r="CH12">
        <v>3.0939666666666668</v>
      </c>
      <c r="CI12">
        <v>2.8589166666666666</v>
      </c>
      <c r="CJ12">
        <v>4.2115166666666664</v>
      </c>
      <c r="CK12">
        <v>2.1309999999999998</v>
      </c>
      <c r="CL12">
        <v>4.3501666666666665</v>
      </c>
      <c r="CM12">
        <v>2.5367333333333333</v>
      </c>
      <c r="CN12">
        <v>1.5275666666666667</v>
      </c>
      <c r="CO12">
        <v>2.5360833333333335</v>
      </c>
      <c r="CP12">
        <v>2.5322666666666667</v>
      </c>
      <c r="CQ12">
        <v>4.0561499999999997</v>
      </c>
      <c r="CR12">
        <v>6.4660333333333337</v>
      </c>
      <c r="CS12">
        <v>3.9434833333333335</v>
      </c>
      <c r="CT12">
        <v>4.1363833333333337</v>
      </c>
      <c r="CU12">
        <v>7.4258833333333332</v>
      </c>
      <c r="CV12">
        <v>5.1540999999999997</v>
      </c>
      <c r="CW12">
        <v>2.3789666666666665</v>
      </c>
      <c r="CX12">
        <v>3.1910333333333334</v>
      </c>
      <c r="CY12">
        <v>5.91655</v>
      </c>
      <c r="CZ12">
        <v>1.2536666666666667</v>
      </c>
      <c r="DA12">
        <v>5.0348333333333333</v>
      </c>
      <c r="DB12">
        <v>2.6993</v>
      </c>
      <c r="DC12">
        <v>2.6155666666666666</v>
      </c>
      <c r="DD12">
        <v>2.7595666666666667</v>
      </c>
      <c r="DE12">
        <v>3.2355833333333335</v>
      </c>
      <c r="DF12">
        <v>3.6687833333333333</v>
      </c>
      <c r="DG12">
        <v>1.7572166666666666</v>
      </c>
      <c r="DH12">
        <v>2.9280666666666666</v>
      </c>
      <c r="DI12">
        <v>1.22445</v>
      </c>
      <c r="DJ12">
        <v>1.5780833333333333</v>
      </c>
      <c r="DK12">
        <v>2.6759166666666667</v>
      </c>
      <c r="DL12">
        <v>7.5695166666666669</v>
      </c>
      <c r="DM12">
        <v>3.4555833333333332</v>
      </c>
      <c r="DN12">
        <v>9.2282333333333337</v>
      </c>
      <c r="DO12">
        <v>2.6942666666666666</v>
      </c>
      <c r="DP12">
        <v>1.9236500000000001</v>
      </c>
      <c r="DQ12">
        <v>0.64215</v>
      </c>
      <c r="DR12">
        <v>4.319466666666667</v>
      </c>
      <c r="DS12">
        <v>3.4655333333333331</v>
      </c>
      <c r="DT12">
        <v>5.1186666666666669</v>
      </c>
      <c r="DU12">
        <v>3.9106333333333332</v>
      </c>
      <c r="DV12">
        <v>7.5968833333333334</v>
      </c>
      <c r="DW12">
        <v>2.1772833333333335</v>
      </c>
      <c r="DX12">
        <v>2.6508333333333334</v>
      </c>
      <c r="DY12">
        <v>4.4372999999999996</v>
      </c>
      <c r="DZ12">
        <v>4.4595833333333337</v>
      </c>
      <c r="EA12">
        <v>4.8482500000000002</v>
      </c>
      <c r="EB12">
        <v>8.0927166666666661</v>
      </c>
      <c r="EC12">
        <v>6.6810833333333335</v>
      </c>
      <c r="ED12">
        <v>2.1811833333333333</v>
      </c>
      <c r="EE12">
        <v>2.4735499999999999</v>
      </c>
      <c r="EF12">
        <v>2.4944500000000001</v>
      </c>
      <c r="EG12">
        <v>4.9831666666666665</v>
      </c>
      <c r="EH12">
        <v>5.242</v>
      </c>
      <c r="EI12">
        <v>4.8178833333333335</v>
      </c>
      <c r="EJ12">
        <v>7.1259833333333331</v>
      </c>
      <c r="EK12">
        <v>7.1300166666666662</v>
      </c>
      <c r="EL12">
        <v>4.3064666666666671</v>
      </c>
      <c r="EM12">
        <v>2.1556166666666665</v>
      </c>
      <c r="EN12">
        <v>12.008433333333333</v>
      </c>
      <c r="EO12">
        <v>3.9457333333333335</v>
      </c>
      <c r="EP12">
        <v>3.3775499999999998</v>
      </c>
      <c r="EQ12">
        <v>4.1282666666666668</v>
      </c>
      <c r="ER12">
        <v>2.9593333333333334</v>
      </c>
      <c r="ES12">
        <v>3.6838000000000002</v>
      </c>
      <c r="ET12">
        <v>3.9933333333333332</v>
      </c>
      <c r="EU12">
        <v>2.9063333333333334</v>
      </c>
      <c r="EV12">
        <v>3.5037500000000001</v>
      </c>
      <c r="EW12">
        <v>3.8665666666666665</v>
      </c>
      <c r="EX12">
        <v>6.6116666666666664</v>
      </c>
      <c r="EY12">
        <v>5.2704333333333331</v>
      </c>
      <c r="EZ12">
        <v>4.7857833333333337</v>
      </c>
    </row>
    <row r="13" spans="2:156" x14ac:dyDescent="0.35">
      <c r="B13">
        <v>0.96731666666666671</v>
      </c>
      <c r="C13">
        <v>1.5423166666666666</v>
      </c>
      <c r="D13">
        <v>1.1054166666666667</v>
      </c>
      <c r="E13">
        <v>3.8125333333333336</v>
      </c>
      <c r="F13">
        <v>1.0158666666666667</v>
      </c>
      <c r="G13">
        <v>2.81765</v>
      </c>
      <c r="H13">
        <v>5.0324333333333335</v>
      </c>
      <c r="I13">
        <v>0.85924999999999996</v>
      </c>
      <c r="J13">
        <v>3.4159166666666665</v>
      </c>
      <c r="K13">
        <v>1.2956333333333334</v>
      </c>
      <c r="L13">
        <v>3.4069500000000001</v>
      </c>
      <c r="M13">
        <v>2.8062333333333331</v>
      </c>
      <c r="N13">
        <v>1.9069666666666667</v>
      </c>
      <c r="O13">
        <v>0.73671666666666669</v>
      </c>
      <c r="P13">
        <v>0.7583833333333333</v>
      </c>
      <c r="Q13">
        <v>2.11965</v>
      </c>
      <c r="R13">
        <v>1.8375999999999999</v>
      </c>
      <c r="S13">
        <v>2.6209166666666666</v>
      </c>
      <c r="T13">
        <v>1.0343</v>
      </c>
      <c r="U13">
        <v>7.506666666666667E-2</v>
      </c>
      <c r="V13">
        <v>0.72460000000000002</v>
      </c>
      <c r="W13">
        <v>1.6167333333333334</v>
      </c>
      <c r="X13">
        <v>0.98248333333333338</v>
      </c>
      <c r="Y13">
        <v>2.6283666666666665</v>
      </c>
      <c r="Z13">
        <v>0.47418333333333335</v>
      </c>
      <c r="AA13">
        <v>0.11166666666666666</v>
      </c>
      <c r="AB13">
        <v>0.65066666666666662</v>
      </c>
      <c r="AC13">
        <v>0.91851666666666665</v>
      </c>
      <c r="AD13">
        <v>2.2070833333333333</v>
      </c>
      <c r="AE13">
        <v>3.4462333333333333</v>
      </c>
      <c r="AF13">
        <v>2.6447333333333334</v>
      </c>
      <c r="AG13">
        <v>3.1328499999999999</v>
      </c>
      <c r="AH13">
        <v>4.9322499999999998</v>
      </c>
      <c r="AI13">
        <v>2.1224833333333333</v>
      </c>
      <c r="AJ13">
        <v>2.3595000000000002</v>
      </c>
      <c r="AK13">
        <v>4.0488333333333335</v>
      </c>
      <c r="AL13">
        <v>2.8946166666666668</v>
      </c>
      <c r="AM13">
        <v>3.5212333333333334</v>
      </c>
      <c r="AN13">
        <v>3.0905333333333331</v>
      </c>
      <c r="AO13">
        <v>0.40438333333333332</v>
      </c>
      <c r="AP13">
        <v>1.3166</v>
      </c>
      <c r="AQ13">
        <v>4.0859166666666669</v>
      </c>
      <c r="AR13">
        <v>1.9016666666666666</v>
      </c>
      <c r="AS13">
        <v>5.2202500000000001</v>
      </c>
      <c r="AT13">
        <v>1.9791000000000001</v>
      </c>
      <c r="AU13">
        <v>1.4204166666666667</v>
      </c>
      <c r="AV13">
        <v>4.4708833333333331</v>
      </c>
      <c r="AW13">
        <v>2.0369000000000002</v>
      </c>
      <c r="AX13">
        <v>1.5165166666666667</v>
      </c>
      <c r="AY13">
        <v>1.8491833333333334</v>
      </c>
      <c r="AZ13">
        <v>5.7726666666666668</v>
      </c>
      <c r="BA13">
        <v>2.0118166666666668</v>
      </c>
      <c r="BB13">
        <v>2.8445666666666667</v>
      </c>
      <c r="BC13">
        <v>4.0677666666666665</v>
      </c>
      <c r="BD13">
        <v>5.2960333333333329</v>
      </c>
      <c r="BE13">
        <v>2.6350500000000001</v>
      </c>
      <c r="BF13">
        <v>0.61753333333333338</v>
      </c>
      <c r="BG13">
        <v>5.5028333333333332</v>
      </c>
      <c r="BH13">
        <v>1.7370000000000001</v>
      </c>
      <c r="BI13">
        <v>1.2346833333333334</v>
      </c>
      <c r="BJ13">
        <v>2.3297833333333333</v>
      </c>
      <c r="BK13">
        <v>6.3583999999999996</v>
      </c>
      <c r="BL13">
        <v>3.5440999999999998</v>
      </c>
      <c r="BM13">
        <v>2.9388333333333332</v>
      </c>
      <c r="BN13">
        <v>4.2437166666666668</v>
      </c>
      <c r="BO13">
        <v>2.9708666666666668</v>
      </c>
      <c r="BP13">
        <v>2.4064666666666668</v>
      </c>
      <c r="BQ13">
        <v>2.7229999999999999</v>
      </c>
      <c r="BR13">
        <v>4.3635000000000002</v>
      </c>
      <c r="BS13">
        <v>2.91275</v>
      </c>
      <c r="BT13">
        <v>3.66615</v>
      </c>
      <c r="BU13">
        <v>1.8531</v>
      </c>
      <c r="BV13">
        <v>0.95918333333333339</v>
      </c>
      <c r="BW13">
        <v>1.6879999999999999</v>
      </c>
      <c r="BX13">
        <v>2.0769333333333333</v>
      </c>
      <c r="BY13">
        <v>2.9722166666666667</v>
      </c>
      <c r="BZ13">
        <v>4.0435999999999996</v>
      </c>
      <c r="CA13">
        <v>2.1344166666666666</v>
      </c>
      <c r="CB13">
        <v>3.9698333333333333</v>
      </c>
      <c r="CC13">
        <v>1.1900166666666667</v>
      </c>
      <c r="CD13">
        <v>6.3178333333333336</v>
      </c>
      <c r="CE13">
        <v>3.1295333333333333</v>
      </c>
      <c r="CF13">
        <v>3.4645999999999999</v>
      </c>
      <c r="CG13">
        <v>5.9504000000000001</v>
      </c>
      <c r="CH13">
        <v>4.1245000000000003</v>
      </c>
      <c r="CI13">
        <v>3.2321333333333335</v>
      </c>
      <c r="CJ13">
        <v>7.718</v>
      </c>
      <c r="CK13">
        <v>7.2374666666666663</v>
      </c>
      <c r="CL13">
        <v>3.6799499999999998</v>
      </c>
      <c r="CM13">
        <v>3.8315000000000001</v>
      </c>
      <c r="CN13">
        <v>2.0473333333333334</v>
      </c>
      <c r="CO13">
        <v>3.8976333333333333</v>
      </c>
      <c r="CP13">
        <v>6.0512666666666668</v>
      </c>
      <c r="CQ13">
        <v>4.1188000000000002</v>
      </c>
      <c r="CR13">
        <v>3.8786166666666668</v>
      </c>
      <c r="CS13">
        <v>2.1871166666666668</v>
      </c>
      <c r="CT13">
        <v>4.1406333333333336</v>
      </c>
      <c r="CU13">
        <v>2.4488500000000002</v>
      </c>
      <c r="CV13">
        <v>4.1554000000000002</v>
      </c>
      <c r="CW13">
        <v>3.7983833333333332</v>
      </c>
      <c r="CX13">
        <v>2.8012999999999999</v>
      </c>
      <c r="CY13">
        <v>3.0957166666666667</v>
      </c>
      <c r="CZ13">
        <v>7.3507333333333333</v>
      </c>
      <c r="DA13">
        <v>3.1631833333333335</v>
      </c>
      <c r="DB13">
        <v>4.4856999999999996</v>
      </c>
      <c r="DC13">
        <v>2.0717833333333333</v>
      </c>
      <c r="DD13">
        <v>4.3840666666666666</v>
      </c>
      <c r="DE13">
        <v>2.0378833333333333</v>
      </c>
      <c r="DF13">
        <v>3.0740333333333334</v>
      </c>
      <c r="DG13">
        <v>3.1682333333333332</v>
      </c>
      <c r="DH13">
        <v>5.3149666666666668</v>
      </c>
      <c r="DI13">
        <v>4.9431833333333337</v>
      </c>
      <c r="DJ13">
        <v>2.9378833333333332</v>
      </c>
      <c r="DK13">
        <v>2.7282333333333333</v>
      </c>
      <c r="DL13">
        <v>2.4397666666666669</v>
      </c>
      <c r="DM13">
        <v>1.1037833333333333</v>
      </c>
      <c r="DN13">
        <v>2.5335833333333335</v>
      </c>
      <c r="DO13">
        <v>6.5498666666666665</v>
      </c>
      <c r="DP13">
        <v>6.1480333333333332</v>
      </c>
      <c r="DQ13">
        <v>5.109283333333333</v>
      </c>
      <c r="DR13">
        <v>1.8031833333333334</v>
      </c>
      <c r="DS13">
        <v>3.8331</v>
      </c>
      <c r="DT13">
        <v>4.5392166666666665</v>
      </c>
      <c r="DU13">
        <v>6.2400833333333336</v>
      </c>
      <c r="DV13">
        <v>6.1301666666666668</v>
      </c>
      <c r="DW13">
        <v>4.4390999999999998</v>
      </c>
      <c r="DX13">
        <v>6.3674499999999998</v>
      </c>
      <c r="DY13">
        <v>1.7214666666666667</v>
      </c>
      <c r="DZ13">
        <v>1.9693499999999999</v>
      </c>
      <c r="EA13">
        <v>4.4221833333333329</v>
      </c>
      <c r="EB13">
        <v>2.8866666666666667</v>
      </c>
      <c r="EC13">
        <v>2.7670499999999998</v>
      </c>
      <c r="ED13">
        <v>8.9249500000000008</v>
      </c>
      <c r="EE13">
        <v>5.4853166666666668</v>
      </c>
      <c r="EF13">
        <v>4.1378833333333329</v>
      </c>
      <c r="EG13">
        <v>4.034416666666667</v>
      </c>
      <c r="EH13">
        <v>5.2666333333333331</v>
      </c>
      <c r="EI13">
        <v>5.0706666666666669</v>
      </c>
      <c r="EJ13">
        <v>4.5770833333333334</v>
      </c>
      <c r="EK13">
        <v>5.0321666666666669</v>
      </c>
      <c r="EL13">
        <v>1.8098666666666667</v>
      </c>
      <c r="EM13">
        <v>3.3954499999999999</v>
      </c>
      <c r="EN13">
        <v>1.9642999999999999</v>
      </c>
      <c r="EO13">
        <v>4.2074999999999996</v>
      </c>
      <c r="EP13">
        <v>5.6855000000000002</v>
      </c>
      <c r="EQ13">
        <v>5.7364833333333332</v>
      </c>
      <c r="ER13">
        <v>13.547833333333333</v>
      </c>
      <c r="ES13">
        <v>2.9568333333333334</v>
      </c>
      <c r="ET13">
        <v>6.4129166666666668</v>
      </c>
      <c r="EU13">
        <v>2.5458333333333334</v>
      </c>
      <c r="EV13">
        <v>4.9961500000000001</v>
      </c>
      <c r="EW13">
        <v>4.765366666666667</v>
      </c>
      <c r="EX13">
        <v>2.5194666666666667</v>
      </c>
      <c r="EY13">
        <v>4.9314</v>
      </c>
      <c r="EZ13">
        <v>3.7392500000000002</v>
      </c>
    </row>
    <row r="14" spans="2:156" x14ac:dyDescent="0.35">
      <c r="B14">
        <v>0.92090000000000005</v>
      </c>
      <c r="C14">
        <v>1.5912833333333334</v>
      </c>
      <c r="D14">
        <v>0.74780000000000002</v>
      </c>
      <c r="E14">
        <v>1.2721666666666667</v>
      </c>
      <c r="F14">
        <v>5.0530999999999997</v>
      </c>
      <c r="G14">
        <v>4.99E-2</v>
      </c>
      <c r="H14">
        <v>1.0355333333333334</v>
      </c>
      <c r="I14">
        <v>0.58001666666666662</v>
      </c>
      <c r="J14">
        <v>1.88005</v>
      </c>
      <c r="K14">
        <v>0.5547333333333333</v>
      </c>
      <c r="L14">
        <v>3.7193166666666668</v>
      </c>
      <c r="M14">
        <v>1.1835</v>
      </c>
      <c r="N14">
        <v>2.0225</v>
      </c>
      <c r="O14">
        <v>0.52658333333333329</v>
      </c>
      <c r="P14">
        <v>0.75846666666666662</v>
      </c>
      <c r="Q14">
        <v>0.88698333333333335</v>
      </c>
      <c r="R14">
        <v>0.55998333333333339</v>
      </c>
      <c r="S14">
        <v>1.4275833333333334</v>
      </c>
      <c r="T14">
        <v>1.0678166666666666</v>
      </c>
      <c r="U14">
        <v>1.8774333333333333</v>
      </c>
      <c r="V14">
        <v>0.93335000000000001</v>
      </c>
      <c r="W14">
        <v>2.3814666666666668</v>
      </c>
      <c r="X14">
        <v>1.60175</v>
      </c>
      <c r="Y14">
        <v>2.2343500000000001</v>
      </c>
      <c r="Z14">
        <v>0.51105</v>
      </c>
      <c r="AA14">
        <v>1.5752999999999999</v>
      </c>
      <c r="AB14">
        <v>1.8273333333333333</v>
      </c>
      <c r="AC14">
        <v>0.58693333333333331</v>
      </c>
      <c r="AD14">
        <v>1.7182333333333333</v>
      </c>
      <c r="AE14">
        <v>1.6178666666666666</v>
      </c>
      <c r="AF14">
        <v>1.2080833333333334</v>
      </c>
      <c r="AG14">
        <v>3.3411833333333334</v>
      </c>
      <c r="AH14">
        <v>2.8651666666666666</v>
      </c>
      <c r="AI14">
        <v>6.5133333333333335E-2</v>
      </c>
      <c r="AJ14">
        <v>1.4029833333333332</v>
      </c>
      <c r="AK14">
        <v>4.2061333333333337</v>
      </c>
      <c r="AL14">
        <v>0.30746666666666667</v>
      </c>
      <c r="AM14">
        <v>2.8490166666666665</v>
      </c>
      <c r="AN14">
        <v>2.3355166666666665</v>
      </c>
      <c r="AO14">
        <v>3.8077000000000001</v>
      </c>
      <c r="AP14">
        <v>4.8324499999999997</v>
      </c>
      <c r="AQ14">
        <v>2.0279833333333332</v>
      </c>
      <c r="AR14">
        <v>1.4920833333333334</v>
      </c>
      <c r="AS14">
        <v>4.7105833333333331</v>
      </c>
      <c r="AT14">
        <v>4.8218166666666669</v>
      </c>
      <c r="AU14">
        <v>3.8341333333333334</v>
      </c>
      <c r="AV14">
        <v>1.0366666666666666</v>
      </c>
      <c r="AW14">
        <v>1.3585333333333334</v>
      </c>
      <c r="AX14">
        <v>3.7155833333333335</v>
      </c>
      <c r="AY14">
        <v>2.6701166666666665</v>
      </c>
      <c r="AZ14">
        <v>2.9304000000000001</v>
      </c>
      <c r="BA14">
        <v>2.5160666666666667</v>
      </c>
      <c r="BB14">
        <v>3.5747</v>
      </c>
      <c r="BC14">
        <v>3.6404999999999998</v>
      </c>
      <c r="BD14">
        <v>3.7021666666666668</v>
      </c>
      <c r="BE14">
        <v>1.2696666666666667</v>
      </c>
      <c r="BF14">
        <v>2.2149999999999999</v>
      </c>
      <c r="BG14">
        <v>3.2759833333333335</v>
      </c>
      <c r="BH14">
        <v>2.7451833333333333</v>
      </c>
      <c r="BI14">
        <v>2.8172999999999999</v>
      </c>
      <c r="BJ14">
        <v>2.2747000000000002</v>
      </c>
      <c r="BK14">
        <v>3.2980833333333335</v>
      </c>
      <c r="BL14">
        <v>8.1921333333333326</v>
      </c>
      <c r="BM14">
        <v>2.0441666666666665</v>
      </c>
      <c r="BN14">
        <v>4.185083333333333</v>
      </c>
      <c r="BO14">
        <v>5.8929166666666664</v>
      </c>
      <c r="BP14">
        <v>4.4830166666666669</v>
      </c>
      <c r="BQ14">
        <v>2.8028</v>
      </c>
      <c r="BR14">
        <v>2.5637333333333334</v>
      </c>
      <c r="BS14">
        <v>3.7845833333333334</v>
      </c>
      <c r="BT14">
        <v>3.6179166666666664</v>
      </c>
      <c r="BU14">
        <v>6.2948333333333331</v>
      </c>
      <c r="BV14">
        <v>4.1178333333333335</v>
      </c>
      <c r="BW14">
        <v>5.1311</v>
      </c>
      <c r="BX14">
        <v>5.0915166666666662</v>
      </c>
      <c r="BY14">
        <v>5.2511666666666663</v>
      </c>
      <c r="BZ14">
        <v>1.9096</v>
      </c>
      <c r="CA14">
        <v>1.5196666666666667</v>
      </c>
      <c r="CB14">
        <v>2.3254000000000001</v>
      </c>
      <c r="CC14">
        <v>5.1441833333333333</v>
      </c>
      <c r="CD14">
        <v>2.0490166666666667</v>
      </c>
      <c r="CE14">
        <v>1.3851</v>
      </c>
      <c r="CF14">
        <v>6.2755166666666664</v>
      </c>
      <c r="CG14">
        <v>4.5335666666666663</v>
      </c>
      <c r="CH14">
        <v>2.2133333333333334</v>
      </c>
      <c r="CI14">
        <v>3.1819166666666665</v>
      </c>
      <c r="CJ14">
        <v>6.9009666666666662</v>
      </c>
      <c r="CK14">
        <v>5.1037333333333335</v>
      </c>
      <c r="CL14">
        <v>4.1546500000000002</v>
      </c>
      <c r="CM14">
        <v>2.6981000000000002</v>
      </c>
      <c r="CN14">
        <v>3.5116833333333335</v>
      </c>
      <c r="CO14">
        <v>1.7764333333333333</v>
      </c>
      <c r="CP14">
        <v>3.8805166666666668</v>
      </c>
      <c r="CQ14">
        <v>4.9344000000000001</v>
      </c>
      <c r="CR14">
        <v>2.9404333333333335</v>
      </c>
      <c r="CS14">
        <v>2.3180166666666668</v>
      </c>
      <c r="CT14">
        <v>1.7685</v>
      </c>
      <c r="CU14">
        <v>4.7065833333333336</v>
      </c>
      <c r="CV14">
        <v>3.8387166666666666</v>
      </c>
      <c r="CW14">
        <v>4.4678000000000004</v>
      </c>
      <c r="CX14">
        <v>3.2999000000000001</v>
      </c>
      <c r="CY14">
        <v>2.2624</v>
      </c>
      <c r="CZ14">
        <v>0.65226666666666666</v>
      </c>
      <c r="DA14">
        <v>3.20425</v>
      </c>
      <c r="DB14">
        <v>2.9757166666666666</v>
      </c>
      <c r="DC14">
        <v>3.0283833333333332</v>
      </c>
      <c r="DD14">
        <v>2.9660333333333333</v>
      </c>
      <c r="DE14">
        <v>4.9177333333333335</v>
      </c>
      <c r="DF14">
        <v>3.05335</v>
      </c>
      <c r="DG14">
        <v>3.9249499999999999</v>
      </c>
      <c r="DH14">
        <v>5.4870833333333335</v>
      </c>
      <c r="DI14">
        <v>3.8814333333333333</v>
      </c>
      <c r="DJ14">
        <v>0.9113</v>
      </c>
      <c r="DK14">
        <v>3.9536166666666666</v>
      </c>
      <c r="DL14">
        <v>3.4502999999999999</v>
      </c>
      <c r="DM14">
        <v>3.1539999999999999</v>
      </c>
      <c r="DN14">
        <v>1.53945</v>
      </c>
      <c r="DO14">
        <v>5.2787166666666669</v>
      </c>
      <c r="DP14">
        <v>4.1347166666666668</v>
      </c>
      <c r="DQ14">
        <v>3.2375166666666666</v>
      </c>
      <c r="DR14">
        <v>4.6395666666666671</v>
      </c>
      <c r="DS14">
        <v>3.6816833333333334</v>
      </c>
      <c r="DT14">
        <v>2.5578166666666666</v>
      </c>
      <c r="DU14">
        <v>4.0964999999999998</v>
      </c>
      <c r="DV14">
        <v>1.7604166666666667</v>
      </c>
      <c r="DW14">
        <v>2.4256500000000001</v>
      </c>
      <c r="DX14">
        <v>1.8123333333333334</v>
      </c>
      <c r="DY14">
        <v>5.4422666666666668</v>
      </c>
      <c r="DZ14">
        <v>4.4575500000000003</v>
      </c>
      <c r="EA14">
        <v>4.7968833333333336</v>
      </c>
      <c r="EB14">
        <v>6.0651333333333337</v>
      </c>
      <c r="EC14">
        <v>4.2319666666666667</v>
      </c>
      <c r="ED14">
        <v>4.0449999999999999</v>
      </c>
      <c r="EE14">
        <v>1.5204833333333334</v>
      </c>
      <c r="EF14">
        <v>3.7654166666666669</v>
      </c>
      <c r="EG14">
        <v>7.2785500000000001</v>
      </c>
      <c r="EH14">
        <v>9.6101333333333336</v>
      </c>
      <c r="EI14">
        <v>2.0814166666666667</v>
      </c>
      <c r="EJ14">
        <v>9.6740499999999994</v>
      </c>
      <c r="EK14">
        <v>6.4429166666666671</v>
      </c>
      <c r="EL14">
        <v>3.2294166666666668</v>
      </c>
      <c r="EM14">
        <v>5.0903999999999998</v>
      </c>
      <c r="EN14">
        <v>3.3287499999999999</v>
      </c>
      <c r="EO14">
        <v>2.7707333333333333</v>
      </c>
      <c r="EP14">
        <v>4.599966666666667</v>
      </c>
      <c r="EQ14">
        <v>5.9016666666666664</v>
      </c>
      <c r="ER14">
        <v>4.6869500000000004</v>
      </c>
      <c r="ES14">
        <v>2.8349333333333333</v>
      </c>
      <c r="ET14">
        <v>3.7364000000000002</v>
      </c>
      <c r="EU14">
        <v>3.5612833333333334</v>
      </c>
      <c r="EV14">
        <v>5.9504000000000001</v>
      </c>
      <c r="EW14">
        <v>5.1413166666666665</v>
      </c>
      <c r="EX14">
        <v>3.6507666666666667</v>
      </c>
      <c r="EY14">
        <v>5.4550000000000001</v>
      </c>
      <c r="EZ14">
        <v>5.143933333333333</v>
      </c>
    </row>
    <row r="18" spans="1:156" x14ac:dyDescent="0.35">
      <c r="A18" t="s">
        <v>63</v>
      </c>
      <c r="B18" s="13">
        <f>MIN(B5:B14)</f>
        <v>0.41128333333333333</v>
      </c>
      <c r="C18" s="13">
        <f t="shared" ref="C18:BN18" si="0">MIN(C5:C14)</f>
        <v>1.1620999999999999</v>
      </c>
      <c r="D18" s="13">
        <f t="shared" si="0"/>
        <v>0.70766666666666667</v>
      </c>
      <c r="E18" s="13">
        <f t="shared" si="0"/>
        <v>0.41639999999999999</v>
      </c>
      <c r="F18" s="13">
        <f t="shared" si="0"/>
        <v>8.0000000000000002E-3</v>
      </c>
      <c r="G18" s="13">
        <f t="shared" si="0"/>
        <v>4.99E-2</v>
      </c>
      <c r="H18" s="13">
        <f t="shared" si="0"/>
        <v>0.63796666666666668</v>
      </c>
      <c r="I18" s="13">
        <f t="shared" si="0"/>
        <v>0</v>
      </c>
      <c r="J18" s="13">
        <f t="shared" si="0"/>
        <v>0.73058333333333336</v>
      </c>
      <c r="K18" s="13">
        <f t="shared" si="0"/>
        <v>0.24633333333333332</v>
      </c>
      <c r="L18" s="13">
        <f t="shared" si="0"/>
        <v>0.27966666666666667</v>
      </c>
      <c r="M18" s="13">
        <f t="shared" si="0"/>
        <v>0.56011666666666671</v>
      </c>
      <c r="N18" s="13">
        <f t="shared" si="0"/>
        <v>9.8000000000000004E-2</v>
      </c>
      <c r="O18" s="13">
        <f t="shared" si="0"/>
        <v>0.52658333333333329</v>
      </c>
      <c r="P18" s="13">
        <f t="shared" si="0"/>
        <v>0.46350000000000002</v>
      </c>
      <c r="Q18" s="13">
        <f t="shared" si="0"/>
        <v>0.30433333333333334</v>
      </c>
      <c r="R18" s="13">
        <f t="shared" si="0"/>
        <v>0.55998333333333339</v>
      </c>
      <c r="S18" s="13">
        <f t="shared" si="0"/>
        <v>0.40433333333333332</v>
      </c>
      <c r="T18" s="13">
        <f t="shared" si="0"/>
        <v>1.0343</v>
      </c>
      <c r="U18" s="13">
        <f t="shared" si="0"/>
        <v>7.506666666666667E-2</v>
      </c>
      <c r="V18" s="13">
        <f t="shared" si="0"/>
        <v>0.6378166666666667</v>
      </c>
      <c r="W18" s="13">
        <f t="shared" si="0"/>
        <v>0.26158333333333333</v>
      </c>
      <c r="X18" s="13">
        <f t="shared" si="0"/>
        <v>0.38646666666666668</v>
      </c>
      <c r="Y18" s="13">
        <f t="shared" si="0"/>
        <v>8.9516666666666661E-2</v>
      </c>
      <c r="Z18" s="13">
        <f t="shared" si="0"/>
        <v>0.47418333333333335</v>
      </c>
      <c r="AA18" s="13">
        <f t="shared" si="0"/>
        <v>0.11166666666666666</v>
      </c>
      <c r="AB18" s="13">
        <f t="shared" si="0"/>
        <v>0.42696666666666666</v>
      </c>
      <c r="AC18" s="13">
        <f t="shared" si="0"/>
        <v>8.8733333333333331E-2</v>
      </c>
      <c r="AD18" s="13">
        <f t="shared" si="0"/>
        <v>0.82753333333333334</v>
      </c>
      <c r="AE18" s="13">
        <f t="shared" si="0"/>
        <v>0.63580000000000003</v>
      </c>
      <c r="AF18" s="13">
        <f t="shared" si="0"/>
        <v>0.25330000000000003</v>
      </c>
      <c r="AG18" s="13">
        <f t="shared" si="0"/>
        <v>1.6597666666666666</v>
      </c>
      <c r="AH18" s="13">
        <f t="shared" si="0"/>
        <v>2.1712500000000001</v>
      </c>
      <c r="AI18" s="13">
        <f t="shared" si="0"/>
        <v>6.5133333333333335E-2</v>
      </c>
      <c r="AJ18" s="13">
        <f t="shared" si="0"/>
        <v>0.29010000000000002</v>
      </c>
      <c r="AK18" s="13">
        <f t="shared" si="0"/>
        <v>0.64415</v>
      </c>
      <c r="AL18" s="13">
        <f t="shared" si="0"/>
        <v>0.30746666666666667</v>
      </c>
      <c r="AM18" s="13">
        <f t="shared" si="0"/>
        <v>1.2108333333333334</v>
      </c>
      <c r="AN18" s="13">
        <f t="shared" si="0"/>
        <v>1.1271666666666667</v>
      </c>
      <c r="AO18" s="13">
        <f t="shared" si="0"/>
        <v>0.40438333333333332</v>
      </c>
      <c r="AP18" s="13">
        <f t="shared" si="0"/>
        <v>0.95358333333333334</v>
      </c>
      <c r="AQ18" s="13">
        <f t="shared" si="0"/>
        <v>0.35504999999999998</v>
      </c>
      <c r="AR18" s="13">
        <f t="shared" si="0"/>
        <v>0.52944999999999998</v>
      </c>
      <c r="AS18" s="13">
        <f t="shared" si="0"/>
        <v>0.79338333333333333</v>
      </c>
      <c r="AT18" s="13">
        <f t="shared" si="0"/>
        <v>1.7990833333333334</v>
      </c>
      <c r="AU18" s="13">
        <f t="shared" si="0"/>
        <v>1.1537666666666666</v>
      </c>
      <c r="AV18" s="13">
        <f t="shared" si="0"/>
        <v>1.0366666666666666</v>
      </c>
      <c r="AW18" s="13">
        <f t="shared" si="0"/>
        <v>1.3585333333333334</v>
      </c>
      <c r="AX18" s="13">
        <f t="shared" si="0"/>
        <v>1.5165166666666667</v>
      </c>
      <c r="AY18" s="13">
        <f t="shared" si="0"/>
        <v>0.68368333333333331</v>
      </c>
      <c r="AZ18" s="13">
        <f t="shared" si="0"/>
        <v>2.1038000000000001</v>
      </c>
      <c r="BA18" s="13">
        <f t="shared" si="0"/>
        <v>1.2740666666666667</v>
      </c>
      <c r="BB18" s="13">
        <f t="shared" si="0"/>
        <v>1.0910666666666666</v>
      </c>
      <c r="BC18" s="13">
        <f t="shared" si="0"/>
        <v>0.47758333333333336</v>
      </c>
      <c r="BD18" s="13">
        <f t="shared" si="0"/>
        <v>0.36254999999999998</v>
      </c>
      <c r="BE18" s="13">
        <f t="shared" si="0"/>
        <v>0.95550000000000002</v>
      </c>
      <c r="BF18" s="13">
        <f t="shared" si="0"/>
        <v>0.61753333333333338</v>
      </c>
      <c r="BG18" s="13">
        <f t="shared" si="0"/>
        <v>2.3229333333333333</v>
      </c>
      <c r="BH18" s="13">
        <f t="shared" si="0"/>
        <v>0.79164999999999996</v>
      </c>
      <c r="BI18" s="13">
        <f t="shared" si="0"/>
        <v>0.6494833333333333</v>
      </c>
      <c r="BJ18" s="13">
        <f t="shared" si="0"/>
        <v>1.8478166666666667</v>
      </c>
      <c r="BK18" s="13">
        <f t="shared" si="0"/>
        <v>0.33871666666666667</v>
      </c>
      <c r="BL18" s="13">
        <f t="shared" si="0"/>
        <v>1.1505833333333333</v>
      </c>
      <c r="BM18" s="13">
        <f t="shared" si="0"/>
        <v>2.0441666666666665</v>
      </c>
      <c r="BN18" s="13">
        <f t="shared" si="0"/>
        <v>2.2902499999999999</v>
      </c>
      <c r="BO18" s="13">
        <f t="shared" ref="BO18:DZ18" si="1">MIN(BO5:BO14)</f>
        <v>1.8576833333333334</v>
      </c>
      <c r="BP18" s="13">
        <f t="shared" si="1"/>
        <v>2.0930666666666666</v>
      </c>
      <c r="BQ18" s="13">
        <f t="shared" si="1"/>
        <v>1.86175</v>
      </c>
      <c r="BR18" s="13">
        <f t="shared" si="1"/>
        <v>0.54984999999999995</v>
      </c>
      <c r="BS18" s="13">
        <f t="shared" si="1"/>
        <v>1.3820666666666668</v>
      </c>
      <c r="BT18" s="13">
        <f t="shared" si="1"/>
        <v>1.7587833333333334</v>
      </c>
      <c r="BU18" s="13">
        <f t="shared" si="1"/>
        <v>1.2696666666666667</v>
      </c>
      <c r="BV18" s="13">
        <f t="shared" si="1"/>
        <v>0.95918333333333339</v>
      </c>
      <c r="BW18" s="13">
        <f t="shared" si="1"/>
        <v>1.6879999999999999</v>
      </c>
      <c r="BX18" s="13">
        <f t="shared" si="1"/>
        <v>1.3459666666666668</v>
      </c>
      <c r="BY18" s="13">
        <f t="shared" si="1"/>
        <v>1.72055</v>
      </c>
      <c r="BZ18" s="13">
        <f t="shared" si="1"/>
        <v>1.5430833333333334</v>
      </c>
      <c r="CA18" s="13">
        <f t="shared" si="1"/>
        <v>1.3303666666666667</v>
      </c>
      <c r="CB18" s="13">
        <f t="shared" si="1"/>
        <v>1.8542833333333333</v>
      </c>
      <c r="CC18" s="13">
        <f t="shared" si="1"/>
        <v>1.1900166666666667</v>
      </c>
      <c r="CD18" s="13">
        <f t="shared" si="1"/>
        <v>1.1815</v>
      </c>
      <c r="CE18" s="13">
        <f t="shared" si="1"/>
        <v>1.1455666666666666</v>
      </c>
      <c r="CF18" s="13">
        <f t="shared" si="1"/>
        <v>1.7655166666666666</v>
      </c>
      <c r="CG18" s="13">
        <f t="shared" si="1"/>
        <v>0.33281666666666665</v>
      </c>
      <c r="CH18" s="13">
        <f t="shared" si="1"/>
        <v>0.70074999999999998</v>
      </c>
      <c r="CI18" s="13">
        <f t="shared" si="1"/>
        <v>1.1685833333333333</v>
      </c>
      <c r="CJ18" s="13">
        <f t="shared" si="1"/>
        <v>1.8556166666666667</v>
      </c>
      <c r="CK18" s="13">
        <f t="shared" si="1"/>
        <v>1.8005</v>
      </c>
      <c r="CL18" s="13">
        <f t="shared" si="1"/>
        <v>1.0506666666666666</v>
      </c>
      <c r="CM18" s="13">
        <f t="shared" si="1"/>
        <v>1.5288166666666667</v>
      </c>
      <c r="CN18" s="13">
        <f t="shared" si="1"/>
        <v>1.5275666666666667</v>
      </c>
      <c r="CO18" s="13">
        <f t="shared" si="1"/>
        <v>1.48645</v>
      </c>
      <c r="CP18" s="13">
        <f t="shared" si="1"/>
        <v>0.78236666666666665</v>
      </c>
      <c r="CQ18" s="13">
        <f t="shared" si="1"/>
        <v>2.6938333333333335</v>
      </c>
      <c r="CR18" s="13">
        <f t="shared" si="1"/>
        <v>1.6796500000000001</v>
      </c>
      <c r="CS18" s="13">
        <f t="shared" si="1"/>
        <v>2.1346666666666665</v>
      </c>
      <c r="CT18" s="13">
        <f t="shared" si="1"/>
        <v>1.7685</v>
      </c>
      <c r="CU18" s="13">
        <f t="shared" si="1"/>
        <v>1.9441833333333334</v>
      </c>
      <c r="CV18" s="13">
        <f t="shared" si="1"/>
        <v>2.3323</v>
      </c>
      <c r="CW18" s="13">
        <f t="shared" si="1"/>
        <v>1.845</v>
      </c>
      <c r="CX18" s="13">
        <f t="shared" si="1"/>
        <v>2.1024666666666665</v>
      </c>
      <c r="CY18" s="13">
        <f t="shared" si="1"/>
        <v>2.2624</v>
      </c>
      <c r="CZ18" s="13">
        <f t="shared" si="1"/>
        <v>0.65226666666666666</v>
      </c>
      <c r="DA18" s="13">
        <f t="shared" si="1"/>
        <v>2.5812833333333334</v>
      </c>
      <c r="DB18" s="13">
        <f t="shared" si="1"/>
        <v>1.1219166666666667</v>
      </c>
      <c r="DC18" s="13">
        <f t="shared" si="1"/>
        <v>1.554</v>
      </c>
      <c r="DD18" s="13">
        <f t="shared" si="1"/>
        <v>2.5360499999999999</v>
      </c>
      <c r="DE18" s="13">
        <f t="shared" si="1"/>
        <v>2.0378833333333333</v>
      </c>
      <c r="DF18" s="13">
        <f t="shared" si="1"/>
        <v>1.2749333333333333</v>
      </c>
      <c r="DG18" s="13">
        <f t="shared" si="1"/>
        <v>1.5004666666666666</v>
      </c>
      <c r="DH18" s="13">
        <f t="shared" si="1"/>
        <v>2.6665833333333335</v>
      </c>
      <c r="DI18" s="13">
        <f t="shared" si="1"/>
        <v>1.22445</v>
      </c>
      <c r="DJ18" s="13">
        <f t="shared" si="1"/>
        <v>0.9113</v>
      </c>
      <c r="DK18" s="13">
        <f t="shared" si="1"/>
        <v>1.9403999999999999</v>
      </c>
      <c r="DL18" s="13">
        <f t="shared" si="1"/>
        <v>1.6232666666666666</v>
      </c>
      <c r="DM18" s="13">
        <f t="shared" si="1"/>
        <v>1.1037833333333333</v>
      </c>
      <c r="DN18" s="13">
        <f t="shared" si="1"/>
        <v>1.53945</v>
      </c>
      <c r="DO18" s="13">
        <f t="shared" si="1"/>
        <v>2.6942666666666666</v>
      </c>
      <c r="DP18" s="13">
        <f t="shared" si="1"/>
        <v>1.9236500000000001</v>
      </c>
      <c r="DQ18" s="13">
        <f t="shared" si="1"/>
        <v>0.64215</v>
      </c>
      <c r="DR18" s="13">
        <f t="shared" si="1"/>
        <v>1.7390666666666668</v>
      </c>
      <c r="DS18" s="13">
        <f t="shared" si="1"/>
        <v>2.5225666666666666</v>
      </c>
      <c r="DT18" s="13">
        <f t="shared" si="1"/>
        <v>2.50345</v>
      </c>
      <c r="DU18" s="13">
        <f t="shared" si="1"/>
        <v>1.7681666666666667</v>
      </c>
      <c r="DV18" s="13">
        <f t="shared" si="1"/>
        <v>1.7604166666666667</v>
      </c>
      <c r="DW18" s="13">
        <f t="shared" si="1"/>
        <v>0.90066666666666662</v>
      </c>
      <c r="DX18" s="13">
        <f t="shared" si="1"/>
        <v>1.8123333333333334</v>
      </c>
      <c r="DY18" s="13">
        <f t="shared" si="1"/>
        <v>1.7214666666666667</v>
      </c>
      <c r="DZ18" s="13">
        <f t="shared" si="1"/>
        <v>3.9E-2</v>
      </c>
      <c r="EA18" s="13">
        <f t="shared" ref="EA18:EZ18" si="2">MIN(EA5:EA14)</f>
        <v>2.1892333333333331</v>
      </c>
      <c r="EB18" s="13">
        <f t="shared" si="2"/>
        <v>2.8866666666666667</v>
      </c>
      <c r="EC18" s="13">
        <f t="shared" si="2"/>
        <v>0</v>
      </c>
      <c r="ED18" s="13">
        <f t="shared" si="2"/>
        <v>0.04</v>
      </c>
      <c r="EE18" s="13">
        <f t="shared" si="2"/>
        <v>1.5204833333333334</v>
      </c>
      <c r="EF18" s="13">
        <f t="shared" si="2"/>
        <v>1.8043499999999999</v>
      </c>
      <c r="EG18" s="13">
        <f t="shared" si="2"/>
        <v>1.7904833333333334</v>
      </c>
      <c r="EH18" s="13">
        <f t="shared" si="2"/>
        <v>2.4083999999999999</v>
      </c>
      <c r="EI18" s="13">
        <f t="shared" si="2"/>
        <v>2.0814166666666667</v>
      </c>
      <c r="EJ18" s="13">
        <f t="shared" si="2"/>
        <v>5.1666666666666666E-2</v>
      </c>
      <c r="EK18" s="13">
        <f t="shared" si="2"/>
        <v>1.3924166666666666</v>
      </c>
      <c r="EL18" s="13">
        <f t="shared" si="2"/>
        <v>1.8098666666666667</v>
      </c>
      <c r="EM18" s="13">
        <f t="shared" si="2"/>
        <v>2.1556166666666665</v>
      </c>
      <c r="EN18" s="13">
        <f t="shared" si="2"/>
        <v>1.9642999999999999</v>
      </c>
      <c r="EO18" s="13">
        <f t="shared" si="2"/>
        <v>1.5054833333333333</v>
      </c>
      <c r="EP18" s="13">
        <f t="shared" si="2"/>
        <v>1.2037333333333333</v>
      </c>
      <c r="EQ18" s="13">
        <f t="shared" si="2"/>
        <v>2.00265</v>
      </c>
      <c r="ER18" s="13">
        <f t="shared" si="2"/>
        <v>2.9060000000000001</v>
      </c>
      <c r="ES18" s="13">
        <f t="shared" si="2"/>
        <v>1.0795333333333332</v>
      </c>
      <c r="ET18" s="13">
        <f t="shared" si="2"/>
        <v>3.7364000000000002</v>
      </c>
      <c r="EU18" s="13">
        <f t="shared" si="2"/>
        <v>2.5458333333333334</v>
      </c>
      <c r="EV18" s="13">
        <f t="shared" si="2"/>
        <v>0.14833333333333334</v>
      </c>
      <c r="EW18" s="13">
        <f t="shared" si="2"/>
        <v>2.2156666666666665</v>
      </c>
      <c r="EX18" s="13">
        <f t="shared" si="2"/>
        <v>2.2986166666666668</v>
      </c>
      <c r="EY18" s="13">
        <f t="shared" si="2"/>
        <v>1.4503666666666666</v>
      </c>
      <c r="EZ18" s="13">
        <f t="shared" si="2"/>
        <v>2.3373333333333335</v>
      </c>
    </row>
    <row r="19" spans="1:156" x14ac:dyDescent="0.35">
      <c r="A19" t="s">
        <v>64</v>
      </c>
      <c r="B19" s="13">
        <f>QUARTILE(B5:B14,1)</f>
        <v>0.93250416666666669</v>
      </c>
      <c r="C19" s="13">
        <f t="shared" ref="C19:BN19" si="3">QUARTILE(C5:C14,1)</f>
        <v>1.5545583333333333</v>
      </c>
      <c r="D19" s="13">
        <f t="shared" si="3"/>
        <v>1.0693791666666665</v>
      </c>
      <c r="E19" s="13">
        <f t="shared" si="3"/>
        <v>1.0633291666666667</v>
      </c>
      <c r="F19" s="13">
        <f t="shared" si="3"/>
        <v>1.1975416666666667</v>
      </c>
      <c r="G19" s="13">
        <f t="shared" si="3"/>
        <v>0.62690000000000001</v>
      </c>
      <c r="H19" s="13">
        <f t="shared" si="3"/>
        <v>1.2814083333333333</v>
      </c>
      <c r="I19" s="13">
        <f t="shared" si="3"/>
        <v>0.4692041666666667</v>
      </c>
      <c r="J19" s="13">
        <f t="shared" si="3"/>
        <v>1.3570333333333333</v>
      </c>
      <c r="K19" s="13">
        <f t="shared" si="3"/>
        <v>0.4348083333333333</v>
      </c>
      <c r="L19" s="13">
        <f t="shared" si="3"/>
        <v>1.1189416666666667</v>
      </c>
      <c r="M19" s="13">
        <f t="shared" si="3"/>
        <v>0.99435000000000007</v>
      </c>
      <c r="N19" s="13">
        <f t="shared" si="3"/>
        <v>0.67005416666666662</v>
      </c>
      <c r="O19" s="13">
        <f t="shared" si="3"/>
        <v>0.88036666666666663</v>
      </c>
      <c r="P19" s="13">
        <f t="shared" si="3"/>
        <v>0.71192083333333334</v>
      </c>
      <c r="Q19" s="13">
        <f t="shared" si="3"/>
        <v>0.91118333333333335</v>
      </c>
      <c r="R19" s="13">
        <f t="shared" si="3"/>
        <v>1.2908416666666667</v>
      </c>
      <c r="S19" s="13">
        <f t="shared" si="3"/>
        <v>1.2250208333333332</v>
      </c>
      <c r="T19" s="13">
        <f t="shared" si="3"/>
        <v>1.3008166666666667</v>
      </c>
      <c r="U19" s="13">
        <f t="shared" si="3"/>
        <v>0.92317916666666666</v>
      </c>
      <c r="V19" s="13">
        <f t="shared" si="3"/>
        <v>1.1815875</v>
      </c>
      <c r="W19" s="13">
        <f t="shared" si="3"/>
        <v>1.2802583333333333</v>
      </c>
      <c r="X19" s="13">
        <f t="shared" si="3"/>
        <v>0.7841083333333333</v>
      </c>
      <c r="Y19" s="13">
        <f t="shared" si="3"/>
        <v>0.77532500000000004</v>
      </c>
      <c r="Z19" s="13">
        <f t="shared" si="3"/>
        <v>0.73061666666666669</v>
      </c>
      <c r="AA19" s="13">
        <f t="shared" si="3"/>
        <v>0.7495666666666666</v>
      </c>
      <c r="AB19" s="13">
        <f t="shared" si="3"/>
        <v>0.60521666666666663</v>
      </c>
      <c r="AC19" s="13">
        <f t="shared" si="3"/>
        <v>0.44034583333333333</v>
      </c>
      <c r="AD19" s="13">
        <f t="shared" si="3"/>
        <v>1.7331624999999999</v>
      </c>
      <c r="AE19" s="13">
        <f t="shared" si="3"/>
        <v>1.6424041666666667</v>
      </c>
      <c r="AF19" s="13">
        <f t="shared" si="3"/>
        <v>1.3050375000000001</v>
      </c>
      <c r="AG19" s="13">
        <f t="shared" si="3"/>
        <v>2.1384791666666665</v>
      </c>
      <c r="AH19" s="13">
        <f t="shared" si="3"/>
        <v>2.7208791666666667</v>
      </c>
      <c r="AI19" s="13">
        <f t="shared" si="3"/>
        <v>1.2961708333333333</v>
      </c>
      <c r="AJ19" s="13">
        <f t="shared" si="3"/>
        <v>1.5755291666666666</v>
      </c>
      <c r="AK19" s="13">
        <f t="shared" si="3"/>
        <v>1.3608291666666665</v>
      </c>
      <c r="AL19" s="13">
        <f t="shared" si="3"/>
        <v>1.5782583333333333</v>
      </c>
      <c r="AM19" s="13">
        <f t="shared" si="3"/>
        <v>2.2727166666666667</v>
      </c>
      <c r="AN19" s="13">
        <f t="shared" si="3"/>
        <v>2.1470166666666666</v>
      </c>
      <c r="AO19" s="13">
        <f t="shared" si="3"/>
        <v>3.1733833333333337</v>
      </c>
      <c r="AP19" s="13">
        <f t="shared" si="3"/>
        <v>1.6167708333333333</v>
      </c>
      <c r="AQ19" s="13">
        <f t="shared" si="3"/>
        <v>1.7419958333333334</v>
      </c>
      <c r="AR19" s="13">
        <f t="shared" si="3"/>
        <v>1.0573250000000001</v>
      </c>
      <c r="AS19" s="13">
        <f t="shared" si="3"/>
        <v>2.5099416666666667</v>
      </c>
      <c r="AT19" s="13">
        <f t="shared" si="3"/>
        <v>2.5659666666666667</v>
      </c>
      <c r="AU19" s="13">
        <f t="shared" si="3"/>
        <v>1.5304375000000001</v>
      </c>
      <c r="AV19" s="13">
        <f t="shared" si="3"/>
        <v>1.5466416666666667</v>
      </c>
      <c r="AW19" s="13">
        <f t="shared" si="3"/>
        <v>2.0606625000000003</v>
      </c>
      <c r="AX19" s="13">
        <f t="shared" si="3"/>
        <v>2.0823583333333335</v>
      </c>
      <c r="AY19" s="13">
        <f t="shared" si="3"/>
        <v>1.8760625000000002</v>
      </c>
      <c r="AZ19" s="13">
        <f t="shared" si="3"/>
        <v>2.5660375000000002</v>
      </c>
      <c r="BA19" s="13">
        <f t="shared" si="3"/>
        <v>1.9797541666666667</v>
      </c>
      <c r="BB19" s="13">
        <f t="shared" si="3"/>
        <v>1.3784000000000001</v>
      </c>
      <c r="BC19" s="13">
        <f t="shared" si="3"/>
        <v>2.2740625000000003</v>
      </c>
      <c r="BD19" s="13">
        <f t="shared" si="3"/>
        <v>1.5538625000000001</v>
      </c>
      <c r="BE19" s="13">
        <f t="shared" si="3"/>
        <v>1.5352208333333333</v>
      </c>
      <c r="BF19" s="13">
        <f t="shared" si="3"/>
        <v>1.677125</v>
      </c>
      <c r="BG19" s="13">
        <f t="shared" si="3"/>
        <v>2.9738083333333334</v>
      </c>
      <c r="BH19" s="13">
        <f t="shared" si="3"/>
        <v>1.9302666666666668</v>
      </c>
      <c r="BI19" s="13">
        <f t="shared" si="3"/>
        <v>1.8387375000000001</v>
      </c>
      <c r="BJ19" s="13">
        <f t="shared" si="3"/>
        <v>2.1604874999999999</v>
      </c>
      <c r="BK19" s="13">
        <f t="shared" si="3"/>
        <v>1.1428208333333334</v>
      </c>
      <c r="BL19" s="13">
        <f t="shared" si="3"/>
        <v>2.633575</v>
      </c>
      <c r="BM19" s="13">
        <f t="shared" si="3"/>
        <v>2.9294583333333333</v>
      </c>
      <c r="BN19" s="13">
        <f t="shared" si="3"/>
        <v>3.4976916666666669</v>
      </c>
      <c r="BO19" s="13">
        <f t="shared" ref="BO19:DZ19" si="4">QUARTILE(BO5:BO14,1)</f>
        <v>3.8043083333333336</v>
      </c>
      <c r="BP19" s="13">
        <f t="shared" si="4"/>
        <v>2.6170749999999998</v>
      </c>
      <c r="BQ19" s="13">
        <f t="shared" si="4"/>
        <v>2.4193749999999996</v>
      </c>
      <c r="BR19" s="13">
        <f t="shared" si="4"/>
        <v>2.5998333333333337</v>
      </c>
      <c r="BS19" s="13">
        <f t="shared" si="4"/>
        <v>3.0398749999999999</v>
      </c>
      <c r="BT19" s="13">
        <f t="shared" si="4"/>
        <v>2.7923125</v>
      </c>
      <c r="BU19" s="13">
        <f t="shared" si="4"/>
        <v>1.9644625</v>
      </c>
      <c r="BV19" s="13">
        <f t="shared" si="4"/>
        <v>1.9884499999999998</v>
      </c>
      <c r="BW19" s="13">
        <f t="shared" si="4"/>
        <v>2.6205750000000001</v>
      </c>
      <c r="BX19" s="13">
        <f t="shared" si="4"/>
        <v>2.2146041666666667</v>
      </c>
      <c r="BY19" s="13">
        <f t="shared" si="4"/>
        <v>2.5860291666666666</v>
      </c>
      <c r="BZ19" s="13">
        <f t="shared" si="4"/>
        <v>2.8379166666666666</v>
      </c>
      <c r="CA19" s="13">
        <f t="shared" si="4"/>
        <v>1.7930000000000001</v>
      </c>
      <c r="CB19" s="13">
        <f t="shared" si="4"/>
        <v>2.3518500000000002</v>
      </c>
      <c r="CC19" s="13">
        <f t="shared" si="4"/>
        <v>2.9849666666666668</v>
      </c>
      <c r="CD19" s="13">
        <f t="shared" si="4"/>
        <v>2.1012708333333334</v>
      </c>
      <c r="CE19" s="13">
        <f t="shared" si="4"/>
        <v>1.9090291666666668</v>
      </c>
      <c r="CF19" s="13">
        <f t="shared" si="4"/>
        <v>3.2814791666666667</v>
      </c>
      <c r="CG19" s="13">
        <f t="shared" si="4"/>
        <v>2.4330041666666666</v>
      </c>
      <c r="CH19" s="13">
        <f t="shared" si="4"/>
        <v>2.0076375</v>
      </c>
      <c r="CI19" s="13">
        <f t="shared" si="4"/>
        <v>2.7510041666666667</v>
      </c>
      <c r="CJ19" s="13">
        <f t="shared" si="4"/>
        <v>3.3065416666666669</v>
      </c>
      <c r="CK19" s="13">
        <f t="shared" si="4"/>
        <v>2.2656041666666669</v>
      </c>
      <c r="CL19" s="13">
        <f t="shared" si="4"/>
        <v>2.1302916666666669</v>
      </c>
      <c r="CM19" s="13">
        <f t="shared" si="4"/>
        <v>1.9960708333333332</v>
      </c>
      <c r="CN19" s="13">
        <f t="shared" si="4"/>
        <v>2.0956000000000001</v>
      </c>
      <c r="CO19" s="13">
        <f t="shared" si="4"/>
        <v>1.9881791666666666</v>
      </c>
      <c r="CP19" s="13">
        <f t="shared" si="4"/>
        <v>2.6700749999999998</v>
      </c>
      <c r="CQ19" s="13">
        <f t="shared" si="4"/>
        <v>4.0342500000000001</v>
      </c>
      <c r="CR19" s="13">
        <f t="shared" si="4"/>
        <v>2.7659958333333332</v>
      </c>
      <c r="CS19" s="13">
        <f t="shared" si="4"/>
        <v>2.4308624999999999</v>
      </c>
      <c r="CT19" s="13">
        <f t="shared" si="4"/>
        <v>3.1498625000000002</v>
      </c>
      <c r="CU19" s="13">
        <f t="shared" si="4"/>
        <v>2.4656791666666669</v>
      </c>
      <c r="CV19" s="13">
        <f t="shared" si="4"/>
        <v>3.4883791666666668</v>
      </c>
      <c r="CW19" s="13">
        <f t="shared" si="4"/>
        <v>2.5112458333333332</v>
      </c>
      <c r="CX19" s="13">
        <f t="shared" si="4"/>
        <v>3.2182500000000003</v>
      </c>
      <c r="CY19" s="13">
        <f t="shared" si="4"/>
        <v>2.9866791666666668</v>
      </c>
      <c r="CZ19" s="13">
        <f t="shared" si="4"/>
        <v>3.5282833333333334</v>
      </c>
      <c r="DA19" s="13">
        <f t="shared" si="4"/>
        <v>3.2224791666666666</v>
      </c>
      <c r="DB19" s="13">
        <f t="shared" si="4"/>
        <v>2.7224583333333334</v>
      </c>
      <c r="DC19" s="13">
        <f t="shared" si="4"/>
        <v>2.293766666666667</v>
      </c>
      <c r="DD19" s="13">
        <f t="shared" si="4"/>
        <v>2.9716458333333335</v>
      </c>
      <c r="DE19" s="13">
        <f t="shared" si="4"/>
        <v>3.1075583333333334</v>
      </c>
      <c r="DF19" s="13">
        <f t="shared" si="4"/>
        <v>3.0585208333333336</v>
      </c>
      <c r="DG19" s="13">
        <f t="shared" si="4"/>
        <v>2.6400791666666663</v>
      </c>
      <c r="DH19" s="13">
        <f t="shared" si="4"/>
        <v>3.5324750000000003</v>
      </c>
      <c r="DI19" s="13">
        <f t="shared" si="4"/>
        <v>2.8836166666666667</v>
      </c>
      <c r="DJ19" s="13">
        <f t="shared" si="4"/>
        <v>1.5800291666666666</v>
      </c>
      <c r="DK19" s="13">
        <f t="shared" si="4"/>
        <v>2.7680291666666665</v>
      </c>
      <c r="DL19" s="13">
        <f t="shared" si="4"/>
        <v>2.5385541666666667</v>
      </c>
      <c r="DM19" s="13">
        <f t="shared" si="4"/>
        <v>1.9320625</v>
      </c>
      <c r="DN19" s="13">
        <f t="shared" si="4"/>
        <v>2.4113708333333332</v>
      </c>
      <c r="DO19" s="13">
        <f t="shared" si="4"/>
        <v>3.3169374999999999</v>
      </c>
      <c r="DP19" s="13">
        <f t="shared" si="4"/>
        <v>2.6104208333333334</v>
      </c>
      <c r="DQ19" s="13">
        <f t="shared" si="4"/>
        <v>1.8086458333333333</v>
      </c>
      <c r="DR19" s="13">
        <f t="shared" si="4"/>
        <v>4.0856958333333333</v>
      </c>
      <c r="DS19" s="13">
        <f t="shared" si="4"/>
        <v>3.5195708333333333</v>
      </c>
      <c r="DT19" s="13">
        <f t="shared" si="4"/>
        <v>2.7783833333333332</v>
      </c>
      <c r="DU19" s="13">
        <f t="shared" si="4"/>
        <v>2.4027666666666665</v>
      </c>
      <c r="DV19" s="13">
        <f t="shared" si="4"/>
        <v>4.9451916666666671</v>
      </c>
      <c r="DW19" s="13">
        <f t="shared" si="4"/>
        <v>2.2393749999999999</v>
      </c>
      <c r="DX19" s="13">
        <f t="shared" si="4"/>
        <v>2.9162541666666666</v>
      </c>
      <c r="DY19" s="13">
        <f t="shared" si="4"/>
        <v>3.6993624999999999</v>
      </c>
      <c r="DZ19" s="13">
        <f t="shared" si="4"/>
        <v>3.2673874999999999</v>
      </c>
      <c r="EA19" s="13">
        <f t="shared" ref="EA19:EZ19" si="5">QUARTILE(EA5:EA14,1)</f>
        <v>4.0199958333333337</v>
      </c>
      <c r="EB19" s="13">
        <f t="shared" si="5"/>
        <v>3.650420833333333</v>
      </c>
      <c r="EC19" s="13">
        <f t="shared" si="5"/>
        <v>3.1022499999999997</v>
      </c>
      <c r="ED19" s="13">
        <f t="shared" si="5"/>
        <v>2.2915666666666668</v>
      </c>
      <c r="EE19" s="13">
        <f t="shared" si="5"/>
        <v>2.9268416666666663</v>
      </c>
      <c r="EF19" s="13">
        <f t="shared" si="5"/>
        <v>3.0058666666666665</v>
      </c>
      <c r="EG19" s="13">
        <f t="shared" si="5"/>
        <v>2.9255</v>
      </c>
      <c r="EH19" s="13">
        <f t="shared" si="5"/>
        <v>3.1424458333333334</v>
      </c>
      <c r="EI19" s="13">
        <f t="shared" si="5"/>
        <v>3.3007</v>
      </c>
      <c r="EJ19" s="13">
        <f t="shared" si="5"/>
        <v>2.5668250000000001</v>
      </c>
      <c r="EK19" s="13">
        <f t="shared" si="5"/>
        <v>3.6181874999999999</v>
      </c>
      <c r="EL19" s="13">
        <f t="shared" si="5"/>
        <v>3.391</v>
      </c>
      <c r="EM19" s="13">
        <f t="shared" si="5"/>
        <v>3.1994375000000002</v>
      </c>
      <c r="EN19" s="13">
        <f t="shared" si="5"/>
        <v>2.9611166666666668</v>
      </c>
      <c r="EO19" s="13">
        <f t="shared" si="5"/>
        <v>2.8063583333333333</v>
      </c>
      <c r="EP19" s="13">
        <f t="shared" si="5"/>
        <v>3.6780708333333334</v>
      </c>
      <c r="EQ19" s="13">
        <f t="shared" si="5"/>
        <v>3.0456500000000002</v>
      </c>
      <c r="ER19" s="13">
        <f t="shared" si="5"/>
        <v>3.6509916666666666</v>
      </c>
      <c r="ES19" s="13">
        <f t="shared" si="5"/>
        <v>3.1125208333333334</v>
      </c>
      <c r="ET19" s="13">
        <f t="shared" si="5"/>
        <v>4.3097416666666675</v>
      </c>
      <c r="EU19" s="13">
        <f t="shared" si="5"/>
        <v>3.0329083333333333</v>
      </c>
      <c r="EV19" s="13">
        <f t="shared" si="5"/>
        <v>2.5838083333333333</v>
      </c>
      <c r="EW19" s="13">
        <f t="shared" si="5"/>
        <v>3.4036541666666666</v>
      </c>
      <c r="EX19" s="13">
        <f t="shared" si="5"/>
        <v>3.70655</v>
      </c>
      <c r="EY19" s="13">
        <f t="shared" si="5"/>
        <v>3.1005625000000001</v>
      </c>
      <c r="EZ19" s="13">
        <f t="shared" si="5"/>
        <v>3.138925</v>
      </c>
    </row>
    <row r="20" spans="1:156" x14ac:dyDescent="0.35">
      <c r="A20" t="s">
        <v>65</v>
      </c>
      <c r="B20" s="13">
        <f>MEDIAN(B5:B14)</f>
        <v>1.5641333333333334</v>
      </c>
      <c r="C20" s="13">
        <f t="shared" ref="C20:BN20" si="6">MEDIAN(C5:C14)</f>
        <v>1.9491750000000001</v>
      </c>
      <c r="D20" s="13">
        <f t="shared" si="6"/>
        <v>1.69025</v>
      </c>
      <c r="E20" s="13">
        <f t="shared" si="6"/>
        <v>1.1873916666666666</v>
      </c>
      <c r="F20" s="13">
        <f t="shared" si="6"/>
        <v>1.9211916666666666</v>
      </c>
      <c r="G20" s="13">
        <f t="shared" si="6"/>
        <v>1.9898583333333333</v>
      </c>
      <c r="H20" s="13">
        <f t="shared" si="6"/>
        <v>1.9791583333333334</v>
      </c>
      <c r="I20" s="13">
        <f t="shared" si="6"/>
        <v>0.67467499999999991</v>
      </c>
      <c r="J20" s="13">
        <f t="shared" si="6"/>
        <v>1.7542416666666667</v>
      </c>
      <c r="K20" s="13">
        <f t="shared" si="6"/>
        <v>1.1967833333333333</v>
      </c>
      <c r="L20" s="13">
        <f t="shared" si="6"/>
        <v>1.5753833333333334</v>
      </c>
      <c r="M20" s="13">
        <f t="shared" si="6"/>
        <v>1.374625</v>
      </c>
      <c r="N20" s="13">
        <f t="shared" si="6"/>
        <v>0.87877499999999997</v>
      </c>
      <c r="O20" s="13">
        <f t="shared" si="6"/>
        <v>1.5345583333333335</v>
      </c>
      <c r="P20" s="13">
        <f t="shared" si="6"/>
        <v>0.94201666666666661</v>
      </c>
      <c r="Q20" s="13">
        <f t="shared" si="6"/>
        <v>1.4465833333333333</v>
      </c>
      <c r="R20" s="13">
        <f t="shared" si="6"/>
        <v>1.6440083333333333</v>
      </c>
      <c r="S20" s="13">
        <f t="shared" si="6"/>
        <v>1.6800666666666668</v>
      </c>
      <c r="T20" s="13">
        <f t="shared" si="6"/>
        <v>1.6601083333333333</v>
      </c>
      <c r="U20" s="13">
        <f t="shared" si="6"/>
        <v>1.8512333333333333</v>
      </c>
      <c r="V20" s="13">
        <f t="shared" si="6"/>
        <v>2.3524416666666665</v>
      </c>
      <c r="W20" s="13">
        <f t="shared" si="6"/>
        <v>1.6674500000000001</v>
      </c>
      <c r="X20" s="13">
        <f t="shared" si="6"/>
        <v>1.5167916666666668</v>
      </c>
      <c r="Y20" s="13">
        <f t="shared" si="6"/>
        <v>2.0052333333333334</v>
      </c>
      <c r="Z20" s="13">
        <f t="shared" si="6"/>
        <v>1.5005583333333332</v>
      </c>
      <c r="AA20" s="13">
        <f t="shared" si="6"/>
        <v>1.1962333333333333</v>
      </c>
      <c r="AB20" s="13">
        <f t="shared" si="6"/>
        <v>1.1473416666666667</v>
      </c>
      <c r="AC20" s="13">
        <f t="shared" si="6"/>
        <v>0.98314166666666669</v>
      </c>
      <c r="AD20" s="13">
        <f t="shared" si="6"/>
        <v>2.0683333333333334</v>
      </c>
      <c r="AE20" s="13">
        <f t="shared" si="6"/>
        <v>2.104975</v>
      </c>
      <c r="AF20" s="13">
        <f t="shared" si="6"/>
        <v>1.80345</v>
      </c>
      <c r="AG20" s="13">
        <f t="shared" si="6"/>
        <v>2.948808333333333</v>
      </c>
      <c r="AH20" s="13">
        <f t="shared" si="6"/>
        <v>3.5549749999999998</v>
      </c>
      <c r="AI20" s="13">
        <f t="shared" si="6"/>
        <v>2.9021333333333335</v>
      </c>
      <c r="AJ20" s="13">
        <f t="shared" si="6"/>
        <v>2.2333666666666669</v>
      </c>
      <c r="AK20" s="13">
        <f t="shared" si="6"/>
        <v>2.4922833333333334</v>
      </c>
      <c r="AL20" s="13">
        <f t="shared" si="6"/>
        <v>2.4504583333333336</v>
      </c>
      <c r="AM20" s="13">
        <f t="shared" si="6"/>
        <v>2.9348166666666664</v>
      </c>
      <c r="AN20" s="13">
        <f t="shared" si="6"/>
        <v>2.4609083333333333</v>
      </c>
      <c r="AO20" s="13">
        <f t="shared" si="6"/>
        <v>3.7321</v>
      </c>
      <c r="AP20" s="13">
        <f t="shared" si="6"/>
        <v>2.7282416666666665</v>
      </c>
      <c r="AQ20" s="13">
        <f t="shared" si="6"/>
        <v>2.7371499999999997</v>
      </c>
      <c r="AR20" s="13">
        <f t="shared" si="6"/>
        <v>1.6968749999999999</v>
      </c>
      <c r="AS20" s="13">
        <f t="shared" si="6"/>
        <v>3.3764416666666666</v>
      </c>
      <c r="AT20" s="13">
        <f t="shared" si="6"/>
        <v>3.0088333333333335</v>
      </c>
      <c r="AU20" s="13">
        <f t="shared" si="6"/>
        <v>2.8171416666666667</v>
      </c>
      <c r="AV20" s="13">
        <f t="shared" si="6"/>
        <v>2.7579833333333332</v>
      </c>
      <c r="AW20" s="13">
        <f t="shared" si="6"/>
        <v>2.465608333333333</v>
      </c>
      <c r="AX20" s="13">
        <f t="shared" si="6"/>
        <v>3.4561916666666668</v>
      </c>
      <c r="AY20" s="13">
        <f t="shared" si="6"/>
        <v>2.4727666666666668</v>
      </c>
      <c r="AZ20" s="13">
        <f t="shared" si="6"/>
        <v>3.6031250000000004</v>
      </c>
      <c r="BA20" s="13">
        <f t="shared" si="6"/>
        <v>2.0981083333333332</v>
      </c>
      <c r="BB20" s="13">
        <f t="shared" si="6"/>
        <v>2.0808499999999999</v>
      </c>
      <c r="BC20" s="13">
        <f t="shared" si="6"/>
        <v>3.4194</v>
      </c>
      <c r="BD20" s="13">
        <f t="shared" si="6"/>
        <v>3.6347916666666666</v>
      </c>
      <c r="BE20" s="13">
        <f t="shared" si="6"/>
        <v>2.8570333333333333</v>
      </c>
      <c r="BF20" s="13">
        <f t="shared" si="6"/>
        <v>2.5282083333333332</v>
      </c>
      <c r="BG20" s="13">
        <f t="shared" si="6"/>
        <v>3.2538999999999998</v>
      </c>
      <c r="BH20" s="13">
        <f t="shared" si="6"/>
        <v>2.6113416666666667</v>
      </c>
      <c r="BI20" s="13">
        <f t="shared" si="6"/>
        <v>3.1281333333333334</v>
      </c>
      <c r="BJ20" s="13">
        <f t="shared" si="6"/>
        <v>3.0249083333333333</v>
      </c>
      <c r="BK20" s="13">
        <f t="shared" si="6"/>
        <v>3.1843083333333331</v>
      </c>
      <c r="BL20" s="13">
        <f t="shared" si="6"/>
        <v>3.4646916666666665</v>
      </c>
      <c r="BM20" s="13">
        <f t="shared" si="6"/>
        <v>3.1762666666666668</v>
      </c>
      <c r="BN20" s="13">
        <f t="shared" si="6"/>
        <v>4.1471833333333326</v>
      </c>
      <c r="BO20" s="13">
        <f t="shared" ref="BO20:DZ20" si="7">MEDIAN(BO5:BO14)</f>
        <v>5.4012666666666664</v>
      </c>
      <c r="BP20" s="13">
        <f t="shared" si="7"/>
        <v>3.3310250000000003</v>
      </c>
      <c r="BQ20" s="13">
        <f t="shared" si="7"/>
        <v>3.1414833333333334</v>
      </c>
      <c r="BR20" s="13">
        <f t="shared" si="7"/>
        <v>2.9895166666666668</v>
      </c>
      <c r="BS20" s="13">
        <f t="shared" si="7"/>
        <v>3.6498583333333334</v>
      </c>
      <c r="BT20" s="13">
        <f t="shared" si="7"/>
        <v>3.5617916666666662</v>
      </c>
      <c r="BU20" s="13">
        <f t="shared" si="7"/>
        <v>3.1789083333333332</v>
      </c>
      <c r="BV20" s="13">
        <f t="shared" si="7"/>
        <v>3.2060333333333331</v>
      </c>
      <c r="BW20" s="13">
        <f t="shared" si="7"/>
        <v>3.3105416666666665</v>
      </c>
      <c r="BX20" s="13">
        <f t="shared" si="7"/>
        <v>4.7927833333333325</v>
      </c>
      <c r="BY20" s="13">
        <f t="shared" si="7"/>
        <v>3.1785666666666668</v>
      </c>
      <c r="BZ20" s="13">
        <f t="shared" si="7"/>
        <v>3.4032083333333332</v>
      </c>
      <c r="CA20" s="13">
        <f t="shared" si="7"/>
        <v>2.1758083333333333</v>
      </c>
      <c r="CB20" s="13">
        <f t="shared" si="7"/>
        <v>2.9216500000000001</v>
      </c>
      <c r="CC20" s="13">
        <f t="shared" si="7"/>
        <v>3.6018416666666666</v>
      </c>
      <c r="CD20" s="13">
        <f t="shared" si="7"/>
        <v>2.9280083333333335</v>
      </c>
      <c r="CE20" s="13">
        <f t="shared" si="7"/>
        <v>2.5013666666666667</v>
      </c>
      <c r="CF20" s="13">
        <f t="shared" si="7"/>
        <v>3.7394333333333334</v>
      </c>
      <c r="CG20" s="13">
        <f t="shared" si="7"/>
        <v>2.7891916666666665</v>
      </c>
      <c r="CH20" s="13">
        <f t="shared" si="7"/>
        <v>2.6536499999999998</v>
      </c>
      <c r="CI20" s="13">
        <f t="shared" si="7"/>
        <v>3.2070249999999998</v>
      </c>
      <c r="CJ20" s="13">
        <f t="shared" si="7"/>
        <v>4.3556749999999997</v>
      </c>
      <c r="CK20" s="13">
        <f t="shared" si="7"/>
        <v>2.8436500000000002</v>
      </c>
      <c r="CL20" s="13">
        <f t="shared" si="7"/>
        <v>3.169716666666667</v>
      </c>
      <c r="CM20" s="13">
        <f t="shared" si="7"/>
        <v>2.7598000000000003</v>
      </c>
      <c r="CN20" s="13">
        <f t="shared" si="7"/>
        <v>2.9409166666666668</v>
      </c>
      <c r="CO20" s="13">
        <f t="shared" si="7"/>
        <v>2.7721083333333336</v>
      </c>
      <c r="CP20" s="13">
        <f t="shared" si="7"/>
        <v>3.4883416666666669</v>
      </c>
      <c r="CQ20" s="13">
        <f t="shared" si="7"/>
        <v>4.1391</v>
      </c>
      <c r="CR20" s="13">
        <f t="shared" si="7"/>
        <v>3.2605666666666666</v>
      </c>
      <c r="CS20" s="13">
        <f t="shared" si="7"/>
        <v>3.5035333333333334</v>
      </c>
      <c r="CT20" s="13">
        <f t="shared" si="7"/>
        <v>3.7813249999999998</v>
      </c>
      <c r="CU20" s="13">
        <f t="shared" si="7"/>
        <v>4.7675583333333336</v>
      </c>
      <c r="CV20" s="13">
        <f t="shared" si="7"/>
        <v>3.9664166666666665</v>
      </c>
      <c r="CW20" s="13">
        <f t="shared" si="7"/>
        <v>3.5826250000000002</v>
      </c>
      <c r="CX20" s="13">
        <f t="shared" si="7"/>
        <v>3.7749083333333333</v>
      </c>
      <c r="CY20" s="13">
        <f t="shared" si="7"/>
        <v>3.25495</v>
      </c>
      <c r="CZ20" s="13">
        <f t="shared" si="7"/>
        <v>5.7898999999999994</v>
      </c>
      <c r="DA20" s="13">
        <f t="shared" si="7"/>
        <v>3.4604249999999999</v>
      </c>
      <c r="DB20" s="13">
        <f t="shared" si="7"/>
        <v>2.9637083333333334</v>
      </c>
      <c r="DC20" s="13">
        <f t="shared" si="7"/>
        <v>2.6606749999999999</v>
      </c>
      <c r="DD20" s="13">
        <f t="shared" si="7"/>
        <v>3.720533333333333</v>
      </c>
      <c r="DE20" s="13">
        <f t="shared" si="7"/>
        <v>3.8571749999999998</v>
      </c>
      <c r="DF20" s="13">
        <f t="shared" si="7"/>
        <v>3.6452416666666667</v>
      </c>
      <c r="DG20" s="13">
        <f t="shared" si="7"/>
        <v>3.1656083333333331</v>
      </c>
      <c r="DH20" s="13">
        <f t="shared" si="7"/>
        <v>4.6859166666666665</v>
      </c>
      <c r="DI20" s="13">
        <f t="shared" si="7"/>
        <v>4.4123083333333337</v>
      </c>
      <c r="DJ20" s="13">
        <f t="shared" si="7"/>
        <v>2.6270749999999996</v>
      </c>
      <c r="DK20" s="13">
        <f t="shared" si="7"/>
        <v>3.4222916666666667</v>
      </c>
      <c r="DL20" s="13">
        <f t="shared" si="7"/>
        <v>3.8975166666666663</v>
      </c>
      <c r="DM20" s="13">
        <f t="shared" si="7"/>
        <v>3.4200999999999997</v>
      </c>
      <c r="DN20" s="13">
        <f t="shared" si="7"/>
        <v>3.8173083333333331</v>
      </c>
      <c r="DO20" s="13">
        <f t="shared" si="7"/>
        <v>4.1739999999999995</v>
      </c>
      <c r="DP20" s="13">
        <f t="shared" si="7"/>
        <v>3.9543416666666666</v>
      </c>
      <c r="DQ20" s="13">
        <f t="shared" si="7"/>
        <v>3.1781583333333332</v>
      </c>
      <c r="DR20" s="13">
        <f t="shared" si="7"/>
        <v>4.3061333333333334</v>
      </c>
      <c r="DS20" s="13">
        <f t="shared" si="7"/>
        <v>4.1900499999999994</v>
      </c>
      <c r="DT20" s="13">
        <f t="shared" si="7"/>
        <v>3.3483999999999998</v>
      </c>
      <c r="DU20" s="13">
        <f t="shared" si="7"/>
        <v>4.0035666666666661</v>
      </c>
      <c r="DV20" s="13">
        <f t="shared" si="7"/>
        <v>6.2558916666666669</v>
      </c>
      <c r="DW20" s="13">
        <f t="shared" si="7"/>
        <v>3.4192166666666663</v>
      </c>
      <c r="DX20" s="13">
        <f t="shared" si="7"/>
        <v>4.6268916666666664</v>
      </c>
      <c r="DY20" s="13">
        <f t="shared" si="7"/>
        <v>4.9901583333333335</v>
      </c>
      <c r="DZ20" s="13">
        <f t="shared" si="7"/>
        <v>4.7845666666666666</v>
      </c>
      <c r="EA20" s="13">
        <f t="shared" ref="EA20:EZ20" si="8">MEDIAN(EA5:EA14)</f>
        <v>4.5904583333333333</v>
      </c>
      <c r="EB20" s="13">
        <f t="shared" si="8"/>
        <v>4.7557</v>
      </c>
      <c r="EC20" s="13">
        <f t="shared" si="8"/>
        <v>4.3971999999999998</v>
      </c>
      <c r="ED20" s="13">
        <f t="shared" si="8"/>
        <v>3.2728583333333332</v>
      </c>
      <c r="EE20" s="13">
        <f t="shared" si="8"/>
        <v>3.7977749999999997</v>
      </c>
      <c r="EF20" s="13">
        <f t="shared" si="8"/>
        <v>4.2019333333333329</v>
      </c>
      <c r="EG20" s="13">
        <f t="shared" si="8"/>
        <v>4.1433</v>
      </c>
      <c r="EH20" s="13">
        <f t="shared" si="8"/>
        <v>4.3758999999999997</v>
      </c>
      <c r="EI20" s="13">
        <f t="shared" si="8"/>
        <v>4.6990250000000007</v>
      </c>
      <c r="EJ20" s="13">
        <f t="shared" si="8"/>
        <v>4.0452500000000002</v>
      </c>
      <c r="EK20" s="13">
        <f t="shared" si="8"/>
        <v>5.229166666666667</v>
      </c>
      <c r="EL20" s="13">
        <f t="shared" si="8"/>
        <v>4.1056500000000007</v>
      </c>
      <c r="EM20" s="13">
        <f t="shared" si="8"/>
        <v>4.1536499999999998</v>
      </c>
      <c r="EN20" s="13">
        <f t="shared" si="8"/>
        <v>3.9805416666666664</v>
      </c>
      <c r="EO20" s="13">
        <f t="shared" si="8"/>
        <v>3.2799</v>
      </c>
      <c r="EP20" s="13">
        <f t="shared" si="8"/>
        <v>4.8673500000000001</v>
      </c>
      <c r="EQ20" s="13">
        <f t="shared" si="8"/>
        <v>3.9740416666666665</v>
      </c>
      <c r="ER20" s="13">
        <f t="shared" si="8"/>
        <v>4.4706583333333336</v>
      </c>
      <c r="ES20" s="13">
        <f t="shared" si="8"/>
        <v>3.8142750000000003</v>
      </c>
      <c r="ET20" s="13">
        <f t="shared" si="8"/>
        <v>5.1405000000000003</v>
      </c>
      <c r="EU20" s="13">
        <f t="shared" si="8"/>
        <v>3.487916666666667</v>
      </c>
      <c r="EV20" s="13">
        <f t="shared" si="8"/>
        <v>3.5578083333333335</v>
      </c>
      <c r="EW20" s="13">
        <f t="shared" si="8"/>
        <v>3.9027750000000001</v>
      </c>
      <c r="EX20" s="13">
        <f t="shared" si="8"/>
        <v>4.1122083333333332</v>
      </c>
      <c r="EY20" s="13">
        <f t="shared" si="8"/>
        <v>4.6331000000000007</v>
      </c>
      <c r="EZ20" s="13">
        <f t="shared" si="8"/>
        <v>3.5802333333333332</v>
      </c>
    </row>
    <row r="21" spans="1:156" x14ac:dyDescent="0.35">
      <c r="A21" t="s">
        <v>66</v>
      </c>
      <c r="B21" s="13">
        <f>QUARTILE(B5:B14,3)</f>
        <v>1.9470666666666667</v>
      </c>
      <c r="C21" s="13">
        <f t="shared" ref="C21:BN21" si="9">QUARTILE(C5:C14,3)</f>
        <v>2.4987250000000003</v>
      </c>
      <c r="D21" s="13">
        <f t="shared" si="9"/>
        <v>1.9890541666666666</v>
      </c>
      <c r="E21" s="13">
        <f t="shared" si="9"/>
        <v>2.6652291666666663</v>
      </c>
      <c r="F21" s="13">
        <f t="shared" si="9"/>
        <v>2.7861208333333334</v>
      </c>
      <c r="G21" s="13">
        <f t="shared" si="9"/>
        <v>2.9178500000000001</v>
      </c>
      <c r="H21" s="13">
        <f t="shared" si="9"/>
        <v>2.4877333333333334</v>
      </c>
      <c r="I21" s="13">
        <f t="shared" si="9"/>
        <v>1.2416624999999999</v>
      </c>
      <c r="J21" s="13">
        <f t="shared" si="9"/>
        <v>2.8925000000000001</v>
      </c>
      <c r="K21" s="13">
        <f t="shared" si="9"/>
        <v>1.4632000000000001</v>
      </c>
      <c r="L21" s="13">
        <f t="shared" si="9"/>
        <v>2.6573500000000001</v>
      </c>
      <c r="M21" s="13">
        <f t="shared" si="9"/>
        <v>2.6140583333333334</v>
      </c>
      <c r="N21" s="13">
        <f t="shared" si="9"/>
        <v>1.2220458333333333</v>
      </c>
      <c r="O21" s="13">
        <f t="shared" si="9"/>
        <v>2.4554083333333336</v>
      </c>
      <c r="P21" s="13">
        <f t="shared" si="9"/>
        <v>1.7731333333333335</v>
      </c>
      <c r="Q21" s="13">
        <f t="shared" si="9"/>
        <v>2.1390375000000001</v>
      </c>
      <c r="R21" s="13">
        <f t="shared" si="9"/>
        <v>1.8633249999999999</v>
      </c>
      <c r="S21" s="13">
        <f t="shared" si="9"/>
        <v>2.58595</v>
      </c>
      <c r="T21" s="13">
        <f t="shared" si="9"/>
        <v>2.3134291666666664</v>
      </c>
      <c r="U21" s="13">
        <f t="shared" si="9"/>
        <v>2.1101999999999999</v>
      </c>
      <c r="V21" s="13">
        <f t="shared" si="9"/>
        <v>2.761541666666667</v>
      </c>
      <c r="W21" s="13">
        <f t="shared" si="9"/>
        <v>2.258491666666667</v>
      </c>
      <c r="X21" s="13">
        <f t="shared" si="9"/>
        <v>1.598975</v>
      </c>
      <c r="Y21" s="13">
        <f t="shared" si="9"/>
        <v>2.5298625000000001</v>
      </c>
      <c r="Z21" s="13">
        <f t="shared" si="9"/>
        <v>1.8668208333333332</v>
      </c>
      <c r="AA21" s="13">
        <f t="shared" si="9"/>
        <v>1.5126833333333334</v>
      </c>
      <c r="AB21" s="13">
        <f t="shared" si="9"/>
        <v>1.5432291666666667</v>
      </c>
      <c r="AC21" s="13">
        <f t="shared" si="9"/>
        <v>1.4197208333333333</v>
      </c>
      <c r="AD21" s="13">
        <f t="shared" si="9"/>
        <v>2.4243208333333337</v>
      </c>
      <c r="AE21" s="13">
        <f t="shared" si="9"/>
        <v>2.5817749999999999</v>
      </c>
      <c r="AF21" s="13">
        <f t="shared" si="9"/>
        <v>2.4785916666666665</v>
      </c>
      <c r="AG21" s="13">
        <f t="shared" si="9"/>
        <v>3.2890999999999999</v>
      </c>
      <c r="AH21" s="13">
        <f t="shared" si="9"/>
        <v>6.0713999999999997</v>
      </c>
      <c r="AI21" s="13">
        <f t="shared" si="9"/>
        <v>4.4350416666666668</v>
      </c>
      <c r="AJ21" s="13">
        <f t="shared" si="9"/>
        <v>3.1202666666666667</v>
      </c>
      <c r="AK21" s="13">
        <f t="shared" si="9"/>
        <v>3.9978666666666669</v>
      </c>
      <c r="AL21" s="13">
        <f t="shared" si="9"/>
        <v>3.4400166666666667</v>
      </c>
      <c r="AM21" s="13">
        <f t="shared" si="9"/>
        <v>3.5728458333333335</v>
      </c>
      <c r="AN21" s="13">
        <f t="shared" si="9"/>
        <v>3.3214333333333332</v>
      </c>
      <c r="AO21" s="13">
        <f t="shared" si="9"/>
        <v>4.3217958333333337</v>
      </c>
      <c r="AP21" s="13">
        <f t="shared" si="9"/>
        <v>4.1394374999999997</v>
      </c>
      <c r="AQ21" s="13">
        <f t="shared" si="9"/>
        <v>3.7920958333333332</v>
      </c>
      <c r="AR21" s="13">
        <f t="shared" si="9"/>
        <v>2.7801083333333332</v>
      </c>
      <c r="AS21" s="13">
        <f t="shared" si="9"/>
        <v>4.6671041666666664</v>
      </c>
      <c r="AT21" s="13">
        <f t="shared" si="9"/>
        <v>4.022545833333333</v>
      </c>
      <c r="AU21" s="13">
        <f t="shared" si="9"/>
        <v>4.3495958333333338</v>
      </c>
      <c r="AV21" s="13">
        <f t="shared" si="9"/>
        <v>3.6148166666666666</v>
      </c>
      <c r="AW21" s="13">
        <f t="shared" si="9"/>
        <v>3.3452333333333337</v>
      </c>
      <c r="AX21" s="13">
        <f t="shared" si="9"/>
        <v>3.6807291666666666</v>
      </c>
      <c r="AY21" s="13">
        <f t="shared" si="9"/>
        <v>2.9402291666666667</v>
      </c>
      <c r="AZ21" s="13">
        <f t="shared" si="9"/>
        <v>5.2928208333333329</v>
      </c>
      <c r="BA21" s="13">
        <f t="shared" si="9"/>
        <v>2.4912708333333331</v>
      </c>
      <c r="BB21" s="13">
        <f t="shared" si="9"/>
        <v>2.7848000000000002</v>
      </c>
      <c r="BC21" s="13">
        <f t="shared" si="9"/>
        <v>3.6323541666666666</v>
      </c>
      <c r="BD21" s="13">
        <f t="shared" si="9"/>
        <v>4.0532541666666662</v>
      </c>
      <c r="BE21" s="13">
        <f t="shared" si="9"/>
        <v>4.3288000000000002</v>
      </c>
      <c r="BF21" s="13">
        <f t="shared" si="9"/>
        <v>4.1392708333333337</v>
      </c>
      <c r="BG21" s="13">
        <f t="shared" si="9"/>
        <v>3.9905999999999997</v>
      </c>
      <c r="BH21" s="13">
        <f t="shared" si="9"/>
        <v>3.0266333333333333</v>
      </c>
      <c r="BI21" s="13">
        <f t="shared" si="9"/>
        <v>3.9990666666666668</v>
      </c>
      <c r="BJ21" s="13">
        <f t="shared" si="9"/>
        <v>4.5342375000000006</v>
      </c>
      <c r="BK21" s="13">
        <f t="shared" si="9"/>
        <v>3.8965916666666667</v>
      </c>
      <c r="BL21" s="13">
        <f t="shared" si="9"/>
        <v>3.8520124999999998</v>
      </c>
      <c r="BM21" s="13">
        <f t="shared" si="9"/>
        <v>4.4129416666666668</v>
      </c>
      <c r="BN21" s="13">
        <f t="shared" si="9"/>
        <v>4.3087666666666671</v>
      </c>
      <c r="BO21" s="13">
        <f t="shared" ref="BO21:DZ21" si="10">QUARTILE(BO5:BO14,3)</f>
        <v>5.8612583333333328</v>
      </c>
      <c r="BP21" s="13">
        <f t="shared" si="10"/>
        <v>5.0027416666666662</v>
      </c>
      <c r="BQ21" s="13">
        <f t="shared" si="10"/>
        <v>3.9972916666666665</v>
      </c>
      <c r="BR21" s="13">
        <f t="shared" si="10"/>
        <v>4.3213499999999998</v>
      </c>
      <c r="BS21" s="13">
        <f t="shared" si="10"/>
        <v>4.2419374999999997</v>
      </c>
      <c r="BT21" s="13">
        <f t="shared" si="10"/>
        <v>3.8930375000000002</v>
      </c>
      <c r="BU21" s="13">
        <f t="shared" si="10"/>
        <v>4.1307666666666671</v>
      </c>
      <c r="BV21" s="13">
        <f t="shared" si="10"/>
        <v>4.3456666666666663</v>
      </c>
      <c r="BW21" s="13">
        <f t="shared" si="10"/>
        <v>4.4317124999999997</v>
      </c>
      <c r="BX21" s="13">
        <f t="shared" si="10"/>
        <v>5.2485041666666667</v>
      </c>
      <c r="BY21" s="13">
        <f t="shared" si="10"/>
        <v>4.5654458333333334</v>
      </c>
      <c r="BZ21" s="13">
        <f t="shared" si="10"/>
        <v>4.01295</v>
      </c>
      <c r="CA21" s="13">
        <f t="shared" si="10"/>
        <v>4.22065</v>
      </c>
      <c r="CB21" s="13">
        <f t="shared" si="10"/>
        <v>3.8840541666666666</v>
      </c>
      <c r="CC21" s="13">
        <f t="shared" si="10"/>
        <v>5.0088208333333331</v>
      </c>
      <c r="CD21" s="13">
        <f t="shared" si="10"/>
        <v>3.9053208333333331</v>
      </c>
      <c r="CE21" s="13">
        <f t="shared" si="10"/>
        <v>3.7305083333333333</v>
      </c>
      <c r="CF21" s="13">
        <f t="shared" si="10"/>
        <v>4.2944291666666672</v>
      </c>
      <c r="CG21" s="13">
        <f t="shared" si="10"/>
        <v>5.3179291666666666</v>
      </c>
      <c r="CH21" s="13">
        <f t="shared" si="10"/>
        <v>4.2789875000000004</v>
      </c>
      <c r="CI21" s="13">
        <f t="shared" si="10"/>
        <v>3.3819583333333334</v>
      </c>
      <c r="CJ21" s="13">
        <f t="shared" si="10"/>
        <v>5.6555625000000003</v>
      </c>
      <c r="CK21" s="13">
        <f t="shared" si="10"/>
        <v>5.8322458333333334</v>
      </c>
      <c r="CL21" s="13">
        <f t="shared" si="10"/>
        <v>4.0359750000000005</v>
      </c>
      <c r="CM21" s="13">
        <f t="shared" si="10"/>
        <v>3.7423583333333337</v>
      </c>
      <c r="CN21" s="13">
        <f t="shared" si="10"/>
        <v>3.9541083333333331</v>
      </c>
      <c r="CO21" s="13">
        <f t="shared" si="10"/>
        <v>3.3513458333333332</v>
      </c>
      <c r="CP21" s="13">
        <f t="shared" si="10"/>
        <v>4.240454166666666</v>
      </c>
      <c r="CQ21" s="13">
        <f t="shared" si="10"/>
        <v>4.8878250000000003</v>
      </c>
      <c r="CR21" s="13">
        <f t="shared" si="10"/>
        <v>3.8492958333333336</v>
      </c>
      <c r="CS21" s="13">
        <f t="shared" si="10"/>
        <v>4.3496458333333337</v>
      </c>
      <c r="CT21" s="13">
        <f t="shared" si="10"/>
        <v>4.1395708333333339</v>
      </c>
      <c r="CU21" s="13">
        <f t="shared" si="10"/>
        <v>5.9665708333333329</v>
      </c>
      <c r="CV21" s="13">
        <f t="shared" si="10"/>
        <v>4.8285999999999998</v>
      </c>
      <c r="CW21" s="13">
        <f t="shared" si="10"/>
        <v>4.3004458333333337</v>
      </c>
      <c r="CX21" s="13">
        <f t="shared" si="10"/>
        <v>5.3466125</v>
      </c>
      <c r="CY21" s="13">
        <f t="shared" si="10"/>
        <v>3.5068541666666668</v>
      </c>
      <c r="CZ21" s="13">
        <f t="shared" si="10"/>
        <v>6.492541666666666</v>
      </c>
      <c r="DA21" s="13">
        <f t="shared" si="10"/>
        <v>4.7402583333333332</v>
      </c>
      <c r="DB21" s="13">
        <f t="shared" si="10"/>
        <v>3.0523250000000002</v>
      </c>
      <c r="DC21" s="13">
        <f t="shared" si="10"/>
        <v>3.0227499999999998</v>
      </c>
      <c r="DD21" s="13">
        <f t="shared" si="10"/>
        <v>4.8109166666666665</v>
      </c>
      <c r="DE21" s="13">
        <f t="shared" si="10"/>
        <v>4.5164625000000003</v>
      </c>
      <c r="DF21" s="13">
        <f t="shared" si="10"/>
        <v>4.1525416666666661</v>
      </c>
      <c r="DG21" s="13">
        <f t="shared" si="10"/>
        <v>3.7671708333333331</v>
      </c>
      <c r="DH21" s="13">
        <f t="shared" si="10"/>
        <v>5.4440541666666666</v>
      </c>
      <c r="DI21" s="13">
        <f t="shared" si="10"/>
        <v>5.2251041666666662</v>
      </c>
      <c r="DJ21" s="13">
        <f t="shared" si="10"/>
        <v>3.6816208333333336</v>
      </c>
      <c r="DK21" s="13">
        <f t="shared" si="10"/>
        <v>5.0870791666666673</v>
      </c>
      <c r="DL21" s="13">
        <f t="shared" si="10"/>
        <v>5.2389625000000004</v>
      </c>
      <c r="DM21" s="13">
        <f t="shared" si="10"/>
        <v>4.4213333333333331</v>
      </c>
      <c r="DN21" s="13">
        <f t="shared" si="10"/>
        <v>4.7167291666666671</v>
      </c>
      <c r="DO21" s="13">
        <f t="shared" si="10"/>
        <v>5.8720291666666666</v>
      </c>
      <c r="DP21" s="13">
        <f t="shared" si="10"/>
        <v>5.2412041666666669</v>
      </c>
      <c r="DQ21" s="13">
        <f t="shared" si="10"/>
        <v>4.7744458333333331</v>
      </c>
      <c r="DR21" s="13">
        <f t="shared" si="10"/>
        <v>4.5353500000000002</v>
      </c>
      <c r="DS21" s="13">
        <f t="shared" si="10"/>
        <v>6.0649375000000001</v>
      </c>
      <c r="DT21" s="13">
        <f t="shared" si="10"/>
        <v>4.5023833333333334</v>
      </c>
      <c r="DU21" s="13">
        <f t="shared" si="10"/>
        <v>5.1630583333333337</v>
      </c>
      <c r="DV21" s="13">
        <f t="shared" si="10"/>
        <v>7.0049208333333333</v>
      </c>
      <c r="DW21" s="13">
        <f t="shared" si="10"/>
        <v>3.8640125000000003</v>
      </c>
      <c r="DX21" s="13">
        <f t="shared" si="10"/>
        <v>6.1597666666666662</v>
      </c>
      <c r="DY21" s="13">
        <f t="shared" si="10"/>
        <v>6.0230541666666664</v>
      </c>
      <c r="DZ21" s="13">
        <f t="shared" si="10"/>
        <v>6.3812083333333334</v>
      </c>
      <c r="EA21" s="13">
        <f t="shared" ref="EA21:EZ21" si="11">QUARTILE(EA5:EA14,3)</f>
        <v>4.8354083333333335</v>
      </c>
      <c r="EB21" s="13">
        <f t="shared" si="11"/>
        <v>6.1539083333333338</v>
      </c>
      <c r="EC21" s="13">
        <f t="shared" si="11"/>
        <v>6.2245583333333334</v>
      </c>
      <c r="ED21" s="13">
        <f t="shared" si="11"/>
        <v>6.2152250000000002</v>
      </c>
      <c r="EE21" s="13">
        <f t="shared" si="11"/>
        <v>4.5485083333333334</v>
      </c>
      <c r="EF21" s="13">
        <f t="shared" si="11"/>
        <v>5.5937333333333337</v>
      </c>
      <c r="EG21" s="13">
        <f t="shared" si="11"/>
        <v>4.5669916666666666</v>
      </c>
      <c r="EH21" s="13">
        <f t="shared" si="11"/>
        <v>5.2202208333333333</v>
      </c>
      <c r="EI21" s="13">
        <f t="shared" si="11"/>
        <v>5.5588666666666668</v>
      </c>
      <c r="EJ21" s="13">
        <f t="shared" si="11"/>
        <v>5.667466666666666</v>
      </c>
      <c r="EK21" s="13">
        <f t="shared" si="11"/>
        <v>6.2593958333333335</v>
      </c>
      <c r="EL21" s="13">
        <f t="shared" si="11"/>
        <v>4.3316791666666665</v>
      </c>
      <c r="EM21" s="13">
        <f t="shared" si="11"/>
        <v>5.0735708333333331</v>
      </c>
      <c r="EN21" s="13">
        <f t="shared" si="11"/>
        <v>5.2937041666666671</v>
      </c>
      <c r="EO21" s="13">
        <f t="shared" si="11"/>
        <v>3.9266083333333333</v>
      </c>
      <c r="EP21" s="13">
        <f t="shared" si="11"/>
        <v>5.6080833333333331</v>
      </c>
      <c r="EQ21" s="13">
        <f t="shared" si="11"/>
        <v>5.3535374999999998</v>
      </c>
      <c r="ER21" s="13">
        <f t="shared" si="11"/>
        <v>6.7477999999999998</v>
      </c>
      <c r="ES21" s="13">
        <f t="shared" si="11"/>
        <v>4.2002875</v>
      </c>
      <c r="ET21" s="13">
        <f t="shared" si="11"/>
        <v>6.2751999999999999</v>
      </c>
      <c r="EU21" s="13">
        <f t="shared" si="11"/>
        <v>5.9039874999999995</v>
      </c>
      <c r="EV21" s="13">
        <f t="shared" si="11"/>
        <v>4.1537166666666661</v>
      </c>
      <c r="EW21" s="13">
        <f t="shared" si="11"/>
        <v>5.0473291666666666</v>
      </c>
      <c r="EX21" s="13">
        <f t="shared" si="11"/>
        <v>5.1041166666666662</v>
      </c>
      <c r="EY21" s="13">
        <f t="shared" si="11"/>
        <v>5.4088583333333329</v>
      </c>
      <c r="EZ21" s="13">
        <f t="shared" si="11"/>
        <v>4.771841666666667</v>
      </c>
    </row>
    <row r="22" spans="1:156" x14ac:dyDescent="0.35">
      <c r="A22" t="s">
        <v>67</v>
      </c>
      <c r="B22" s="13">
        <f>MAX(B5:B14)</f>
        <v>4.0482500000000003</v>
      </c>
      <c r="C22" s="13">
        <f t="shared" ref="C22:BN22" si="12">MAX(C5:C14)</f>
        <v>5.063533333333333</v>
      </c>
      <c r="D22" s="13">
        <f t="shared" si="12"/>
        <v>3.7863000000000002</v>
      </c>
      <c r="E22" s="13">
        <f t="shared" si="12"/>
        <v>4.6515000000000004</v>
      </c>
      <c r="F22" s="13">
        <f t="shared" si="12"/>
        <v>5.0530999999999997</v>
      </c>
      <c r="G22" s="13">
        <f t="shared" si="12"/>
        <v>3.1700499999999998</v>
      </c>
      <c r="H22" s="13">
        <f t="shared" si="12"/>
        <v>5.0324333333333335</v>
      </c>
      <c r="I22" s="13">
        <f t="shared" si="12"/>
        <v>2.9295166666666668</v>
      </c>
      <c r="J22" s="13">
        <f t="shared" si="12"/>
        <v>3.4159166666666665</v>
      </c>
      <c r="K22" s="13">
        <f t="shared" si="12"/>
        <v>3.8846333333333334</v>
      </c>
      <c r="L22" s="13">
        <f t="shared" si="12"/>
        <v>3.7193166666666668</v>
      </c>
      <c r="M22" s="13">
        <f t="shared" si="12"/>
        <v>2.8062333333333331</v>
      </c>
      <c r="N22" s="13">
        <f t="shared" si="12"/>
        <v>2.0225</v>
      </c>
      <c r="O22" s="13">
        <f t="shared" si="12"/>
        <v>3.6560999999999999</v>
      </c>
      <c r="P22" s="13">
        <f t="shared" si="12"/>
        <v>2.4504333333333332</v>
      </c>
      <c r="Q22" s="13">
        <f t="shared" si="12"/>
        <v>2.4696500000000001</v>
      </c>
      <c r="R22" s="13">
        <f t="shared" si="12"/>
        <v>6.3742000000000001</v>
      </c>
      <c r="S22" s="13">
        <f t="shared" si="12"/>
        <v>3.8041166666666668</v>
      </c>
      <c r="T22" s="13">
        <f t="shared" si="12"/>
        <v>2.9815833333333335</v>
      </c>
      <c r="U22" s="13">
        <f t="shared" si="12"/>
        <v>3.8096833333333335</v>
      </c>
      <c r="V22" s="13">
        <f t="shared" si="12"/>
        <v>3.1200333333333332</v>
      </c>
      <c r="W22" s="13">
        <f t="shared" si="12"/>
        <v>3.1743666666666668</v>
      </c>
      <c r="X22" s="13">
        <f t="shared" si="12"/>
        <v>3.0220500000000001</v>
      </c>
      <c r="Y22" s="13">
        <f t="shared" si="12"/>
        <v>2.8426833333333335</v>
      </c>
      <c r="Z22" s="13">
        <f t="shared" si="12"/>
        <v>4.1841999999999997</v>
      </c>
      <c r="AA22" s="13">
        <f t="shared" si="12"/>
        <v>1.9525833333333333</v>
      </c>
      <c r="AB22" s="13">
        <f t="shared" si="12"/>
        <v>1.8273333333333333</v>
      </c>
      <c r="AC22" s="13">
        <f t="shared" si="12"/>
        <v>2.2594166666666666</v>
      </c>
      <c r="AD22" s="13">
        <f t="shared" si="12"/>
        <v>3.0019999999999998</v>
      </c>
      <c r="AE22" s="13">
        <f t="shared" si="12"/>
        <v>3.4462333333333333</v>
      </c>
      <c r="AF22" s="13">
        <f t="shared" si="12"/>
        <v>4.0594999999999999</v>
      </c>
      <c r="AG22" s="13">
        <f t="shared" si="12"/>
        <v>5.3795833333333336</v>
      </c>
      <c r="AH22" s="13">
        <f t="shared" si="12"/>
        <v>10.147083333333333</v>
      </c>
      <c r="AI22" s="13">
        <f t="shared" si="12"/>
        <v>5.3817833333333329</v>
      </c>
      <c r="AJ22" s="13">
        <f t="shared" si="12"/>
        <v>3.8699833333333333</v>
      </c>
      <c r="AK22" s="13">
        <f t="shared" si="12"/>
        <v>5.5017166666666668</v>
      </c>
      <c r="AL22" s="13">
        <f t="shared" si="12"/>
        <v>4.6511166666666668</v>
      </c>
      <c r="AM22" s="13">
        <f t="shared" si="12"/>
        <v>5.3719166666666665</v>
      </c>
      <c r="AN22" s="13">
        <f t="shared" si="12"/>
        <v>5.2674000000000003</v>
      </c>
      <c r="AO22" s="13">
        <f t="shared" si="12"/>
        <v>6.7508166666666662</v>
      </c>
      <c r="AP22" s="13">
        <f t="shared" si="12"/>
        <v>5.6553666666666667</v>
      </c>
      <c r="AQ22" s="13">
        <f t="shared" si="12"/>
        <v>5.4973166666666664</v>
      </c>
      <c r="AR22" s="13">
        <f t="shared" si="12"/>
        <v>3.0769166666666665</v>
      </c>
      <c r="AS22" s="13">
        <f t="shared" si="12"/>
        <v>7.3948</v>
      </c>
      <c r="AT22" s="13">
        <f t="shared" si="12"/>
        <v>4.8218166666666669</v>
      </c>
      <c r="AU22" s="13">
        <f t="shared" si="12"/>
        <v>5.9286833333333337</v>
      </c>
      <c r="AV22" s="13">
        <f t="shared" si="12"/>
        <v>4.4708833333333331</v>
      </c>
      <c r="AW22" s="13">
        <f t="shared" si="12"/>
        <v>6.1583333333333332</v>
      </c>
      <c r="AX22" s="13">
        <f t="shared" si="12"/>
        <v>5.5349500000000003</v>
      </c>
      <c r="AY22" s="13">
        <f t="shared" si="12"/>
        <v>3.7077333333333335</v>
      </c>
      <c r="AZ22" s="13">
        <f t="shared" si="12"/>
        <v>5.7726666666666668</v>
      </c>
      <c r="BA22" s="13">
        <f t="shared" si="12"/>
        <v>2.8351000000000002</v>
      </c>
      <c r="BB22" s="13">
        <f t="shared" si="12"/>
        <v>8.0855999999999995</v>
      </c>
      <c r="BC22" s="13">
        <f t="shared" si="12"/>
        <v>4.2510666666666665</v>
      </c>
      <c r="BD22" s="13">
        <f t="shared" si="12"/>
        <v>5.2960333333333329</v>
      </c>
      <c r="BE22" s="13">
        <f t="shared" si="12"/>
        <v>6.3672500000000003</v>
      </c>
      <c r="BF22" s="13">
        <f t="shared" si="12"/>
        <v>7.1056499999999998</v>
      </c>
      <c r="BG22" s="13">
        <f t="shared" si="12"/>
        <v>5.5028333333333332</v>
      </c>
      <c r="BH22" s="13">
        <f t="shared" si="12"/>
        <v>5.6966999999999999</v>
      </c>
      <c r="BI22" s="13">
        <f t="shared" si="12"/>
        <v>4.8365166666666664</v>
      </c>
      <c r="BJ22" s="13">
        <f t="shared" si="12"/>
        <v>5.4490499999999997</v>
      </c>
      <c r="BK22" s="13">
        <f t="shared" si="12"/>
        <v>6.3583999999999996</v>
      </c>
      <c r="BL22" s="13">
        <f t="shared" si="12"/>
        <v>8.1921333333333326</v>
      </c>
      <c r="BM22" s="13">
        <f t="shared" si="12"/>
        <v>7.283666666666667</v>
      </c>
      <c r="BN22" s="13">
        <f t="shared" si="12"/>
        <v>7.4752166666666664</v>
      </c>
      <c r="BO22" s="13">
        <f t="shared" ref="BO22:DZ22" si="13">MAX(BO5:BO14)</f>
        <v>6.4244166666666667</v>
      </c>
      <c r="BP22" s="13">
        <f t="shared" si="13"/>
        <v>7.410333333333333</v>
      </c>
      <c r="BQ22" s="13">
        <f t="shared" si="13"/>
        <v>5.9070833333333335</v>
      </c>
      <c r="BR22" s="13">
        <f t="shared" si="13"/>
        <v>5.5358833333333335</v>
      </c>
      <c r="BS22" s="13">
        <f t="shared" si="13"/>
        <v>8.173</v>
      </c>
      <c r="BT22" s="13">
        <f t="shared" si="13"/>
        <v>5.2418666666666667</v>
      </c>
      <c r="BU22" s="13">
        <f t="shared" si="13"/>
        <v>6.2948333333333331</v>
      </c>
      <c r="BV22" s="13">
        <f t="shared" si="13"/>
        <v>6.872066666666667</v>
      </c>
      <c r="BW22" s="13">
        <f t="shared" si="13"/>
        <v>5.5721333333333334</v>
      </c>
      <c r="BX22" s="13">
        <f t="shared" si="13"/>
        <v>6.4941666666666666</v>
      </c>
      <c r="BY22" s="13">
        <f t="shared" si="13"/>
        <v>5.9134500000000001</v>
      </c>
      <c r="BZ22" s="13">
        <f t="shared" si="13"/>
        <v>5.183183333333333</v>
      </c>
      <c r="CA22" s="13">
        <f t="shared" si="13"/>
        <v>4.8040666666666665</v>
      </c>
      <c r="CB22" s="13">
        <f t="shared" si="13"/>
        <v>6.179383333333333</v>
      </c>
      <c r="CC22" s="13">
        <f t="shared" si="13"/>
        <v>6.682666666666667</v>
      </c>
      <c r="CD22" s="13">
        <f t="shared" si="13"/>
        <v>6.3178333333333336</v>
      </c>
      <c r="CE22" s="13">
        <f t="shared" si="13"/>
        <v>5.8325500000000003</v>
      </c>
      <c r="CF22" s="13">
        <f t="shared" si="13"/>
        <v>6.2755166666666664</v>
      </c>
      <c r="CG22" s="13">
        <f t="shared" si="13"/>
        <v>7.8727833333333335</v>
      </c>
      <c r="CH22" s="13">
        <f t="shared" si="13"/>
        <v>5.5705833333333334</v>
      </c>
      <c r="CI22" s="13">
        <f t="shared" si="13"/>
        <v>3.8950333333333331</v>
      </c>
      <c r="CJ22" s="13">
        <f t="shared" si="13"/>
        <v>7.718</v>
      </c>
      <c r="CK22" s="13">
        <f t="shared" si="13"/>
        <v>7.2374666666666663</v>
      </c>
      <c r="CL22" s="13">
        <f t="shared" si="13"/>
        <v>6.7667333333333337</v>
      </c>
      <c r="CM22" s="13">
        <f t="shared" si="13"/>
        <v>4.1863000000000001</v>
      </c>
      <c r="CN22" s="13">
        <f t="shared" si="13"/>
        <v>4.6365666666666669</v>
      </c>
      <c r="CO22" s="13">
        <f t="shared" si="13"/>
        <v>5.0007000000000001</v>
      </c>
      <c r="CP22" s="13">
        <f t="shared" si="13"/>
        <v>6.0512666666666668</v>
      </c>
      <c r="CQ22" s="13">
        <f t="shared" si="13"/>
        <v>8.27</v>
      </c>
      <c r="CR22" s="13">
        <f t="shared" si="13"/>
        <v>6.4660333333333337</v>
      </c>
      <c r="CS22" s="13">
        <f t="shared" si="13"/>
        <v>6.4071666666666669</v>
      </c>
      <c r="CT22" s="13">
        <f t="shared" si="13"/>
        <v>5.0196500000000004</v>
      </c>
      <c r="CU22" s="13">
        <f t="shared" si="13"/>
        <v>7.4258833333333332</v>
      </c>
      <c r="CV22" s="13">
        <f t="shared" si="13"/>
        <v>5.8057999999999996</v>
      </c>
      <c r="CW22" s="13">
        <f t="shared" si="13"/>
        <v>8.5388333333333328</v>
      </c>
      <c r="CX22" s="13">
        <f t="shared" si="13"/>
        <v>7.6581000000000001</v>
      </c>
      <c r="CY22" s="13">
        <f t="shared" si="13"/>
        <v>5.91655</v>
      </c>
      <c r="CZ22" s="13">
        <f t="shared" si="13"/>
        <v>7.3507333333333333</v>
      </c>
      <c r="DA22" s="13">
        <f t="shared" si="13"/>
        <v>5.3324999999999996</v>
      </c>
      <c r="DB22" s="13">
        <f t="shared" si="13"/>
        <v>4.4856999999999996</v>
      </c>
      <c r="DC22" s="13">
        <f t="shared" si="13"/>
        <v>7.8363500000000004</v>
      </c>
      <c r="DD22" s="13">
        <f t="shared" si="13"/>
        <v>5.4931666666666663</v>
      </c>
      <c r="DE22" s="13">
        <f t="shared" si="13"/>
        <v>6.6563333333333334</v>
      </c>
      <c r="DF22" s="13">
        <f t="shared" si="13"/>
        <v>5.8889666666666667</v>
      </c>
      <c r="DG22" s="13">
        <f t="shared" si="13"/>
        <v>4.2473333333333336</v>
      </c>
      <c r="DH22" s="13">
        <f t="shared" si="13"/>
        <v>6.6456166666666663</v>
      </c>
      <c r="DI22" s="13">
        <f t="shared" si="13"/>
        <v>5.5114999999999998</v>
      </c>
      <c r="DJ22" s="13">
        <f t="shared" si="13"/>
        <v>6.0664999999999996</v>
      </c>
      <c r="DK22" s="13">
        <f t="shared" si="13"/>
        <v>6.4917499999999997</v>
      </c>
      <c r="DL22" s="13">
        <f t="shared" si="13"/>
        <v>9.5578166666666675</v>
      </c>
      <c r="DM22" s="13">
        <f t="shared" si="13"/>
        <v>5.628916666666667</v>
      </c>
      <c r="DN22" s="13">
        <f t="shared" si="13"/>
        <v>9.2282333333333337</v>
      </c>
      <c r="DO22" s="13">
        <f t="shared" si="13"/>
        <v>8.5933166666666665</v>
      </c>
      <c r="DP22" s="13">
        <f t="shared" si="13"/>
        <v>6.1480333333333332</v>
      </c>
      <c r="DQ22" s="13">
        <f t="shared" si="13"/>
        <v>7.8715999999999999</v>
      </c>
      <c r="DR22" s="13">
        <f t="shared" si="13"/>
        <v>5.8320333333333334</v>
      </c>
      <c r="DS22" s="13">
        <f t="shared" si="13"/>
        <v>7.3556833333333334</v>
      </c>
      <c r="DT22" s="13">
        <f t="shared" si="13"/>
        <v>6.2242499999999996</v>
      </c>
      <c r="DU22" s="13">
        <f t="shared" si="13"/>
        <v>6.5595166666666671</v>
      </c>
      <c r="DV22" s="13">
        <f t="shared" si="13"/>
        <v>7.9465500000000002</v>
      </c>
      <c r="DW22" s="13">
        <f t="shared" si="13"/>
        <v>4.5225999999999997</v>
      </c>
      <c r="DX22" s="13">
        <f t="shared" si="13"/>
        <v>7.021466666666667</v>
      </c>
      <c r="DY22" s="13">
        <f t="shared" si="13"/>
        <v>7.2499333333333329</v>
      </c>
      <c r="DZ22" s="13">
        <f t="shared" si="13"/>
        <v>11.555383333333333</v>
      </c>
      <c r="EA22" s="13">
        <f t="shared" ref="EA22:EZ22" si="14">MAX(EA5:EA14)</f>
        <v>7.2304000000000004</v>
      </c>
      <c r="EB22" s="13">
        <f t="shared" si="14"/>
        <v>8.0927166666666661</v>
      </c>
      <c r="EC22" s="13">
        <f t="shared" si="14"/>
        <v>8.1291499999999992</v>
      </c>
      <c r="ED22" s="13">
        <f t="shared" si="14"/>
        <v>8.9249500000000008</v>
      </c>
      <c r="EE22" s="13">
        <f t="shared" si="14"/>
        <v>6.6408333333333331</v>
      </c>
      <c r="EF22" s="13">
        <f t="shared" si="14"/>
        <v>12.196949999999999</v>
      </c>
      <c r="EG22" s="13">
        <f t="shared" si="14"/>
        <v>7.2785500000000001</v>
      </c>
      <c r="EH22" s="13">
        <f t="shared" si="14"/>
        <v>9.6101333333333336</v>
      </c>
      <c r="EI22" s="13">
        <f t="shared" si="14"/>
        <v>9.1391166666666663</v>
      </c>
      <c r="EJ22" s="13">
        <f t="shared" si="14"/>
        <v>9.6740499999999994</v>
      </c>
      <c r="EK22" s="13">
        <f t="shared" si="14"/>
        <v>9.9508833333333335</v>
      </c>
      <c r="EL22" s="13">
        <f t="shared" si="14"/>
        <v>6.0018833333333337</v>
      </c>
      <c r="EM22" s="13">
        <f t="shared" si="14"/>
        <v>8.7779166666666661</v>
      </c>
      <c r="EN22" s="13">
        <f t="shared" si="14"/>
        <v>12.008433333333333</v>
      </c>
      <c r="EO22" s="13">
        <f t="shared" si="14"/>
        <v>6.348416666666667</v>
      </c>
      <c r="EP22" s="13">
        <f t="shared" si="14"/>
        <v>6.2567666666666666</v>
      </c>
      <c r="EQ22" s="13">
        <f t="shared" si="14"/>
        <v>5.9016666666666664</v>
      </c>
      <c r="ER22" s="13">
        <f t="shared" si="14"/>
        <v>13.547833333333333</v>
      </c>
      <c r="ES22" s="13">
        <f t="shared" si="14"/>
        <v>8.5796166666666664</v>
      </c>
      <c r="ET22" s="13">
        <f t="shared" si="14"/>
        <v>10.826133333333333</v>
      </c>
      <c r="EU22" s="13">
        <f t="shared" si="14"/>
        <v>10.33365</v>
      </c>
      <c r="EV22" s="13">
        <f t="shared" si="14"/>
        <v>5.9504000000000001</v>
      </c>
      <c r="EW22" s="13">
        <f t="shared" si="14"/>
        <v>6.265883333333333</v>
      </c>
      <c r="EX22" s="13">
        <f t="shared" si="14"/>
        <v>6.6116666666666664</v>
      </c>
      <c r="EY22" s="13">
        <f t="shared" si="14"/>
        <v>8.051616666666666</v>
      </c>
      <c r="EZ22" s="13">
        <f t="shared" si="14"/>
        <v>5.9686166666666667</v>
      </c>
    </row>
    <row r="24" spans="1:156" x14ac:dyDescent="0.35">
      <c r="A24" t="s">
        <v>68</v>
      </c>
      <c r="B24" s="14">
        <f>B19</f>
        <v>0.93250416666666669</v>
      </c>
      <c r="C24" s="14">
        <f t="shared" ref="C24:BN24" si="15">C19</f>
        <v>1.5545583333333333</v>
      </c>
      <c r="D24" s="14">
        <f t="shared" si="15"/>
        <v>1.0693791666666665</v>
      </c>
      <c r="E24" s="14">
        <f t="shared" si="15"/>
        <v>1.0633291666666667</v>
      </c>
      <c r="F24" s="14">
        <f t="shared" si="15"/>
        <v>1.1975416666666667</v>
      </c>
      <c r="G24" s="14">
        <f t="shared" si="15"/>
        <v>0.62690000000000001</v>
      </c>
      <c r="H24" s="14">
        <f t="shared" si="15"/>
        <v>1.2814083333333333</v>
      </c>
      <c r="I24" s="14">
        <f t="shared" si="15"/>
        <v>0.4692041666666667</v>
      </c>
      <c r="J24" s="14">
        <f t="shared" si="15"/>
        <v>1.3570333333333333</v>
      </c>
      <c r="K24" s="14">
        <f t="shared" si="15"/>
        <v>0.4348083333333333</v>
      </c>
      <c r="L24" s="14">
        <f t="shared" si="15"/>
        <v>1.1189416666666667</v>
      </c>
      <c r="M24" s="14">
        <f t="shared" si="15"/>
        <v>0.99435000000000007</v>
      </c>
      <c r="N24" s="14">
        <f t="shared" si="15"/>
        <v>0.67005416666666662</v>
      </c>
      <c r="O24" s="14">
        <f t="shared" si="15"/>
        <v>0.88036666666666663</v>
      </c>
      <c r="P24" s="14">
        <f t="shared" si="15"/>
        <v>0.71192083333333334</v>
      </c>
      <c r="Q24" s="14">
        <f t="shared" si="15"/>
        <v>0.91118333333333335</v>
      </c>
      <c r="R24" s="14">
        <f t="shared" si="15"/>
        <v>1.2908416666666667</v>
      </c>
      <c r="S24" s="14">
        <f t="shared" si="15"/>
        <v>1.2250208333333332</v>
      </c>
      <c r="T24" s="14">
        <f t="shared" si="15"/>
        <v>1.3008166666666667</v>
      </c>
      <c r="U24" s="14">
        <f t="shared" si="15"/>
        <v>0.92317916666666666</v>
      </c>
      <c r="V24" s="14">
        <f t="shared" si="15"/>
        <v>1.1815875</v>
      </c>
      <c r="W24" s="14">
        <f t="shared" si="15"/>
        <v>1.2802583333333333</v>
      </c>
      <c r="X24" s="14">
        <f t="shared" si="15"/>
        <v>0.7841083333333333</v>
      </c>
      <c r="Y24" s="14">
        <f t="shared" si="15"/>
        <v>0.77532500000000004</v>
      </c>
      <c r="Z24" s="14">
        <f t="shared" si="15"/>
        <v>0.73061666666666669</v>
      </c>
      <c r="AA24" s="14">
        <f t="shared" si="15"/>
        <v>0.7495666666666666</v>
      </c>
      <c r="AB24" s="14">
        <f t="shared" si="15"/>
        <v>0.60521666666666663</v>
      </c>
      <c r="AC24" s="14">
        <f t="shared" si="15"/>
        <v>0.44034583333333333</v>
      </c>
      <c r="AD24" s="14">
        <f t="shared" si="15"/>
        <v>1.7331624999999999</v>
      </c>
      <c r="AE24" s="14">
        <f t="shared" si="15"/>
        <v>1.6424041666666667</v>
      </c>
      <c r="AF24" s="14">
        <f t="shared" si="15"/>
        <v>1.3050375000000001</v>
      </c>
      <c r="AG24" s="14">
        <f t="shared" si="15"/>
        <v>2.1384791666666665</v>
      </c>
      <c r="AH24" s="14">
        <f t="shared" si="15"/>
        <v>2.7208791666666667</v>
      </c>
      <c r="AI24" s="14">
        <f t="shared" si="15"/>
        <v>1.2961708333333333</v>
      </c>
      <c r="AJ24" s="14">
        <f t="shared" si="15"/>
        <v>1.5755291666666666</v>
      </c>
      <c r="AK24" s="14">
        <f t="shared" si="15"/>
        <v>1.3608291666666665</v>
      </c>
      <c r="AL24" s="14">
        <f t="shared" si="15"/>
        <v>1.5782583333333333</v>
      </c>
      <c r="AM24" s="14">
        <f t="shared" si="15"/>
        <v>2.2727166666666667</v>
      </c>
      <c r="AN24" s="14">
        <f t="shared" si="15"/>
        <v>2.1470166666666666</v>
      </c>
      <c r="AO24" s="14">
        <f t="shared" si="15"/>
        <v>3.1733833333333337</v>
      </c>
      <c r="AP24" s="14">
        <f t="shared" si="15"/>
        <v>1.6167708333333333</v>
      </c>
      <c r="AQ24" s="14">
        <f t="shared" si="15"/>
        <v>1.7419958333333334</v>
      </c>
      <c r="AR24" s="14">
        <f t="shared" si="15"/>
        <v>1.0573250000000001</v>
      </c>
      <c r="AS24" s="14">
        <f t="shared" si="15"/>
        <v>2.5099416666666667</v>
      </c>
      <c r="AT24" s="14">
        <f t="shared" si="15"/>
        <v>2.5659666666666667</v>
      </c>
      <c r="AU24" s="14">
        <f t="shared" si="15"/>
        <v>1.5304375000000001</v>
      </c>
      <c r="AV24" s="14">
        <f t="shared" si="15"/>
        <v>1.5466416666666667</v>
      </c>
      <c r="AW24" s="14">
        <f t="shared" si="15"/>
        <v>2.0606625000000003</v>
      </c>
      <c r="AX24" s="14">
        <f t="shared" si="15"/>
        <v>2.0823583333333335</v>
      </c>
      <c r="AY24" s="14">
        <f t="shared" si="15"/>
        <v>1.8760625000000002</v>
      </c>
      <c r="AZ24" s="14">
        <f t="shared" si="15"/>
        <v>2.5660375000000002</v>
      </c>
      <c r="BA24" s="14">
        <f t="shared" si="15"/>
        <v>1.9797541666666667</v>
      </c>
      <c r="BB24" s="14">
        <f t="shared" si="15"/>
        <v>1.3784000000000001</v>
      </c>
      <c r="BC24" s="14">
        <f t="shared" si="15"/>
        <v>2.2740625000000003</v>
      </c>
      <c r="BD24" s="14">
        <f t="shared" si="15"/>
        <v>1.5538625000000001</v>
      </c>
      <c r="BE24" s="14">
        <f t="shared" si="15"/>
        <v>1.5352208333333333</v>
      </c>
      <c r="BF24" s="14">
        <f t="shared" si="15"/>
        <v>1.677125</v>
      </c>
      <c r="BG24" s="14">
        <f t="shared" si="15"/>
        <v>2.9738083333333334</v>
      </c>
      <c r="BH24" s="14">
        <f t="shared" si="15"/>
        <v>1.9302666666666668</v>
      </c>
      <c r="BI24" s="14">
        <f t="shared" si="15"/>
        <v>1.8387375000000001</v>
      </c>
      <c r="BJ24" s="14">
        <f t="shared" si="15"/>
        <v>2.1604874999999999</v>
      </c>
      <c r="BK24" s="14">
        <f t="shared" si="15"/>
        <v>1.1428208333333334</v>
      </c>
      <c r="BL24" s="14">
        <f t="shared" si="15"/>
        <v>2.633575</v>
      </c>
      <c r="BM24" s="14">
        <f t="shared" si="15"/>
        <v>2.9294583333333333</v>
      </c>
      <c r="BN24" s="14">
        <f t="shared" si="15"/>
        <v>3.4976916666666669</v>
      </c>
      <c r="BO24" s="14">
        <f t="shared" ref="BO24:DZ24" si="16">BO19</f>
        <v>3.8043083333333336</v>
      </c>
      <c r="BP24" s="14">
        <f t="shared" si="16"/>
        <v>2.6170749999999998</v>
      </c>
      <c r="BQ24" s="14">
        <f t="shared" si="16"/>
        <v>2.4193749999999996</v>
      </c>
      <c r="BR24" s="14">
        <f t="shared" si="16"/>
        <v>2.5998333333333337</v>
      </c>
      <c r="BS24" s="14">
        <f t="shared" si="16"/>
        <v>3.0398749999999999</v>
      </c>
      <c r="BT24" s="14">
        <f t="shared" si="16"/>
        <v>2.7923125</v>
      </c>
      <c r="BU24" s="14">
        <f t="shared" si="16"/>
        <v>1.9644625</v>
      </c>
      <c r="BV24" s="14">
        <f t="shared" si="16"/>
        <v>1.9884499999999998</v>
      </c>
      <c r="BW24" s="14">
        <f t="shared" si="16"/>
        <v>2.6205750000000001</v>
      </c>
      <c r="BX24" s="14">
        <f t="shared" si="16"/>
        <v>2.2146041666666667</v>
      </c>
      <c r="BY24" s="14">
        <f t="shared" si="16"/>
        <v>2.5860291666666666</v>
      </c>
      <c r="BZ24" s="14">
        <f t="shared" si="16"/>
        <v>2.8379166666666666</v>
      </c>
      <c r="CA24" s="14">
        <f t="shared" si="16"/>
        <v>1.7930000000000001</v>
      </c>
      <c r="CB24" s="14">
        <f t="shared" si="16"/>
        <v>2.3518500000000002</v>
      </c>
      <c r="CC24" s="14">
        <f t="shared" si="16"/>
        <v>2.9849666666666668</v>
      </c>
      <c r="CD24" s="14">
        <f t="shared" si="16"/>
        <v>2.1012708333333334</v>
      </c>
      <c r="CE24" s="14">
        <f t="shared" si="16"/>
        <v>1.9090291666666668</v>
      </c>
      <c r="CF24" s="14">
        <f t="shared" si="16"/>
        <v>3.2814791666666667</v>
      </c>
      <c r="CG24" s="14">
        <f t="shared" si="16"/>
        <v>2.4330041666666666</v>
      </c>
      <c r="CH24" s="14">
        <f t="shared" si="16"/>
        <v>2.0076375</v>
      </c>
      <c r="CI24" s="14">
        <f t="shared" si="16"/>
        <v>2.7510041666666667</v>
      </c>
      <c r="CJ24" s="14">
        <f t="shared" si="16"/>
        <v>3.3065416666666669</v>
      </c>
      <c r="CK24" s="14">
        <f t="shared" si="16"/>
        <v>2.2656041666666669</v>
      </c>
      <c r="CL24" s="14">
        <f t="shared" si="16"/>
        <v>2.1302916666666669</v>
      </c>
      <c r="CM24" s="14">
        <f t="shared" si="16"/>
        <v>1.9960708333333332</v>
      </c>
      <c r="CN24" s="14">
        <f t="shared" si="16"/>
        <v>2.0956000000000001</v>
      </c>
      <c r="CO24" s="14">
        <f t="shared" si="16"/>
        <v>1.9881791666666666</v>
      </c>
      <c r="CP24" s="14">
        <f t="shared" si="16"/>
        <v>2.6700749999999998</v>
      </c>
      <c r="CQ24" s="14">
        <f t="shared" si="16"/>
        <v>4.0342500000000001</v>
      </c>
      <c r="CR24" s="14">
        <f t="shared" si="16"/>
        <v>2.7659958333333332</v>
      </c>
      <c r="CS24" s="14">
        <f t="shared" si="16"/>
        <v>2.4308624999999999</v>
      </c>
      <c r="CT24" s="14">
        <f t="shared" si="16"/>
        <v>3.1498625000000002</v>
      </c>
      <c r="CU24" s="14">
        <f t="shared" si="16"/>
        <v>2.4656791666666669</v>
      </c>
      <c r="CV24" s="14">
        <f t="shared" si="16"/>
        <v>3.4883791666666668</v>
      </c>
      <c r="CW24" s="14">
        <f t="shared" si="16"/>
        <v>2.5112458333333332</v>
      </c>
      <c r="CX24" s="14">
        <f t="shared" si="16"/>
        <v>3.2182500000000003</v>
      </c>
      <c r="CY24" s="14">
        <f t="shared" si="16"/>
        <v>2.9866791666666668</v>
      </c>
      <c r="CZ24" s="14">
        <f t="shared" si="16"/>
        <v>3.5282833333333334</v>
      </c>
      <c r="DA24" s="14">
        <f t="shared" si="16"/>
        <v>3.2224791666666666</v>
      </c>
      <c r="DB24" s="14">
        <f t="shared" si="16"/>
        <v>2.7224583333333334</v>
      </c>
      <c r="DC24" s="14">
        <f t="shared" si="16"/>
        <v>2.293766666666667</v>
      </c>
      <c r="DD24" s="14">
        <f t="shared" si="16"/>
        <v>2.9716458333333335</v>
      </c>
      <c r="DE24" s="14">
        <f t="shared" si="16"/>
        <v>3.1075583333333334</v>
      </c>
      <c r="DF24" s="14">
        <f t="shared" si="16"/>
        <v>3.0585208333333336</v>
      </c>
      <c r="DG24" s="14">
        <f t="shared" si="16"/>
        <v>2.6400791666666663</v>
      </c>
      <c r="DH24" s="14">
        <f t="shared" si="16"/>
        <v>3.5324750000000003</v>
      </c>
      <c r="DI24" s="14">
        <f t="shared" si="16"/>
        <v>2.8836166666666667</v>
      </c>
      <c r="DJ24" s="14">
        <f t="shared" si="16"/>
        <v>1.5800291666666666</v>
      </c>
      <c r="DK24" s="14">
        <f t="shared" si="16"/>
        <v>2.7680291666666665</v>
      </c>
      <c r="DL24" s="14">
        <f t="shared" si="16"/>
        <v>2.5385541666666667</v>
      </c>
      <c r="DM24" s="14">
        <f t="shared" si="16"/>
        <v>1.9320625</v>
      </c>
      <c r="DN24" s="14">
        <f t="shared" si="16"/>
        <v>2.4113708333333332</v>
      </c>
      <c r="DO24" s="14">
        <f t="shared" si="16"/>
        <v>3.3169374999999999</v>
      </c>
      <c r="DP24" s="14">
        <f t="shared" si="16"/>
        <v>2.6104208333333334</v>
      </c>
      <c r="DQ24" s="14">
        <f t="shared" si="16"/>
        <v>1.8086458333333333</v>
      </c>
      <c r="DR24" s="14">
        <f t="shared" si="16"/>
        <v>4.0856958333333333</v>
      </c>
      <c r="DS24" s="14">
        <f t="shared" si="16"/>
        <v>3.5195708333333333</v>
      </c>
      <c r="DT24" s="14">
        <f t="shared" si="16"/>
        <v>2.7783833333333332</v>
      </c>
      <c r="DU24" s="14">
        <f t="shared" si="16"/>
        <v>2.4027666666666665</v>
      </c>
      <c r="DV24" s="14">
        <f t="shared" si="16"/>
        <v>4.9451916666666671</v>
      </c>
      <c r="DW24" s="14">
        <f t="shared" si="16"/>
        <v>2.2393749999999999</v>
      </c>
      <c r="DX24" s="14">
        <f t="shared" si="16"/>
        <v>2.9162541666666666</v>
      </c>
      <c r="DY24" s="14">
        <f t="shared" si="16"/>
        <v>3.6993624999999999</v>
      </c>
      <c r="DZ24" s="14">
        <f t="shared" si="16"/>
        <v>3.2673874999999999</v>
      </c>
      <c r="EA24" s="14">
        <f t="shared" ref="EA24:EZ24" si="17">EA19</f>
        <v>4.0199958333333337</v>
      </c>
      <c r="EB24" s="14">
        <f t="shared" si="17"/>
        <v>3.650420833333333</v>
      </c>
      <c r="EC24" s="14">
        <f t="shared" si="17"/>
        <v>3.1022499999999997</v>
      </c>
      <c r="ED24" s="14">
        <f t="shared" si="17"/>
        <v>2.2915666666666668</v>
      </c>
      <c r="EE24" s="14">
        <f t="shared" si="17"/>
        <v>2.9268416666666663</v>
      </c>
      <c r="EF24" s="14">
        <f t="shared" si="17"/>
        <v>3.0058666666666665</v>
      </c>
      <c r="EG24" s="14">
        <f t="shared" si="17"/>
        <v>2.9255</v>
      </c>
      <c r="EH24" s="14">
        <f t="shared" si="17"/>
        <v>3.1424458333333334</v>
      </c>
      <c r="EI24" s="14">
        <f t="shared" si="17"/>
        <v>3.3007</v>
      </c>
      <c r="EJ24" s="14">
        <f t="shared" si="17"/>
        <v>2.5668250000000001</v>
      </c>
      <c r="EK24" s="14">
        <f t="shared" si="17"/>
        <v>3.6181874999999999</v>
      </c>
      <c r="EL24" s="14">
        <f t="shared" si="17"/>
        <v>3.391</v>
      </c>
      <c r="EM24" s="14">
        <f t="shared" si="17"/>
        <v>3.1994375000000002</v>
      </c>
      <c r="EN24" s="14">
        <f t="shared" si="17"/>
        <v>2.9611166666666668</v>
      </c>
      <c r="EO24" s="14">
        <f t="shared" si="17"/>
        <v>2.8063583333333333</v>
      </c>
      <c r="EP24" s="14">
        <f t="shared" si="17"/>
        <v>3.6780708333333334</v>
      </c>
      <c r="EQ24" s="14">
        <f t="shared" si="17"/>
        <v>3.0456500000000002</v>
      </c>
      <c r="ER24" s="14">
        <f t="shared" si="17"/>
        <v>3.6509916666666666</v>
      </c>
      <c r="ES24" s="14">
        <f t="shared" si="17"/>
        <v>3.1125208333333334</v>
      </c>
      <c r="ET24" s="14">
        <f t="shared" si="17"/>
        <v>4.3097416666666675</v>
      </c>
      <c r="EU24" s="14">
        <f t="shared" si="17"/>
        <v>3.0329083333333333</v>
      </c>
      <c r="EV24" s="14">
        <f t="shared" si="17"/>
        <v>2.5838083333333333</v>
      </c>
      <c r="EW24" s="14">
        <f t="shared" si="17"/>
        <v>3.4036541666666666</v>
      </c>
      <c r="EX24" s="14">
        <f t="shared" si="17"/>
        <v>3.70655</v>
      </c>
      <c r="EY24" s="14">
        <f t="shared" si="17"/>
        <v>3.1005625000000001</v>
      </c>
      <c r="EZ24" s="14">
        <f t="shared" si="17"/>
        <v>3.138925</v>
      </c>
    </row>
    <row r="25" spans="1:156" x14ac:dyDescent="0.35">
      <c r="A25" t="s">
        <v>69</v>
      </c>
      <c r="B25" s="15">
        <f>B20-B19</f>
        <v>0.63162916666666669</v>
      </c>
      <c r="C25" s="15">
        <f t="shared" ref="C25:BN26" si="18">C20-C19</f>
        <v>0.39461666666666684</v>
      </c>
      <c r="D25" s="15">
        <f t="shared" si="18"/>
        <v>0.62087083333333348</v>
      </c>
      <c r="E25" s="15">
        <f t="shared" si="18"/>
        <v>0.12406249999999996</v>
      </c>
      <c r="F25" s="15">
        <f t="shared" si="18"/>
        <v>0.7236499999999999</v>
      </c>
      <c r="G25" s="15">
        <f t="shared" si="18"/>
        <v>1.3629583333333333</v>
      </c>
      <c r="H25" s="15">
        <f t="shared" si="18"/>
        <v>0.69775000000000009</v>
      </c>
      <c r="I25" s="15">
        <f t="shared" si="18"/>
        <v>0.20547083333333321</v>
      </c>
      <c r="J25" s="15">
        <f t="shared" si="18"/>
        <v>0.39720833333333339</v>
      </c>
      <c r="K25" s="15">
        <f t="shared" si="18"/>
        <v>0.76197500000000007</v>
      </c>
      <c r="L25" s="15">
        <f t="shared" si="18"/>
        <v>0.45644166666666663</v>
      </c>
      <c r="M25" s="15">
        <f t="shared" si="18"/>
        <v>0.38027499999999992</v>
      </c>
      <c r="N25" s="15">
        <f t="shared" si="18"/>
        <v>0.20872083333333336</v>
      </c>
      <c r="O25" s="15">
        <f t="shared" si="18"/>
        <v>0.65419166666666684</v>
      </c>
      <c r="P25" s="15">
        <f t="shared" si="18"/>
        <v>0.23009583333333328</v>
      </c>
      <c r="Q25" s="15">
        <f t="shared" si="18"/>
        <v>0.53539999999999999</v>
      </c>
      <c r="R25" s="15">
        <f t="shared" si="18"/>
        <v>0.35316666666666663</v>
      </c>
      <c r="S25" s="15">
        <f t="shared" si="18"/>
        <v>0.45504583333333359</v>
      </c>
      <c r="T25" s="15">
        <f t="shared" si="18"/>
        <v>0.35929166666666656</v>
      </c>
      <c r="U25" s="15">
        <f t="shared" si="18"/>
        <v>0.92805416666666662</v>
      </c>
      <c r="V25" s="15">
        <f t="shared" si="18"/>
        <v>1.1708541666666665</v>
      </c>
      <c r="W25" s="15">
        <f t="shared" si="18"/>
        <v>0.38719166666666682</v>
      </c>
      <c r="X25" s="15">
        <f t="shared" si="18"/>
        <v>0.73268333333333346</v>
      </c>
      <c r="Y25" s="15">
        <f t="shared" si="18"/>
        <v>1.2299083333333334</v>
      </c>
      <c r="Z25" s="15">
        <f t="shared" si="18"/>
        <v>0.76994166666666652</v>
      </c>
      <c r="AA25" s="15">
        <f t="shared" si="18"/>
        <v>0.44666666666666666</v>
      </c>
      <c r="AB25" s="15">
        <f t="shared" si="18"/>
        <v>0.54212500000000008</v>
      </c>
      <c r="AC25" s="15">
        <f t="shared" si="18"/>
        <v>0.54279583333333337</v>
      </c>
      <c r="AD25" s="15">
        <f t="shared" si="18"/>
        <v>0.33517083333333342</v>
      </c>
      <c r="AE25" s="15">
        <f t="shared" si="18"/>
        <v>0.46257083333333338</v>
      </c>
      <c r="AF25" s="15">
        <f t="shared" si="18"/>
        <v>0.49841249999999993</v>
      </c>
      <c r="AG25" s="15">
        <f t="shared" si="18"/>
        <v>0.81032916666666654</v>
      </c>
      <c r="AH25" s="15">
        <f t="shared" si="18"/>
        <v>0.83409583333333304</v>
      </c>
      <c r="AI25" s="15">
        <f t="shared" si="18"/>
        <v>1.6059625000000002</v>
      </c>
      <c r="AJ25" s="15">
        <f t="shared" si="18"/>
        <v>0.6578375000000003</v>
      </c>
      <c r="AK25" s="15">
        <f t="shared" si="18"/>
        <v>1.1314541666666669</v>
      </c>
      <c r="AL25" s="15">
        <f t="shared" si="18"/>
        <v>0.87220000000000031</v>
      </c>
      <c r="AM25" s="15">
        <f t="shared" si="18"/>
        <v>0.66209999999999969</v>
      </c>
      <c r="AN25" s="15">
        <f t="shared" si="18"/>
        <v>0.31389166666666668</v>
      </c>
      <c r="AO25" s="15">
        <f t="shared" si="18"/>
        <v>0.55871666666666631</v>
      </c>
      <c r="AP25" s="15">
        <f t="shared" si="18"/>
        <v>1.1114708333333332</v>
      </c>
      <c r="AQ25" s="15">
        <f t="shared" si="18"/>
        <v>0.99515416666666634</v>
      </c>
      <c r="AR25" s="15">
        <f t="shared" si="18"/>
        <v>0.63954999999999984</v>
      </c>
      <c r="AS25" s="15">
        <f t="shared" si="18"/>
        <v>0.86649999999999983</v>
      </c>
      <c r="AT25" s="15">
        <f t="shared" si="18"/>
        <v>0.44286666666666674</v>
      </c>
      <c r="AU25" s="15">
        <f t="shared" si="18"/>
        <v>1.2867041666666665</v>
      </c>
      <c r="AV25" s="15">
        <f t="shared" si="18"/>
        <v>1.2113416666666665</v>
      </c>
      <c r="AW25" s="15">
        <f t="shared" si="18"/>
        <v>0.40494583333333267</v>
      </c>
      <c r="AX25" s="15">
        <f t="shared" si="18"/>
        <v>1.3738333333333332</v>
      </c>
      <c r="AY25" s="15">
        <f t="shared" si="18"/>
        <v>0.59670416666666659</v>
      </c>
      <c r="AZ25" s="15">
        <f t="shared" si="18"/>
        <v>1.0370875000000002</v>
      </c>
      <c r="BA25" s="15">
        <f t="shared" si="18"/>
        <v>0.11835416666666654</v>
      </c>
      <c r="BB25" s="15">
        <f t="shared" si="18"/>
        <v>0.7024499999999998</v>
      </c>
      <c r="BC25" s="15">
        <f t="shared" si="18"/>
        <v>1.1453374999999997</v>
      </c>
      <c r="BD25" s="15">
        <f t="shared" si="18"/>
        <v>2.0809291666666665</v>
      </c>
      <c r="BE25" s="15">
        <f t="shared" si="18"/>
        <v>1.3218125000000001</v>
      </c>
      <c r="BF25" s="15">
        <f t="shared" si="18"/>
        <v>0.85108333333333319</v>
      </c>
      <c r="BG25" s="15">
        <f t="shared" si="18"/>
        <v>0.28009166666666641</v>
      </c>
      <c r="BH25" s="15">
        <f t="shared" si="18"/>
        <v>0.68107499999999987</v>
      </c>
      <c r="BI25" s="15">
        <f t="shared" si="18"/>
        <v>1.2893958333333333</v>
      </c>
      <c r="BJ25" s="15">
        <f t="shared" si="18"/>
        <v>0.86442083333333342</v>
      </c>
      <c r="BK25" s="15">
        <f t="shared" si="18"/>
        <v>2.0414874999999997</v>
      </c>
      <c r="BL25" s="15">
        <f t="shared" si="18"/>
        <v>0.8311166666666665</v>
      </c>
      <c r="BM25" s="15">
        <f t="shared" si="18"/>
        <v>0.24680833333333352</v>
      </c>
      <c r="BN25" s="15">
        <f t="shared" si="18"/>
        <v>0.64949166666666569</v>
      </c>
      <c r="BO25" s="15">
        <f t="shared" ref="BO25:DZ26" si="19">BO20-BO19</f>
        <v>1.5969583333333328</v>
      </c>
      <c r="BP25" s="15">
        <f t="shared" si="19"/>
        <v>0.71395000000000053</v>
      </c>
      <c r="BQ25" s="15">
        <f t="shared" si="19"/>
        <v>0.7221083333333338</v>
      </c>
      <c r="BR25" s="15">
        <f t="shared" si="19"/>
        <v>0.38968333333333316</v>
      </c>
      <c r="BS25" s="15">
        <f t="shared" si="19"/>
        <v>0.60998333333333354</v>
      </c>
      <c r="BT25" s="15">
        <f t="shared" si="19"/>
        <v>0.76947916666666627</v>
      </c>
      <c r="BU25" s="15">
        <f t="shared" si="19"/>
        <v>1.2144458333333332</v>
      </c>
      <c r="BV25" s="15">
        <f t="shared" si="19"/>
        <v>1.2175833333333332</v>
      </c>
      <c r="BW25" s="15">
        <f t="shared" si="19"/>
        <v>0.6899666666666664</v>
      </c>
      <c r="BX25" s="15">
        <f t="shared" si="19"/>
        <v>2.5781791666666658</v>
      </c>
      <c r="BY25" s="15">
        <f t="shared" si="19"/>
        <v>0.59253750000000016</v>
      </c>
      <c r="BZ25" s="15">
        <f t="shared" si="19"/>
        <v>0.56529166666666653</v>
      </c>
      <c r="CA25" s="15">
        <f t="shared" si="19"/>
        <v>0.3828083333333332</v>
      </c>
      <c r="CB25" s="15">
        <f t="shared" si="19"/>
        <v>0.56979999999999986</v>
      </c>
      <c r="CC25" s="15">
        <f t="shared" si="19"/>
        <v>0.61687499999999984</v>
      </c>
      <c r="CD25" s="15">
        <f t="shared" si="19"/>
        <v>0.82673750000000013</v>
      </c>
      <c r="CE25" s="15">
        <f t="shared" si="19"/>
        <v>0.59233749999999996</v>
      </c>
      <c r="CF25" s="15">
        <f t="shared" si="19"/>
        <v>0.45795416666666666</v>
      </c>
      <c r="CG25" s="15">
        <f t="shared" si="19"/>
        <v>0.35618749999999988</v>
      </c>
      <c r="CH25" s="15">
        <f t="shared" si="19"/>
        <v>0.64601249999999988</v>
      </c>
      <c r="CI25" s="15">
        <f t="shared" si="19"/>
        <v>0.4560208333333331</v>
      </c>
      <c r="CJ25" s="15">
        <f t="shared" si="19"/>
        <v>1.0491333333333328</v>
      </c>
      <c r="CK25" s="15">
        <f t="shared" si="19"/>
        <v>0.57804583333333337</v>
      </c>
      <c r="CL25" s="15">
        <f t="shared" si="19"/>
        <v>1.039425</v>
      </c>
      <c r="CM25" s="15">
        <f t="shared" si="19"/>
        <v>0.76372916666666701</v>
      </c>
      <c r="CN25" s="15">
        <f t="shared" si="19"/>
        <v>0.84531666666666672</v>
      </c>
      <c r="CO25" s="15">
        <f t="shared" si="19"/>
        <v>0.78392916666666701</v>
      </c>
      <c r="CP25" s="15">
        <f t="shared" si="19"/>
        <v>0.81826666666666714</v>
      </c>
      <c r="CQ25" s="15">
        <f t="shared" si="19"/>
        <v>0.10484999999999989</v>
      </c>
      <c r="CR25" s="15">
        <f t="shared" si="19"/>
        <v>0.4945708333333334</v>
      </c>
      <c r="CS25" s="15">
        <f t="shared" si="19"/>
        <v>1.0726708333333335</v>
      </c>
      <c r="CT25" s="15">
        <f t="shared" si="19"/>
        <v>0.63146249999999959</v>
      </c>
      <c r="CU25" s="15">
        <f t="shared" si="19"/>
        <v>2.3018791666666667</v>
      </c>
      <c r="CV25" s="15">
        <f t="shared" si="19"/>
        <v>0.47803749999999967</v>
      </c>
      <c r="CW25" s="15">
        <f t="shared" si="19"/>
        <v>1.071379166666667</v>
      </c>
      <c r="CX25" s="15">
        <f t="shared" si="19"/>
        <v>0.55665833333333303</v>
      </c>
      <c r="CY25" s="15">
        <f t="shared" si="19"/>
        <v>0.26827083333333324</v>
      </c>
      <c r="CZ25" s="15">
        <f t="shared" si="19"/>
        <v>2.2616166666666659</v>
      </c>
      <c r="DA25" s="15">
        <f t="shared" si="19"/>
        <v>0.2379458333333333</v>
      </c>
      <c r="DB25" s="15">
        <f t="shared" si="19"/>
        <v>0.24124999999999996</v>
      </c>
      <c r="DC25" s="15">
        <f t="shared" si="19"/>
        <v>0.36690833333333295</v>
      </c>
      <c r="DD25" s="15">
        <f t="shared" si="19"/>
        <v>0.74888749999999948</v>
      </c>
      <c r="DE25" s="15">
        <f t="shared" si="19"/>
        <v>0.74961666666666638</v>
      </c>
      <c r="DF25" s="15">
        <f t="shared" si="19"/>
        <v>0.58672083333333314</v>
      </c>
      <c r="DG25" s="15">
        <f t="shared" si="19"/>
        <v>0.52552916666666682</v>
      </c>
      <c r="DH25" s="15">
        <f t="shared" si="19"/>
        <v>1.1534416666666663</v>
      </c>
      <c r="DI25" s="15">
        <f t="shared" si="19"/>
        <v>1.528691666666667</v>
      </c>
      <c r="DJ25" s="15">
        <f t="shared" si="19"/>
        <v>1.047045833333333</v>
      </c>
      <c r="DK25" s="15">
        <f t="shared" si="19"/>
        <v>0.65426250000000019</v>
      </c>
      <c r="DL25" s="15">
        <f t="shared" si="19"/>
        <v>1.3589624999999996</v>
      </c>
      <c r="DM25" s="15">
        <f t="shared" si="19"/>
        <v>1.4880374999999997</v>
      </c>
      <c r="DN25" s="15">
        <f t="shared" si="19"/>
        <v>1.4059374999999998</v>
      </c>
      <c r="DO25" s="15">
        <f t="shared" si="19"/>
        <v>0.85706249999999962</v>
      </c>
      <c r="DP25" s="15">
        <f t="shared" si="19"/>
        <v>1.3439208333333332</v>
      </c>
      <c r="DQ25" s="15">
        <f t="shared" si="19"/>
        <v>1.3695124999999999</v>
      </c>
      <c r="DR25" s="15">
        <f t="shared" si="19"/>
        <v>0.22043750000000006</v>
      </c>
      <c r="DS25" s="15">
        <f t="shared" si="19"/>
        <v>0.67047916666666607</v>
      </c>
      <c r="DT25" s="15">
        <f t="shared" si="19"/>
        <v>0.57001666666666662</v>
      </c>
      <c r="DU25" s="15">
        <f t="shared" si="19"/>
        <v>1.6007999999999996</v>
      </c>
      <c r="DV25" s="15">
        <f t="shared" si="19"/>
        <v>1.3106999999999998</v>
      </c>
      <c r="DW25" s="15">
        <f t="shared" si="19"/>
        <v>1.1798416666666665</v>
      </c>
      <c r="DX25" s="15">
        <f t="shared" si="19"/>
        <v>1.7106374999999998</v>
      </c>
      <c r="DY25" s="15">
        <f t="shared" si="19"/>
        <v>1.2907958333333336</v>
      </c>
      <c r="DZ25" s="15">
        <f t="shared" si="19"/>
        <v>1.5171791666666667</v>
      </c>
      <c r="EA25" s="15">
        <f t="shared" ref="EA25:EZ26" si="20">EA20-EA19</f>
        <v>0.57046249999999965</v>
      </c>
      <c r="EB25" s="15">
        <f t="shared" si="20"/>
        <v>1.105279166666667</v>
      </c>
      <c r="EC25" s="15">
        <f t="shared" si="20"/>
        <v>1.29495</v>
      </c>
      <c r="ED25" s="15">
        <f t="shared" si="20"/>
        <v>0.98129166666666645</v>
      </c>
      <c r="EE25" s="15">
        <f t="shared" si="20"/>
        <v>0.87093333333333334</v>
      </c>
      <c r="EF25" s="15">
        <f t="shared" si="20"/>
        <v>1.1960666666666664</v>
      </c>
      <c r="EG25" s="15">
        <f t="shared" si="20"/>
        <v>1.2178</v>
      </c>
      <c r="EH25" s="15">
        <f t="shared" si="20"/>
        <v>1.2334541666666663</v>
      </c>
      <c r="EI25" s="15">
        <f t="shared" si="20"/>
        <v>1.3983250000000007</v>
      </c>
      <c r="EJ25" s="15">
        <f t="shared" si="20"/>
        <v>1.4784250000000001</v>
      </c>
      <c r="EK25" s="15">
        <f t="shared" si="20"/>
        <v>1.6109791666666671</v>
      </c>
      <c r="EL25" s="15">
        <f t="shared" si="20"/>
        <v>0.71465000000000067</v>
      </c>
      <c r="EM25" s="15">
        <f t="shared" si="20"/>
        <v>0.95421249999999969</v>
      </c>
      <c r="EN25" s="15">
        <f t="shared" si="20"/>
        <v>1.0194249999999996</v>
      </c>
      <c r="EO25" s="15">
        <f t="shared" si="20"/>
        <v>0.47354166666666675</v>
      </c>
      <c r="EP25" s="15">
        <f t="shared" si="20"/>
        <v>1.1892791666666667</v>
      </c>
      <c r="EQ25" s="15">
        <f t="shared" si="20"/>
        <v>0.92839166666666628</v>
      </c>
      <c r="ER25" s="15">
        <f t="shared" si="20"/>
        <v>0.81966666666666699</v>
      </c>
      <c r="ES25" s="15">
        <f t="shared" si="20"/>
        <v>0.7017541666666669</v>
      </c>
      <c r="ET25" s="15">
        <f t="shared" si="20"/>
        <v>0.83075833333333282</v>
      </c>
      <c r="EU25" s="15">
        <f t="shared" si="20"/>
        <v>0.45500833333333368</v>
      </c>
      <c r="EV25" s="15">
        <f t="shared" si="20"/>
        <v>0.9740000000000002</v>
      </c>
      <c r="EW25" s="15">
        <f t="shared" si="20"/>
        <v>0.49912083333333346</v>
      </c>
      <c r="EX25" s="15">
        <f t="shared" si="20"/>
        <v>0.40565833333333323</v>
      </c>
      <c r="EY25" s="15">
        <f t="shared" si="20"/>
        <v>1.5325375000000006</v>
      </c>
      <c r="EZ25" s="15">
        <f t="shared" si="20"/>
        <v>0.44130833333333319</v>
      </c>
    </row>
    <row r="26" spans="1:156" x14ac:dyDescent="0.35">
      <c r="A26" t="s">
        <v>70</v>
      </c>
      <c r="B26" s="15">
        <f>B21-B20</f>
        <v>0.38293333333333335</v>
      </c>
      <c r="C26" s="15">
        <f t="shared" si="18"/>
        <v>0.5495500000000002</v>
      </c>
      <c r="D26" s="15">
        <f t="shared" si="18"/>
        <v>0.29880416666666654</v>
      </c>
      <c r="E26" s="15">
        <f t="shared" si="18"/>
        <v>1.4778374999999997</v>
      </c>
      <c r="F26" s="15">
        <f t="shared" si="18"/>
        <v>0.86492916666666675</v>
      </c>
      <c r="G26" s="15">
        <f t="shared" si="18"/>
        <v>0.92799166666666677</v>
      </c>
      <c r="H26" s="15">
        <f t="shared" si="18"/>
        <v>0.508575</v>
      </c>
      <c r="I26" s="15">
        <f t="shared" si="18"/>
        <v>0.56698749999999998</v>
      </c>
      <c r="J26" s="15">
        <f t="shared" si="18"/>
        <v>1.1382583333333334</v>
      </c>
      <c r="K26" s="15">
        <f t="shared" si="18"/>
        <v>0.26641666666666675</v>
      </c>
      <c r="L26" s="15">
        <f t="shared" si="18"/>
        <v>1.0819666666666667</v>
      </c>
      <c r="M26" s="15">
        <f t="shared" si="18"/>
        <v>1.2394333333333334</v>
      </c>
      <c r="N26" s="15">
        <f t="shared" si="18"/>
        <v>0.3432708333333333</v>
      </c>
      <c r="O26" s="15">
        <f t="shared" si="18"/>
        <v>0.92085000000000017</v>
      </c>
      <c r="P26" s="15">
        <f t="shared" si="18"/>
        <v>0.83111666666666684</v>
      </c>
      <c r="Q26" s="15">
        <f t="shared" si="18"/>
        <v>0.69245416666666681</v>
      </c>
      <c r="R26" s="15">
        <f t="shared" si="18"/>
        <v>0.2193166666666666</v>
      </c>
      <c r="S26" s="15">
        <f t="shared" si="18"/>
        <v>0.90588333333333315</v>
      </c>
      <c r="T26" s="15">
        <f t="shared" si="18"/>
        <v>0.65332083333333313</v>
      </c>
      <c r="U26" s="15">
        <f t="shared" si="18"/>
        <v>0.25896666666666657</v>
      </c>
      <c r="V26" s="15">
        <f t="shared" si="18"/>
        <v>0.40910000000000046</v>
      </c>
      <c r="W26" s="15">
        <f t="shared" si="18"/>
        <v>0.59104166666666691</v>
      </c>
      <c r="X26" s="15">
        <f t="shared" si="18"/>
        <v>8.2183333333333275E-2</v>
      </c>
      <c r="Y26" s="15">
        <f t="shared" si="18"/>
        <v>0.5246291666666667</v>
      </c>
      <c r="Z26" s="15">
        <f t="shared" si="18"/>
        <v>0.36626249999999994</v>
      </c>
      <c r="AA26" s="15">
        <f t="shared" si="18"/>
        <v>0.31645000000000012</v>
      </c>
      <c r="AB26" s="15">
        <f t="shared" si="18"/>
        <v>0.39588749999999995</v>
      </c>
      <c r="AC26" s="15">
        <f t="shared" si="18"/>
        <v>0.43657916666666663</v>
      </c>
      <c r="AD26" s="15">
        <f t="shared" si="18"/>
        <v>0.35598750000000035</v>
      </c>
      <c r="AE26" s="15">
        <f t="shared" si="18"/>
        <v>0.47679999999999989</v>
      </c>
      <c r="AF26" s="15">
        <f t="shared" si="18"/>
        <v>0.67514166666666653</v>
      </c>
      <c r="AG26" s="15">
        <f t="shared" si="18"/>
        <v>0.34029166666666688</v>
      </c>
      <c r="AH26" s="15">
        <f t="shared" si="18"/>
        <v>2.5164249999999999</v>
      </c>
      <c r="AI26" s="15">
        <f t="shared" si="18"/>
        <v>1.5329083333333333</v>
      </c>
      <c r="AJ26" s="15">
        <f t="shared" si="18"/>
        <v>0.8868999999999998</v>
      </c>
      <c r="AK26" s="15">
        <f t="shared" si="18"/>
        <v>1.5055833333333335</v>
      </c>
      <c r="AL26" s="15">
        <f t="shared" si="18"/>
        <v>0.9895583333333331</v>
      </c>
      <c r="AM26" s="15">
        <f t="shared" si="18"/>
        <v>0.63802916666666709</v>
      </c>
      <c r="AN26" s="15">
        <f t="shared" si="18"/>
        <v>0.86052499999999998</v>
      </c>
      <c r="AO26" s="15">
        <f t="shared" si="18"/>
        <v>0.58969583333333375</v>
      </c>
      <c r="AP26" s="15">
        <f t="shared" si="18"/>
        <v>1.4111958333333332</v>
      </c>
      <c r="AQ26" s="15">
        <f t="shared" si="18"/>
        <v>1.0549458333333335</v>
      </c>
      <c r="AR26" s="15">
        <f t="shared" si="18"/>
        <v>1.0832333333333333</v>
      </c>
      <c r="AS26" s="15">
        <f t="shared" si="18"/>
        <v>1.2906624999999998</v>
      </c>
      <c r="AT26" s="15">
        <f t="shared" si="18"/>
        <v>1.0137124999999996</v>
      </c>
      <c r="AU26" s="15">
        <f t="shared" si="18"/>
        <v>1.5324541666666671</v>
      </c>
      <c r="AV26" s="15">
        <f t="shared" si="18"/>
        <v>0.85683333333333334</v>
      </c>
      <c r="AW26" s="15">
        <f t="shared" si="18"/>
        <v>0.87962500000000077</v>
      </c>
      <c r="AX26" s="15">
        <f t="shared" si="18"/>
        <v>0.22453749999999983</v>
      </c>
      <c r="AY26" s="15">
        <f t="shared" si="18"/>
        <v>0.46746249999999989</v>
      </c>
      <c r="AZ26" s="15">
        <f t="shared" si="18"/>
        <v>1.6896958333333325</v>
      </c>
      <c r="BA26" s="15">
        <f t="shared" si="18"/>
        <v>0.39316249999999986</v>
      </c>
      <c r="BB26" s="15">
        <f t="shared" si="18"/>
        <v>0.7039500000000003</v>
      </c>
      <c r="BC26" s="15">
        <f t="shared" si="18"/>
        <v>0.21295416666666656</v>
      </c>
      <c r="BD26" s="15">
        <f t="shared" si="18"/>
        <v>0.41846249999999952</v>
      </c>
      <c r="BE26" s="15">
        <f t="shared" si="18"/>
        <v>1.4717666666666669</v>
      </c>
      <c r="BF26" s="15">
        <f t="shared" si="18"/>
        <v>1.6110625000000005</v>
      </c>
      <c r="BG26" s="15">
        <f t="shared" si="18"/>
        <v>0.73669999999999991</v>
      </c>
      <c r="BH26" s="15">
        <f t="shared" si="18"/>
        <v>0.41529166666666661</v>
      </c>
      <c r="BI26" s="15">
        <f t="shared" si="18"/>
        <v>0.87093333333333334</v>
      </c>
      <c r="BJ26" s="15">
        <f t="shared" si="18"/>
        <v>1.5093291666666673</v>
      </c>
      <c r="BK26" s="15">
        <f t="shared" si="18"/>
        <v>0.7122833333333336</v>
      </c>
      <c r="BL26" s="15">
        <f t="shared" si="18"/>
        <v>0.38732083333333334</v>
      </c>
      <c r="BM26" s="15">
        <f t="shared" si="18"/>
        <v>1.236675</v>
      </c>
      <c r="BN26" s="15">
        <f t="shared" si="18"/>
        <v>0.16158333333333452</v>
      </c>
      <c r="BO26" s="15">
        <f t="shared" si="19"/>
        <v>0.45999166666666635</v>
      </c>
      <c r="BP26" s="15">
        <f t="shared" si="19"/>
        <v>1.6717166666666659</v>
      </c>
      <c r="BQ26" s="15">
        <f t="shared" si="19"/>
        <v>0.85580833333333306</v>
      </c>
      <c r="BR26" s="15">
        <f t="shared" si="19"/>
        <v>1.331833333333333</v>
      </c>
      <c r="BS26" s="15">
        <f t="shared" si="19"/>
        <v>0.59207916666666627</v>
      </c>
      <c r="BT26" s="15">
        <f t="shared" si="19"/>
        <v>0.33124583333333391</v>
      </c>
      <c r="BU26" s="15">
        <f t="shared" si="19"/>
        <v>0.95185833333333392</v>
      </c>
      <c r="BV26" s="15">
        <f t="shared" si="19"/>
        <v>1.1396333333333333</v>
      </c>
      <c r="BW26" s="15">
        <f t="shared" si="19"/>
        <v>1.1211708333333332</v>
      </c>
      <c r="BX26" s="15">
        <f t="shared" si="19"/>
        <v>0.45572083333333424</v>
      </c>
      <c r="BY26" s="15">
        <f t="shared" si="19"/>
        <v>1.3868791666666667</v>
      </c>
      <c r="BZ26" s="15">
        <f t="shared" si="19"/>
        <v>0.60974166666666685</v>
      </c>
      <c r="CA26" s="15">
        <f t="shared" si="19"/>
        <v>2.0448416666666667</v>
      </c>
      <c r="CB26" s="15">
        <f t="shared" si="19"/>
        <v>0.96240416666666651</v>
      </c>
      <c r="CC26" s="15">
        <f t="shared" si="19"/>
        <v>1.4069791666666664</v>
      </c>
      <c r="CD26" s="15">
        <f t="shared" si="19"/>
        <v>0.97731249999999958</v>
      </c>
      <c r="CE26" s="15">
        <f t="shared" si="19"/>
        <v>1.2291416666666666</v>
      </c>
      <c r="CF26" s="15">
        <f t="shared" si="19"/>
        <v>0.5549958333333338</v>
      </c>
      <c r="CG26" s="15">
        <f t="shared" si="19"/>
        <v>2.5287375000000001</v>
      </c>
      <c r="CH26" s="15">
        <f t="shared" si="19"/>
        <v>1.6253375000000005</v>
      </c>
      <c r="CI26" s="15">
        <f t="shared" si="19"/>
        <v>0.17493333333333361</v>
      </c>
      <c r="CJ26" s="15">
        <f t="shared" si="19"/>
        <v>1.2998875000000005</v>
      </c>
      <c r="CK26" s="15">
        <f t="shared" si="19"/>
        <v>2.9885958333333331</v>
      </c>
      <c r="CL26" s="15">
        <f t="shared" si="19"/>
        <v>0.86625833333333357</v>
      </c>
      <c r="CM26" s="15">
        <f t="shared" si="19"/>
        <v>0.98255833333333342</v>
      </c>
      <c r="CN26" s="15">
        <f t="shared" si="19"/>
        <v>1.0131916666666663</v>
      </c>
      <c r="CO26" s="15">
        <f t="shared" si="19"/>
        <v>0.57923749999999963</v>
      </c>
      <c r="CP26" s="15">
        <f t="shared" si="19"/>
        <v>0.75211249999999907</v>
      </c>
      <c r="CQ26" s="15">
        <f t="shared" si="19"/>
        <v>0.74872500000000031</v>
      </c>
      <c r="CR26" s="15">
        <f t="shared" si="19"/>
        <v>0.58872916666666697</v>
      </c>
      <c r="CS26" s="15">
        <f t="shared" si="19"/>
        <v>0.84611250000000027</v>
      </c>
      <c r="CT26" s="15">
        <f t="shared" si="19"/>
        <v>0.35824583333333404</v>
      </c>
      <c r="CU26" s="15">
        <f t="shared" si="19"/>
        <v>1.1990124999999994</v>
      </c>
      <c r="CV26" s="15">
        <f t="shared" si="19"/>
        <v>0.8621833333333333</v>
      </c>
      <c r="CW26" s="15">
        <f t="shared" si="19"/>
        <v>0.71782083333333357</v>
      </c>
      <c r="CX26" s="15">
        <f t="shared" si="19"/>
        <v>1.5717041666666667</v>
      </c>
      <c r="CY26" s="15">
        <f t="shared" si="19"/>
        <v>0.25190416666666682</v>
      </c>
      <c r="CZ26" s="15">
        <f t="shared" si="19"/>
        <v>0.70264166666666661</v>
      </c>
      <c r="DA26" s="15">
        <f t="shared" si="19"/>
        <v>1.2798333333333334</v>
      </c>
      <c r="DB26" s="15">
        <f t="shared" si="19"/>
        <v>8.8616666666666788E-2</v>
      </c>
      <c r="DC26" s="15">
        <f t="shared" si="19"/>
        <v>0.36207499999999992</v>
      </c>
      <c r="DD26" s="15">
        <f t="shared" si="19"/>
        <v>1.0903833333333335</v>
      </c>
      <c r="DE26" s="15">
        <f t="shared" si="19"/>
        <v>0.65928750000000047</v>
      </c>
      <c r="DF26" s="15">
        <f t="shared" si="19"/>
        <v>0.50729999999999942</v>
      </c>
      <c r="DG26" s="15">
        <f t="shared" si="19"/>
        <v>0.6015625</v>
      </c>
      <c r="DH26" s="15">
        <f t="shared" si="19"/>
        <v>0.75813750000000013</v>
      </c>
      <c r="DI26" s="15">
        <f t="shared" si="19"/>
        <v>0.8127958333333325</v>
      </c>
      <c r="DJ26" s="15">
        <f t="shared" si="19"/>
        <v>1.054545833333334</v>
      </c>
      <c r="DK26" s="15">
        <f t="shared" si="19"/>
        <v>1.6647875000000005</v>
      </c>
      <c r="DL26" s="15">
        <f t="shared" si="19"/>
        <v>1.3414458333333341</v>
      </c>
      <c r="DM26" s="15">
        <f t="shared" si="19"/>
        <v>1.0012333333333334</v>
      </c>
      <c r="DN26" s="15">
        <f t="shared" si="19"/>
        <v>0.899420833333334</v>
      </c>
      <c r="DO26" s="15">
        <f t="shared" si="19"/>
        <v>1.6980291666666671</v>
      </c>
      <c r="DP26" s="15">
        <f t="shared" si="19"/>
        <v>1.2868625000000002</v>
      </c>
      <c r="DQ26" s="15">
        <f t="shared" si="19"/>
        <v>1.5962874999999999</v>
      </c>
      <c r="DR26" s="15">
        <f t="shared" si="19"/>
        <v>0.22921666666666685</v>
      </c>
      <c r="DS26" s="15">
        <f t="shared" si="19"/>
        <v>1.8748875000000007</v>
      </c>
      <c r="DT26" s="15">
        <f t="shared" si="19"/>
        <v>1.1539833333333336</v>
      </c>
      <c r="DU26" s="15">
        <f t="shared" si="19"/>
        <v>1.1594916666666677</v>
      </c>
      <c r="DV26" s="15">
        <f t="shared" si="19"/>
        <v>0.74902916666666641</v>
      </c>
      <c r="DW26" s="15">
        <f t="shared" si="19"/>
        <v>0.44479583333333395</v>
      </c>
      <c r="DX26" s="15">
        <f t="shared" si="19"/>
        <v>1.5328749999999998</v>
      </c>
      <c r="DY26" s="15">
        <f t="shared" si="19"/>
        <v>1.0328958333333329</v>
      </c>
      <c r="DZ26" s="15">
        <f t="shared" si="19"/>
        <v>1.5966416666666667</v>
      </c>
      <c r="EA26" s="15">
        <f t="shared" si="20"/>
        <v>0.24495000000000022</v>
      </c>
      <c r="EB26" s="15">
        <f t="shared" si="20"/>
        <v>1.3982083333333337</v>
      </c>
      <c r="EC26" s="15">
        <f t="shared" si="20"/>
        <v>1.8273583333333336</v>
      </c>
      <c r="ED26" s="15">
        <f t="shared" si="20"/>
        <v>2.942366666666667</v>
      </c>
      <c r="EE26" s="15">
        <f t="shared" si="20"/>
        <v>0.7507333333333337</v>
      </c>
      <c r="EF26" s="15">
        <f t="shared" si="20"/>
        <v>1.3918000000000008</v>
      </c>
      <c r="EG26" s="15">
        <f t="shared" si="20"/>
        <v>0.42369166666666658</v>
      </c>
      <c r="EH26" s="15">
        <f t="shared" si="20"/>
        <v>0.84432083333333363</v>
      </c>
      <c r="EI26" s="15">
        <f t="shared" si="20"/>
        <v>0.85984166666666617</v>
      </c>
      <c r="EJ26" s="15">
        <f t="shared" si="20"/>
        <v>1.6222166666666658</v>
      </c>
      <c r="EK26" s="15">
        <f t="shared" si="20"/>
        <v>1.0302291666666665</v>
      </c>
      <c r="EL26" s="15">
        <f t="shared" si="20"/>
        <v>0.22602916666666584</v>
      </c>
      <c r="EM26" s="15">
        <f t="shared" si="20"/>
        <v>0.9199208333333333</v>
      </c>
      <c r="EN26" s="15">
        <f t="shared" si="20"/>
        <v>1.3131625000000007</v>
      </c>
      <c r="EO26" s="15">
        <f t="shared" si="20"/>
        <v>0.64670833333333322</v>
      </c>
      <c r="EP26" s="15">
        <f t="shared" si="20"/>
        <v>0.74073333333333302</v>
      </c>
      <c r="EQ26" s="15">
        <f t="shared" si="20"/>
        <v>1.3794958333333334</v>
      </c>
      <c r="ER26" s="15">
        <f t="shared" si="20"/>
        <v>2.2771416666666662</v>
      </c>
      <c r="ES26" s="15">
        <f t="shared" si="20"/>
        <v>0.38601249999999965</v>
      </c>
      <c r="ET26" s="15">
        <f t="shared" si="20"/>
        <v>1.1346999999999996</v>
      </c>
      <c r="EU26" s="15">
        <f t="shared" si="20"/>
        <v>2.4160708333333325</v>
      </c>
      <c r="EV26" s="15">
        <f t="shared" si="20"/>
        <v>0.5959083333333326</v>
      </c>
      <c r="EW26" s="15">
        <f t="shared" si="20"/>
        <v>1.1445541666666665</v>
      </c>
      <c r="EX26" s="15">
        <f t="shared" si="20"/>
        <v>0.99190833333333295</v>
      </c>
      <c r="EY26" s="15">
        <f t="shared" si="20"/>
        <v>0.77575833333333222</v>
      </c>
      <c r="EZ26" s="15">
        <f t="shared" si="20"/>
        <v>1.1916083333333338</v>
      </c>
    </row>
    <row r="28" spans="1:156" x14ac:dyDescent="0.35">
      <c r="A28" t="s">
        <v>71</v>
      </c>
      <c r="B28" s="15">
        <f>B22-B21</f>
        <v>2.1011833333333336</v>
      </c>
      <c r="C28" s="15">
        <f t="shared" ref="C28:BN28" si="21">C22-C21</f>
        <v>2.5648083333333327</v>
      </c>
      <c r="D28" s="15">
        <f t="shared" si="21"/>
        <v>1.7972458333333337</v>
      </c>
      <c r="E28" s="15">
        <f t="shared" si="21"/>
        <v>1.9862708333333341</v>
      </c>
      <c r="F28" s="15">
        <f t="shared" si="21"/>
        <v>2.2669791666666663</v>
      </c>
      <c r="G28" s="15">
        <f t="shared" si="21"/>
        <v>0.25219999999999976</v>
      </c>
      <c r="H28" s="15">
        <f t="shared" si="21"/>
        <v>2.5447000000000002</v>
      </c>
      <c r="I28" s="15">
        <f t="shared" si="21"/>
        <v>1.6878541666666669</v>
      </c>
      <c r="J28" s="15">
        <f t="shared" si="21"/>
        <v>0.52341666666666642</v>
      </c>
      <c r="K28" s="15">
        <f t="shared" si="21"/>
        <v>2.4214333333333333</v>
      </c>
      <c r="L28" s="15">
        <f t="shared" si="21"/>
        <v>1.0619666666666667</v>
      </c>
      <c r="M28" s="15">
        <f t="shared" si="21"/>
        <v>0.19217499999999976</v>
      </c>
      <c r="N28" s="15">
        <f t="shared" si="21"/>
        <v>0.80045416666666669</v>
      </c>
      <c r="O28" s="15">
        <f t="shared" si="21"/>
        <v>1.2006916666666663</v>
      </c>
      <c r="P28" s="15">
        <f t="shared" si="21"/>
        <v>0.67729999999999979</v>
      </c>
      <c r="Q28" s="15">
        <f t="shared" si="21"/>
        <v>0.33061249999999998</v>
      </c>
      <c r="R28" s="15">
        <f t="shared" si="21"/>
        <v>4.5108750000000004</v>
      </c>
      <c r="S28" s="15">
        <f t="shared" si="21"/>
        <v>1.2181666666666668</v>
      </c>
      <c r="T28" s="15">
        <f t="shared" si="21"/>
        <v>0.66815416666666705</v>
      </c>
      <c r="U28" s="15">
        <f t="shared" si="21"/>
        <v>1.6994833333333337</v>
      </c>
      <c r="V28" s="15">
        <f t="shared" si="21"/>
        <v>0.35849166666666621</v>
      </c>
      <c r="W28" s="15">
        <f t="shared" si="21"/>
        <v>0.91587499999999977</v>
      </c>
      <c r="X28" s="15">
        <f t="shared" si="21"/>
        <v>1.4230750000000001</v>
      </c>
      <c r="Y28" s="15">
        <f t="shared" si="21"/>
        <v>0.31282083333333333</v>
      </c>
      <c r="Z28" s="15">
        <f t="shared" si="21"/>
        <v>2.3173791666666665</v>
      </c>
      <c r="AA28" s="15">
        <f t="shared" si="21"/>
        <v>0.43989999999999996</v>
      </c>
      <c r="AB28" s="15">
        <f t="shared" si="21"/>
        <v>0.2841041666666666</v>
      </c>
      <c r="AC28" s="15">
        <f t="shared" si="21"/>
        <v>0.83969583333333331</v>
      </c>
      <c r="AD28" s="15">
        <f t="shared" si="21"/>
        <v>0.57767916666666608</v>
      </c>
      <c r="AE28" s="15">
        <f t="shared" si="21"/>
        <v>0.86445833333333333</v>
      </c>
      <c r="AF28" s="15">
        <f t="shared" si="21"/>
        <v>1.5809083333333334</v>
      </c>
      <c r="AG28" s="15">
        <f t="shared" si="21"/>
        <v>2.0904833333333337</v>
      </c>
      <c r="AH28" s="15">
        <f t="shared" si="21"/>
        <v>4.0756833333333331</v>
      </c>
      <c r="AI28" s="15">
        <f t="shared" si="21"/>
        <v>0.94674166666666615</v>
      </c>
      <c r="AJ28" s="15">
        <f t="shared" si="21"/>
        <v>0.74971666666666659</v>
      </c>
      <c r="AK28" s="15">
        <f t="shared" si="21"/>
        <v>1.5038499999999999</v>
      </c>
      <c r="AL28" s="15">
        <f t="shared" si="21"/>
        <v>1.2111000000000001</v>
      </c>
      <c r="AM28" s="15">
        <f t="shared" si="21"/>
        <v>1.799070833333333</v>
      </c>
      <c r="AN28" s="15">
        <f t="shared" si="21"/>
        <v>1.9459666666666671</v>
      </c>
      <c r="AO28" s="15">
        <f t="shared" si="21"/>
        <v>2.4290208333333325</v>
      </c>
      <c r="AP28" s="15">
        <f t="shared" si="21"/>
        <v>1.515929166666667</v>
      </c>
      <c r="AQ28" s="15">
        <f t="shared" si="21"/>
        <v>1.7052208333333332</v>
      </c>
      <c r="AR28" s="15">
        <f t="shared" si="21"/>
        <v>0.29680833333333334</v>
      </c>
      <c r="AS28" s="15">
        <f t="shared" si="21"/>
        <v>2.7276958333333337</v>
      </c>
      <c r="AT28" s="15">
        <f t="shared" si="21"/>
        <v>0.79927083333333382</v>
      </c>
      <c r="AU28" s="15">
        <f t="shared" si="21"/>
        <v>1.5790875</v>
      </c>
      <c r="AV28" s="15">
        <f t="shared" si="21"/>
        <v>0.85606666666666653</v>
      </c>
      <c r="AW28" s="15">
        <f t="shared" si="21"/>
        <v>2.8130999999999995</v>
      </c>
      <c r="AX28" s="15">
        <f t="shared" si="21"/>
        <v>1.8542208333333337</v>
      </c>
      <c r="AY28" s="15">
        <f t="shared" si="21"/>
        <v>0.76750416666666688</v>
      </c>
      <c r="AZ28" s="15">
        <f t="shared" si="21"/>
        <v>0.47984583333333397</v>
      </c>
      <c r="BA28" s="15">
        <f t="shared" si="21"/>
        <v>0.34382916666666707</v>
      </c>
      <c r="BB28" s="15">
        <f t="shared" si="21"/>
        <v>5.3007999999999988</v>
      </c>
      <c r="BC28" s="15">
        <f t="shared" si="21"/>
        <v>0.6187125</v>
      </c>
      <c r="BD28" s="15">
        <f t="shared" si="21"/>
        <v>1.2427791666666668</v>
      </c>
      <c r="BE28" s="15">
        <f t="shared" si="21"/>
        <v>2.0384500000000001</v>
      </c>
      <c r="BF28" s="15">
        <f t="shared" si="21"/>
        <v>2.9663791666666661</v>
      </c>
      <c r="BG28" s="15">
        <f t="shared" si="21"/>
        <v>1.5122333333333335</v>
      </c>
      <c r="BH28" s="15">
        <f t="shared" si="21"/>
        <v>2.6700666666666666</v>
      </c>
      <c r="BI28" s="15">
        <f t="shared" si="21"/>
        <v>0.83744999999999958</v>
      </c>
      <c r="BJ28" s="15">
        <f t="shared" si="21"/>
        <v>0.91481249999999914</v>
      </c>
      <c r="BK28" s="15">
        <f t="shared" si="21"/>
        <v>2.4618083333333329</v>
      </c>
      <c r="BL28" s="15">
        <f t="shared" si="21"/>
        <v>4.3401208333333328</v>
      </c>
      <c r="BM28" s="15">
        <f t="shared" si="21"/>
        <v>2.8707250000000002</v>
      </c>
      <c r="BN28" s="15">
        <f t="shared" si="21"/>
        <v>3.1664499999999993</v>
      </c>
      <c r="BO28" s="15">
        <f t="shared" ref="BO28:DZ28" si="22">BO22-BO21</f>
        <v>0.56315833333333387</v>
      </c>
      <c r="BP28" s="15">
        <f t="shared" si="22"/>
        <v>2.4075916666666668</v>
      </c>
      <c r="BQ28" s="15">
        <f t="shared" si="22"/>
        <v>1.909791666666667</v>
      </c>
      <c r="BR28" s="15">
        <f t="shared" si="22"/>
        <v>1.2145333333333337</v>
      </c>
      <c r="BS28" s="15">
        <f t="shared" si="22"/>
        <v>3.9310625000000003</v>
      </c>
      <c r="BT28" s="15">
        <f t="shared" si="22"/>
        <v>1.3488291666666665</v>
      </c>
      <c r="BU28" s="15">
        <f t="shared" si="22"/>
        <v>2.1640666666666659</v>
      </c>
      <c r="BV28" s="15">
        <f t="shared" si="22"/>
        <v>2.5264000000000006</v>
      </c>
      <c r="BW28" s="15">
        <f t="shared" si="22"/>
        <v>1.1404208333333337</v>
      </c>
      <c r="BX28" s="15">
        <f t="shared" si="22"/>
        <v>1.2456624999999999</v>
      </c>
      <c r="BY28" s="15">
        <f t="shared" si="22"/>
        <v>1.3480041666666667</v>
      </c>
      <c r="BZ28" s="15">
        <f t="shared" si="22"/>
        <v>1.170233333333333</v>
      </c>
      <c r="CA28" s="15">
        <f t="shared" si="22"/>
        <v>0.58341666666666647</v>
      </c>
      <c r="CB28" s="15">
        <f t="shared" si="22"/>
        <v>2.2953291666666664</v>
      </c>
      <c r="CC28" s="15">
        <f t="shared" si="22"/>
        <v>1.6738458333333339</v>
      </c>
      <c r="CD28" s="15">
        <f t="shared" si="22"/>
        <v>2.4125125000000005</v>
      </c>
      <c r="CE28" s="15">
        <f t="shared" si="22"/>
        <v>2.102041666666667</v>
      </c>
      <c r="CF28" s="15">
        <f t="shared" si="22"/>
        <v>1.9810874999999992</v>
      </c>
      <c r="CG28" s="15">
        <f t="shared" si="22"/>
        <v>2.5548541666666669</v>
      </c>
      <c r="CH28" s="15">
        <f t="shared" si="22"/>
        <v>1.2915958333333331</v>
      </c>
      <c r="CI28" s="15">
        <f t="shared" si="22"/>
        <v>0.51307499999999973</v>
      </c>
      <c r="CJ28" s="15">
        <f t="shared" si="22"/>
        <v>2.0624374999999997</v>
      </c>
      <c r="CK28" s="15">
        <f t="shared" si="22"/>
        <v>1.4052208333333329</v>
      </c>
      <c r="CL28" s="15">
        <f t="shared" si="22"/>
        <v>2.7307583333333332</v>
      </c>
      <c r="CM28" s="15">
        <f t="shared" si="22"/>
        <v>0.44394166666666646</v>
      </c>
      <c r="CN28" s="15">
        <f t="shared" si="22"/>
        <v>0.68245833333333383</v>
      </c>
      <c r="CO28" s="15">
        <f t="shared" si="22"/>
        <v>1.6493541666666669</v>
      </c>
      <c r="CP28" s="15">
        <f t="shared" si="22"/>
        <v>1.8108125000000008</v>
      </c>
      <c r="CQ28" s="15">
        <f t="shared" si="22"/>
        <v>3.3821749999999993</v>
      </c>
      <c r="CR28" s="15">
        <f t="shared" si="22"/>
        <v>2.6167375000000002</v>
      </c>
      <c r="CS28" s="15">
        <f t="shared" si="22"/>
        <v>2.0575208333333332</v>
      </c>
      <c r="CT28" s="15">
        <f t="shared" si="22"/>
        <v>0.88007916666666652</v>
      </c>
      <c r="CU28" s="15">
        <f t="shared" si="22"/>
        <v>1.4593125000000002</v>
      </c>
      <c r="CV28" s="15">
        <f t="shared" si="22"/>
        <v>0.97719999999999985</v>
      </c>
      <c r="CW28" s="15">
        <f t="shared" si="22"/>
        <v>4.2383874999999991</v>
      </c>
      <c r="CX28" s="15">
        <f t="shared" si="22"/>
        <v>2.3114875000000001</v>
      </c>
      <c r="CY28" s="15">
        <f t="shared" si="22"/>
        <v>2.4096958333333331</v>
      </c>
      <c r="CZ28" s="15">
        <f t="shared" si="22"/>
        <v>0.85819166666666735</v>
      </c>
      <c r="DA28" s="15">
        <f t="shared" si="22"/>
        <v>0.59224166666666633</v>
      </c>
      <c r="DB28" s="15">
        <f t="shared" si="22"/>
        <v>1.4333749999999994</v>
      </c>
      <c r="DC28" s="15">
        <f t="shared" si="22"/>
        <v>4.813600000000001</v>
      </c>
      <c r="DD28" s="15">
        <f t="shared" si="22"/>
        <v>0.6822499999999998</v>
      </c>
      <c r="DE28" s="15">
        <f t="shared" si="22"/>
        <v>2.1398708333333332</v>
      </c>
      <c r="DF28" s="15">
        <f t="shared" si="22"/>
        <v>1.7364250000000006</v>
      </c>
      <c r="DG28" s="15">
        <f t="shared" si="22"/>
        <v>0.48016250000000049</v>
      </c>
      <c r="DH28" s="15">
        <f t="shared" si="22"/>
        <v>1.2015624999999996</v>
      </c>
      <c r="DI28" s="15">
        <f t="shared" si="22"/>
        <v>0.28639583333333363</v>
      </c>
      <c r="DJ28" s="15">
        <f t="shared" si="22"/>
        <v>2.384879166666666</v>
      </c>
      <c r="DK28" s="15">
        <f t="shared" si="22"/>
        <v>1.4046708333333324</v>
      </c>
      <c r="DL28" s="15">
        <f t="shared" si="22"/>
        <v>4.3188541666666671</v>
      </c>
      <c r="DM28" s="15">
        <f t="shared" si="22"/>
        <v>1.2075833333333339</v>
      </c>
      <c r="DN28" s="15">
        <f t="shared" si="22"/>
        <v>4.5115041666666666</v>
      </c>
      <c r="DO28" s="15">
        <f t="shared" si="22"/>
        <v>2.7212874999999999</v>
      </c>
      <c r="DP28" s="15">
        <f t="shared" si="22"/>
        <v>0.90682916666666635</v>
      </c>
      <c r="DQ28" s="15">
        <f t="shared" si="22"/>
        <v>3.0971541666666669</v>
      </c>
      <c r="DR28" s="15">
        <f t="shared" si="22"/>
        <v>1.2966833333333332</v>
      </c>
      <c r="DS28" s="15">
        <f t="shared" si="22"/>
        <v>1.2907458333333333</v>
      </c>
      <c r="DT28" s="15">
        <f t="shared" si="22"/>
        <v>1.7218666666666662</v>
      </c>
      <c r="DU28" s="15">
        <f t="shared" si="22"/>
        <v>1.3964583333333334</v>
      </c>
      <c r="DV28" s="15">
        <f t="shared" si="22"/>
        <v>0.94162916666666696</v>
      </c>
      <c r="DW28" s="15">
        <f t="shared" si="22"/>
        <v>0.65858749999999944</v>
      </c>
      <c r="DX28" s="15">
        <f t="shared" si="22"/>
        <v>0.8617000000000008</v>
      </c>
      <c r="DY28" s="15">
        <f t="shared" si="22"/>
        <v>1.2268791666666665</v>
      </c>
      <c r="DZ28" s="15">
        <f t="shared" si="22"/>
        <v>5.174175</v>
      </c>
      <c r="EA28" s="15">
        <f t="shared" ref="EA28:EZ28" si="23">EA22-EA21</f>
        <v>2.3949916666666669</v>
      </c>
      <c r="EB28" s="15">
        <f t="shared" si="23"/>
        <v>1.9388083333333324</v>
      </c>
      <c r="EC28" s="15">
        <f t="shared" si="23"/>
        <v>1.9045916666666658</v>
      </c>
      <c r="ED28" s="15">
        <f t="shared" si="23"/>
        <v>2.7097250000000006</v>
      </c>
      <c r="EE28" s="15">
        <f t="shared" si="23"/>
        <v>2.0923249999999998</v>
      </c>
      <c r="EF28" s="15">
        <f t="shared" si="23"/>
        <v>6.6032166666666656</v>
      </c>
      <c r="EG28" s="15">
        <f t="shared" si="23"/>
        <v>2.7115583333333335</v>
      </c>
      <c r="EH28" s="15">
        <f t="shared" si="23"/>
        <v>4.3899125000000003</v>
      </c>
      <c r="EI28" s="15">
        <f t="shared" si="23"/>
        <v>3.5802499999999995</v>
      </c>
      <c r="EJ28" s="15">
        <f t="shared" si="23"/>
        <v>4.0065833333333334</v>
      </c>
      <c r="EK28" s="15">
        <f t="shared" si="23"/>
        <v>3.6914875</v>
      </c>
      <c r="EL28" s="15">
        <f t="shared" si="23"/>
        <v>1.6702041666666672</v>
      </c>
      <c r="EM28" s="15">
        <f t="shared" si="23"/>
        <v>3.704345833333333</v>
      </c>
      <c r="EN28" s="15">
        <f t="shared" si="23"/>
        <v>6.7147291666666655</v>
      </c>
      <c r="EO28" s="15">
        <f t="shared" si="23"/>
        <v>2.4218083333333338</v>
      </c>
      <c r="EP28" s="15">
        <f t="shared" si="23"/>
        <v>0.6486833333333335</v>
      </c>
      <c r="EQ28" s="15">
        <f t="shared" si="23"/>
        <v>0.54812916666666656</v>
      </c>
      <c r="ER28" s="15">
        <f t="shared" si="23"/>
        <v>6.8000333333333334</v>
      </c>
      <c r="ES28" s="15">
        <f t="shared" si="23"/>
        <v>4.3793291666666665</v>
      </c>
      <c r="ET28" s="15">
        <f t="shared" si="23"/>
        <v>4.5509333333333331</v>
      </c>
      <c r="EU28" s="15">
        <f t="shared" si="23"/>
        <v>4.4296625000000009</v>
      </c>
      <c r="EV28" s="15">
        <f t="shared" si="23"/>
        <v>1.7966833333333341</v>
      </c>
      <c r="EW28" s="15">
        <f t="shared" si="23"/>
        <v>1.2185541666666664</v>
      </c>
      <c r="EX28" s="15">
        <f t="shared" si="23"/>
        <v>1.5075500000000002</v>
      </c>
      <c r="EY28" s="15">
        <f t="shared" si="23"/>
        <v>2.6427583333333331</v>
      </c>
      <c r="EZ28" s="15">
        <f t="shared" si="23"/>
        <v>1.1967749999999997</v>
      </c>
    </row>
    <row r="29" spans="1:156" x14ac:dyDescent="0.35">
      <c r="A29" t="s">
        <v>72</v>
      </c>
      <c r="B29" s="15">
        <f>B19-B18</f>
        <v>0.52122083333333336</v>
      </c>
      <c r="C29" s="15">
        <f t="shared" ref="C29:BN29" si="24">C19-C18</f>
        <v>0.39245833333333335</v>
      </c>
      <c r="D29" s="15">
        <f t="shared" si="24"/>
        <v>0.36171249999999988</v>
      </c>
      <c r="E29" s="15">
        <f t="shared" si="24"/>
        <v>0.64692916666666667</v>
      </c>
      <c r="F29" s="15">
        <f t="shared" si="24"/>
        <v>1.1895416666666667</v>
      </c>
      <c r="G29" s="15">
        <f t="shared" si="24"/>
        <v>0.57699999999999996</v>
      </c>
      <c r="H29" s="15">
        <f t="shared" si="24"/>
        <v>0.64344166666666658</v>
      </c>
      <c r="I29" s="15">
        <f t="shared" si="24"/>
        <v>0.4692041666666667</v>
      </c>
      <c r="J29" s="15">
        <f t="shared" si="24"/>
        <v>0.62644999999999995</v>
      </c>
      <c r="K29" s="15">
        <f t="shared" si="24"/>
        <v>0.18847499999999998</v>
      </c>
      <c r="L29" s="15">
        <f t="shared" si="24"/>
        <v>0.83927499999999999</v>
      </c>
      <c r="M29" s="15">
        <f t="shared" si="24"/>
        <v>0.43423333333333336</v>
      </c>
      <c r="N29" s="15">
        <f t="shared" si="24"/>
        <v>0.57205416666666664</v>
      </c>
      <c r="O29" s="15">
        <f t="shared" si="24"/>
        <v>0.35378333333333334</v>
      </c>
      <c r="P29" s="15">
        <f t="shared" si="24"/>
        <v>0.24842083333333331</v>
      </c>
      <c r="Q29" s="15">
        <f t="shared" si="24"/>
        <v>0.60685</v>
      </c>
      <c r="R29" s="15">
        <f t="shared" si="24"/>
        <v>0.73085833333333328</v>
      </c>
      <c r="S29" s="15">
        <f t="shared" si="24"/>
        <v>0.8206874999999999</v>
      </c>
      <c r="T29" s="15">
        <f t="shared" si="24"/>
        <v>0.26651666666666673</v>
      </c>
      <c r="U29" s="15">
        <f t="shared" si="24"/>
        <v>0.84811250000000005</v>
      </c>
      <c r="V29" s="15">
        <f t="shared" si="24"/>
        <v>0.54377083333333331</v>
      </c>
      <c r="W29" s="15">
        <f t="shared" si="24"/>
        <v>1.018675</v>
      </c>
      <c r="X29" s="15">
        <f t="shared" si="24"/>
        <v>0.39764166666666662</v>
      </c>
      <c r="Y29" s="15">
        <f t="shared" si="24"/>
        <v>0.68580833333333335</v>
      </c>
      <c r="Z29" s="15">
        <f t="shared" si="24"/>
        <v>0.25643333333333335</v>
      </c>
      <c r="AA29" s="15">
        <f t="shared" si="24"/>
        <v>0.63789999999999991</v>
      </c>
      <c r="AB29" s="15">
        <f t="shared" si="24"/>
        <v>0.17824999999999996</v>
      </c>
      <c r="AC29" s="15">
        <f t="shared" si="24"/>
        <v>0.35161249999999999</v>
      </c>
      <c r="AD29" s="15">
        <f t="shared" si="24"/>
        <v>0.9056291666666666</v>
      </c>
      <c r="AE29" s="15">
        <f t="shared" si="24"/>
        <v>1.0066041666666665</v>
      </c>
      <c r="AF29" s="15">
        <f t="shared" si="24"/>
        <v>1.0517375</v>
      </c>
      <c r="AG29" s="15">
        <f t="shared" si="24"/>
        <v>0.47871249999999987</v>
      </c>
      <c r="AH29" s="15">
        <f t="shared" si="24"/>
        <v>0.54962916666666661</v>
      </c>
      <c r="AI29" s="15">
        <f t="shared" si="24"/>
        <v>1.2310375</v>
      </c>
      <c r="AJ29" s="15">
        <f t="shared" si="24"/>
        <v>1.2854291666666666</v>
      </c>
      <c r="AK29" s="15">
        <f t="shared" si="24"/>
        <v>0.71667916666666653</v>
      </c>
      <c r="AL29" s="15">
        <f t="shared" si="24"/>
        <v>1.2707916666666668</v>
      </c>
      <c r="AM29" s="15">
        <f t="shared" si="24"/>
        <v>1.0618833333333333</v>
      </c>
      <c r="AN29" s="15">
        <f t="shared" si="24"/>
        <v>1.0198499999999999</v>
      </c>
      <c r="AO29" s="15">
        <f t="shared" si="24"/>
        <v>2.7690000000000001</v>
      </c>
      <c r="AP29" s="15">
        <f t="shared" si="24"/>
        <v>0.66318749999999993</v>
      </c>
      <c r="AQ29" s="15">
        <f t="shared" si="24"/>
        <v>1.3869458333333333</v>
      </c>
      <c r="AR29" s="15">
        <f t="shared" si="24"/>
        <v>0.52787500000000009</v>
      </c>
      <c r="AS29" s="15">
        <f t="shared" si="24"/>
        <v>1.7165583333333334</v>
      </c>
      <c r="AT29" s="15">
        <f t="shared" si="24"/>
        <v>0.76688333333333336</v>
      </c>
      <c r="AU29" s="15">
        <f t="shared" si="24"/>
        <v>0.37667083333333351</v>
      </c>
      <c r="AV29" s="15">
        <f t="shared" si="24"/>
        <v>0.50997500000000007</v>
      </c>
      <c r="AW29" s="15">
        <f t="shared" si="24"/>
        <v>0.70212916666666692</v>
      </c>
      <c r="AX29" s="15">
        <f t="shared" si="24"/>
        <v>0.5658416666666668</v>
      </c>
      <c r="AY29" s="15">
        <f t="shared" si="24"/>
        <v>1.192379166666667</v>
      </c>
      <c r="AZ29" s="15">
        <f t="shared" si="24"/>
        <v>0.46223750000000008</v>
      </c>
      <c r="BA29" s="15">
        <f t="shared" si="24"/>
        <v>0.70568750000000002</v>
      </c>
      <c r="BB29" s="15">
        <f t="shared" si="24"/>
        <v>0.28733333333333344</v>
      </c>
      <c r="BC29" s="15">
        <f t="shared" si="24"/>
        <v>1.7964791666666668</v>
      </c>
      <c r="BD29" s="15">
        <f t="shared" si="24"/>
        <v>1.1913125000000002</v>
      </c>
      <c r="BE29" s="15">
        <f t="shared" si="24"/>
        <v>0.57972083333333324</v>
      </c>
      <c r="BF29" s="15">
        <f t="shared" si="24"/>
        <v>1.0595916666666665</v>
      </c>
      <c r="BG29" s="15">
        <f t="shared" si="24"/>
        <v>0.65087500000000009</v>
      </c>
      <c r="BH29" s="15">
        <f t="shared" si="24"/>
        <v>1.1386166666666668</v>
      </c>
      <c r="BI29" s="15">
        <f t="shared" si="24"/>
        <v>1.1892541666666667</v>
      </c>
      <c r="BJ29" s="15">
        <f t="shared" si="24"/>
        <v>0.31267083333333323</v>
      </c>
      <c r="BK29" s="15">
        <f t="shared" si="24"/>
        <v>0.80410416666666673</v>
      </c>
      <c r="BL29" s="15">
        <f t="shared" si="24"/>
        <v>1.4829916666666667</v>
      </c>
      <c r="BM29" s="15">
        <f t="shared" si="24"/>
        <v>0.88529166666666681</v>
      </c>
      <c r="BN29" s="15">
        <f t="shared" si="24"/>
        <v>1.207441666666667</v>
      </c>
      <c r="BO29" s="15">
        <f t="shared" ref="BO29:DZ29" si="25">BO19-BO18</f>
        <v>1.9466250000000003</v>
      </c>
      <c r="BP29" s="15">
        <f t="shared" si="25"/>
        <v>0.52400833333333319</v>
      </c>
      <c r="BQ29" s="15">
        <f t="shared" si="25"/>
        <v>0.55762499999999959</v>
      </c>
      <c r="BR29" s="15">
        <f t="shared" si="25"/>
        <v>2.0499833333333335</v>
      </c>
      <c r="BS29" s="15">
        <f t="shared" si="25"/>
        <v>1.6578083333333331</v>
      </c>
      <c r="BT29" s="15">
        <f t="shared" si="25"/>
        <v>1.0335291666666666</v>
      </c>
      <c r="BU29" s="15">
        <f t="shared" si="25"/>
        <v>0.69479583333333328</v>
      </c>
      <c r="BV29" s="15">
        <f t="shared" si="25"/>
        <v>1.0292666666666666</v>
      </c>
      <c r="BW29" s="15">
        <f t="shared" si="25"/>
        <v>0.93257500000000015</v>
      </c>
      <c r="BX29" s="15">
        <f t="shared" si="25"/>
        <v>0.86863749999999995</v>
      </c>
      <c r="BY29" s="15">
        <f t="shared" si="25"/>
        <v>0.86547916666666658</v>
      </c>
      <c r="BZ29" s="15">
        <f t="shared" si="25"/>
        <v>1.2948333333333333</v>
      </c>
      <c r="CA29" s="15">
        <f t="shared" si="25"/>
        <v>0.46263333333333345</v>
      </c>
      <c r="CB29" s="15">
        <f t="shared" si="25"/>
        <v>0.49756666666666693</v>
      </c>
      <c r="CC29" s="15">
        <f t="shared" si="25"/>
        <v>1.79495</v>
      </c>
      <c r="CD29" s="15">
        <f t="shared" si="25"/>
        <v>0.91977083333333343</v>
      </c>
      <c r="CE29" s="15">
        <f t="shared" si="25"/>
        <v>0.76346250000000015</v>
      </c>
      <c r="CF29" s="15">
        <f t="shared" si="25"/>
        <v>1.5159625000000001</v>
      </c>
      <c r="CG29" s="15">
        <f t="shared" si="25"/>
        <v>2.1001875000000001</v>
      </c>
      <c r="CH29" s="15">
        <f t="shared" si="25"/>
        <v>1.3068875</v>
      </c>
      <c r="CI29" s="15">
        <f t="shared" si="25"/>
        <v>1.5824208333333334</v>
      </c>
      <c r="CJ29" s="15">
        <f t="shared" si="25"/>
        <v>1.4509250000000002</v>
      </c>
      <c r="CK29" s="15">
        <f t="shared" si="25"/>
        <v>0.46510416666666687</v>
      </c>
      <c r="CL29" s="15">
        <f t="shared" si="25"/>
        <v>1.0796250000000003</v>
      </c>
      <c r="CM29" s="15">
        <f t="shared" si="25"/>
        <v>0.46725416666666653</v>
      </c>
      <c r="CN29" s="15">
        <f t="shared" si="25"/>
        <v>0.56803333333333339</v>
      </c>
      <c r="CO29" s="15">
        <f t="shared" si="25"/>
        <v>0.50172916666666656</v>
      </c>
      <c r="CP29" s="15">
        <f t="shared" si="25"/>
        <v>1.8877083333333331</v>
      </c>
      <c r="CQ29" s="15">
        <f t="shared" si="25"/>
        <v>1.3404166666666666</v>
      </c>
      <c r="CR29" s="15">
        <f t="shared" si="25"/>
        <v>1.0863458333333331</v>
      </c>
      <c r="CS29" s="15">
        <f t="shared" si="25"/>
        <v>0.29619583333333344</v>
      </c>
      <c r="CT29" s="15">
        <f t="shared" si="25"/>
        <v>1.3813625000000003</v>
      </c>
      <c r="CU29" s="15">
        <f t="shared" si="25"/>
        <v>0.52149583333333349</v>
      </c>
      <c r="CV29" s="15">
        <f t="shared" si="25"/>
        <v>1.1560791666666668</v>
      </c>
      <c r="CW29" s="15">
        <f t="shared" si="25"/>
        <v>0.6662458333333332</v>
      </c>
      <c r="CX29" s="15">
        <f t="shared" si="25"/>
        <v>1.1157833333333338</v>
      </c>
      <c r="CY29" s="15">
        <f t="shared" si="25"/>
        <v>0.72427916666666681</v>
      </c>
      <c r="CZ29" s="15">
        <f t="shared" si="25"/>
        <v>2.8760166666666667</v>
      </c>
      <c r="DA29" s="15">
        <f t="shared" si="25"/>
        <v>0.64119583333333319</v>
      </c>
      <c r="DB29" s="15">
        <f t="shared" si="25"/>
        <v>1.6005416666666668</v>
      </c>
      <c r="DC29" s="15">
        <f t="shared" si="25"/>
        <v>0.73976666666666691</v>
      </c>
      <c r="DD29" s="15">
        <f t="shared" si="25"/>
        <v>0.43559583333333363</v>
      </c>
      <c r="DE29" s="15">
        <f t="shared" si="25"/>
        <v>1.0696750000000002</v>
      </c>
      <c r="DF29" s="15">
        <f t="shared" si="25"/>
        <v>1.7835875000000003</v>
      </c>
      <c r="DG29" s="15">
        <f t="shared" si="25"/>
        <v>1.1396124999999997</v>
      </c>
      <c r="DH29" s="15">
        <f t="shared" si="25"/>
        <v>0.86589166666666673</v>
      </c>
      <c r="DI29" s="15">
        <f t="shared" si="25"/>
        <v>1.6591666666666667</v>
      </c>
      <c r="DJ29" s="15">
        <f t="shared" si="25"/>
        <v>0.6687291666666666</v>
      </c>
      <c r="DK29" s="15">
        <f t="shared" si="25"/>
        <v>0.82762916666666664</v>
      </c>
      <c r="DL29" s="15">
        <f t="shared" si="25"/>
        <v>0.91528750000000003</v>
      </c>
      <c r="DM29" s="15">
        <f t="shared" si="25"/>
        <v>0.82827916666666668</v>
      </c>
      <c r="DN29" s="15">
        <f t="shared" si="25"/>
        <v>0.87192083333333326</v>
      </c>
      <c r="DO29" s="15">
        <f t="shared" si="25"/>
        <v>0.62267083333333328</v>
      </c>
      <c r="DP29" s="15">
        <f t="shared" si="25"/>
        <v>0.68677083333333333</v>
      </c>
      <c r="DQ29" s="15">
        <f t="shared" si="25"/>
        <v>1.1664958333333333</v>
      </c>
      <c r="DR29" s="15">
        <f t="shared" si="25"/>
        <v>2.3466291666666663</v>
      </c>
      <c r="DS29" s="15">
        <f t="shared" si="25"/>
        <v>0.99700416666666669</v>
      </c>
      <c r="DT29" s="15">
        <f t="shared" si="25"/>
        <v>0.27493333333333325</v>
      </c>
      <c r="DU29" s="15">
        <f t="shared" si="25"/>
        <v>0.63459999999999983</v>
      </c>
      <c r="DV29" s="15">
        <f t="shared" si="25"/>
        <v>3.1847750000000001</v>
      </c>
      <c r="DW29" s="15">
        <f t="shared" si="25"/>
        <v>1.3387083333333334</v>
      </c>
      <c r="DX29" s="15">
        <f t="shared" si="25"/>
        <v>1.1039208333333332</v>
      </c>
      <c r="DY29" s="15">
        <f t="shared" si="25"/>
        <v>1.9778958333333332</v>
      </c>
      <c r="DZ29" s="15">
        <f t="shared" si="25"/>
        <v>3.2283874999999997</v>
      </c>
      <c r="EA29" s="15">
        <f t="shared" ref="EA29:EZ29" si="26">EA19-EA18</f>
        <v>1.8307625000000005</v>
      </c>
      <c r="EB29" s="15">
        <f t="shared" si="26"/>
        <v>0.76375416666666629</v>
      </c>
      <c r="EC29" s="15">
        <f t="shared" si="26"/>
        <v>3.1022499999999997</v>
      </c>
      <c r="ED29" s="15">
        <f t="shared" si="26"/>
        <v>2.2515666666666667</v>
      </c>
      <c r="EE29" s="15">
        <f t="shared" si="26"/>
        <v>1.4063583333333329</v>
      </c>
      <c r="EF29" s="15">
        <f t="shared" si="26"/>
        <v>1.2015166666666666</v>
      </c>
      <c r="EG29" s="15">
        <f t="shared" si="26"/>
        <v>1.1350166666666666</v>
      </c>
      <c r="EH29" s="15">
        <f t="shared" si="26"/>
        <v>0.73404583333333351</v>
      </c>
      <c r="EI29" s="15">
        <f t="shared" si="26"/>
        <v>1.2192833333333333</v>
      </c>
      <c r="EJ29" s="15">
        <f t="shared" si="26"/>
        <v>2.5151583333333334</v>
      </c>
      <c r="EK29" s="15">
        <f t="shared" si="26"/>
        <v>2.2257708333333333</v>
      </c>
      <c r="EL29" s="15">
        <f t="shared" si="26"/>
        <v>1.5811333333333333</v>
      </c>
      <c r="EM29" s="15">
        <f t="shared" si="26"/>
        <v>1.0438208333333336</v>
      </c>
      <c r="EN29" s="15">
        <f t="shared" si="26"/>
        <v>0.99681666666666691</v>
      </c>
      <c r="EO29" s="15">
        <f t="shared" si="26"/>
        <v>1.300875</v>
      </c>
      <c r="EP29" s="15">
        <f t="shared" si="26"/>
        <v>2.4743374999999999</v>
      </c>
      <c r="EQ29" s="15">
        <f t="shared" si="26"/>
        <v>1.0430000000000001</v>
      </c>
      <c r="ER29" s="15">
        <f t="shared" si="26"/>
        <v>0.7449916666666665</v>
      </c>
      <c r="ES29" s="15">
        <f t="shared" si="26"/>
        <v>2.0329874999999999</v>
      </c>
      <c r="ET29" s="15">
        <f t="shared" si="26"/>
        <v>0.5733416666666673</v>
      </c>
      <c r="EU29" s="15">
        <f t="shared" si="26"/>
        <v>0.48707499999999992</v>
      </c>
      <c r="EV29" s="15">
        <f t="shared" si="26"/>
        <v>2.4354749999999998</v>
      </c>
      <c r="EW29" s="15">
        <f t="shared" si="26"/>
        <v>1.1879875000000002</v>
      </c>
      <c r="EX29" s="15">
        <f t="shared" si="26"/>
        <v>1.4079333333333333</v>
      </c>
      <c r="EY29" s="15">
        <f t="shared" si="26"/>
        <v>1.6501958333333335</v>
      </c>
      <c r="EZ29" s="15">
        <f t="shared" si="26"/>
        <v>0.80159166666666648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EZ29"/>
  <sheetViews>
    <sheetView zoomScale="70" zoomScaleNormal="70" workbookViewId="0">
      <selection activeCell="CU108" sqref="CU108"/>
    </sheetView>
  </sheetViews>
  <sheetFormatPr defaultRowHeight="14.5" x14ac:dyDescent="0.35"/>
  <sheetData>
    <row r="1" spans="2:156" x14ac:dyDescent="0.35">
      <c r="B1" s="11" t="s">
        <v>32</v>
      </c>
      <c r="C1" s="11" t="s">
        <v>33</v>
      </c>
      <c r="D1" s="11" t="s">
        <v>34</v>
      </c>
      <c r="E1" s="11" t="s">
        <v>35</v>
      </c>
      <c r="F1" s="11" t="s">
        <v>36</v>
      </c>
      <c r="G1" s="11" t="s">
        <v>37</v>
      </c>
      <c r="H1" s="11" t="s">
        <v>38</v>
      </c>
      <c r="I1" s="11" t="s">
        <v>39</v>
      </c>
      <c r="J1" s="11" t="s">
        <v>40</v>
      </c>
      <c r="K1" s="11" t="s">
        <v>41</v>
      </c>
      <c r="L1" s="11" t="s">
        <v>42</v>
      </c>
      <c r="M1" s="11" t="s">
        <v>43</v>
      </c>
      <c r="N1" s="11" t="s">
        <v>44</v>
      </c>
      <c r="O1" s="11" t="s">
        <v>45</v>
      </c>
      <c r="P1" s="11" t="s">
        <v>46</v>
      </c>
      <c r="Q1" s="11" t="s">
        <v>47</v>
      </c>
      <c r="R1" s="11" t="s">
        <v>48</v>
      </c>
      <c r="S1" s="11" t="s">
        <v>49</v>
      </c>
      <c r="T1" s="11" t="s">
        <v>50</v>
      </c>
      <c r="U1" s="11" t="s">
        <v>51</v>
      </c>
      <c r="V1" s="11" t="s">
        <v>52</v>
      </c>
      <c r="W1" s="11" t="s">
        <v>53</v>
      </c>
      <c r="X1" s="11" t="s">
        <v>54</v>
      </c>
      <c r="Y1" s="11" t="s">
        <v>55</v>
      </c>
      <c r="Z1" s="11" t="s">
        <v>56</v>
      </c>
      <c r="AA1" s="11" t="s">
        <v>57</v>
      </c>
      <c r="AB1" s="11" t="s">
        <v>58</v>
      </c>
      <c r="AC1" s="11" t="s">
        <v>59</v>
      </c>
      <c r="AD1" s="11" t="s">
        <v>60</v>
      </c>
      <c r="AE1" s="11" t="s">
        <v>61</v>
      </c>
      <c r="AF1" s="11" t="s">
        <v>62</v>
      </c>
      <c r="AG1" s="12" t="s">
        <v>32</v>
      </c>
      <c r="AH1" s="12" t="s">
        <v>33</v>
      </c>
      <c r="AI1" s="12" t="s">
        <v>34</v>
      </c>
      <c r="AJ1" s="12" t="s">
        <v>35</v>
      </c>
      <c r="AK1" s="12" t="s">
        <v>36</v>
      </c>
      <c r="AL1" s="12" t="s">
        <v>37</v>
      </c>
      <c r="AM1" s="12" t="s">
        <v>38</v>
      </c>
      <c r="AN1" s="12" t="s">
        <v>39</v>
      </c>
      <c r="AO1" s="12" t="s">
        <v>40</v>
      </c>
      <c r="AP1" s="12" t="s">
        <v>41</v>
      </c>
      <c r="AQ1" s="12" t="s">
        <v>42</v>
      </c>
      <c r="AR1" s="12" t="s">
        <v>43</v>
      </c>
      <c r="AS1" s="12" t="s">
        <v>44</v>
      </c>
      <c r="AT1" s="12" t="s">
        <v>45</v>
      </c>
      <c r="AU1" s="12" t="s">
        <v>46</v>
      </c>
      <c r="AV1" s="12" t="s">
        <v>47</v>
      </c>
      <c r="AW1" s="12" t="s">
        <v>48</v>
      </c>
      <c r="AX1" s="12" t="s">
        <v>49</v>
      </c>
      <c r="AY1" s="12" t="s">
        <v>50</v>
      </c>
      <c r="AZ1" s="12" t="s">
        <v>51</v>
      </c>
      <c r="BA1" s="12" t="s">
        <v>52</v>
      </c>
      <c r="BB1" s="12" t="s">
        <v>53</v>
      </c>
      <c r="BC1" s="12" t="s">
        <v>54</v>
      </c>
      <c r="BD1" s="12" t="s">
        <v>55</v>
      </c>
      <c r="BE1" s="12" t="s">
        <v>56</v>
      </c>
      <c r="BF1" s="12" t="s">
        <v>57</v>
      </c>
      <c r="BG1" s="12" t="s">
        <v>58</v>
      </c>
      <c r="BH1" s="12" t="s">
        <v>59</v>
      </c>
      <c r="BI1" s="12" t="s">
        <v>60</v>
      </c>
      <c r="BJ1" s="12" t="s">
        <v>61</v>
      </c>
      <c r="BK1" s="12" t="s">
        <v>62</v>
      </c>
      <c r="BL1" s="11" t="s">
        <v>32</v>
      </c>
      <c r="BM1" s="11" t="s">
        <v>33</v>
      </c>
      <c r="BN1" s="11" t="s">
        <v>34</v>
      </c>
      <c r="BO1" s="11" t="s">
        <v>35</v>
      </c>
      <c r="BP1" s="11" t="s">
        <v>36</v>
      </c>
      <c r="BQ1" s="11" t="s">
        <v>37</v>
      </c>
      <c r="BR1" s="11" t="s">
        <v>38</v>
      </c>
      <c r="BS1" s="11" t="s">
        <v>39</v>
      </c>
      <c r="BT1" s="11" t="s">
        <v>40</v>
      </c>
      <c r="BU1" s="11" t="s">
        <v>41</v>
      </c>
      <c r="BV1" s="11" t="s">
        <v>42</v>
      </c>
      <c r="BW1" s="11" t="s">
        <v>43</v>
      </c>
      <c r="BX1" s="11" t="s">
        <v>44</v>
      </c>
      <c r="BY1" s="11" t="s">
        <v>45</v>
      </c>
      <c r="BZ1" s="11" t="s">
        <v>46</v>
      </c>
      <c r="CA1" s="11" t="s">
        <v>47</v>
      </c>
      <c r="CB1" s="11" t="s">
        <v>48</v>
      </c>
      <c r="CC1" s="11" t="s">
        <v>49</v>
      </c>
      <c r="CD1" s="11" t="s">
        <v>50</v>
      </c>
      <c r="CE1" s="11" t="s">
        <v>51</v>
      </c>
      <c r="CF1" s="11" t="s">
        <v>52</v>
      </c>
      <c r="CG1" s="11" t="s">
        <v>53</v>
      </c>
      <c r="CH1" s="11" t="s">
        <v>54</v>
      </c>
      <c r="CI1" s="11" t="s">
        <v>55</v>
      </c>
      <c r="CJ1" s="11" t="s">
        <v>56</v>
      </c>
      <c r="CK1" s="11" t="s">
        <v>57</v>
      </c>
      <c r="CL1" s="11" t="s">
        <v>58</v>
      </c>
      <c r="CM1" s="11" t="s">
        <v>59</v>
      </c>
      <c r="CN1" s="11" t="s">
        <v>60</v>
      </c>
      <c r="CO1" s="11" t="s">
        <v>61</v>
      </c>
      <c r="CP1" s="11" t="s">
        <v>62</v>
      </c>
      <c r="CQ1" s="12" t="s">
        <v>32</v>
      </c>
      <c r="CR1" s="12" t="s">
        <v>33</v>
      </c>
      <c r="CS1" s="12" t="s">
        <v>34</v>
      </c>
      <c r="CT1" s="12" t="s">
        <v>35</v>
      </c>
      <c r="CU1" s="12" t="s">
        <v>36</v>
      </c>
      <c r="CV1" s="12" t="s">
        <v>37</v>
      </c>
      <c r="CW1" s="12" t="s">
        <v>38</v>
      </c>
      <c r="CX1" s="12" t="s">
        <v>39</v>
      </c>
      <c r="CY1" s="12" t="s">
        <v>40</v>
      </c>
      <c r="CZ1" s="12" t="s">
        <v>41</v>
      </c>
      <c r="DA1" s="12" t="s">
        <v>42</v>
      </c>
      <c r="DB1" s="12" t="s">
        <v>43</v>
      </c>
      <c r="DC1" s="12" t="s">
        <v>44</v>
      </c>
      <c r="DD1" s="12" t="s">
        <v>45</v>
      </c>
      <c r="DE1" s="12" t="s">
        <v>46</v>
      </c>
      <c r="DF1" s="12" t="s">
        <v>47</v>
      </c>
      <c r="DG1" s="12" t="s">
        <v>48</v>
      </c>
      <c r="DH1" s="12" t="s">
        <v>49</v>
      </c>
      <c r="DI1" s="12" t="s">
        <v>50</v>
      </c>
      <c r="DJ1" s="12" t="s">
        <v>51</v>
      </c>
      <c r="DK1" s="12" t="s">
        <v>52</v>
      </c>
      <c r="DL1" s="12" t="s">
        <v>53</v>
      </c>
      <c r="DM1" s="12" t="s">
        <v>54</v>
      </c>
      <c r="DN1" s="12" t="s">
        <v>55</v>
      </c>
      <c r="DO1" s="12" t="s">
        <v>56</v>
      </c>
      <c r="DP1" s="12" t="s">
        <v>57</v>
      </c>
      <c r="DQ1" s="12" t="s">
        <v>58</v>
      </c>
      <c r="DR1" s="12" t="s">
        <v>59</v>
      </c>
      <c r="DS1" s="12" t="s">
        <v>60</v>
      </c>
      <c r="DT1" s="12" t="s">
        <v>61</v>
      </c>
      <c r="DU1" s="12" t="s">
        <v>62</v>
      </c>
      <c r="DV1" s="11" t="s">
        <v>32</v>
      </c>
      <c r="DW1" s="11" t="s">
        <v>33</v>
      </c>
      <c r="DX1" s="11" t="s">
        <v>34</v>
      </c>
      <c r="DY1" s="11" t="s">
        <v>35</v>
      </c>
      <c r="DZ1" s="11" t="s">
        <v>36</v>
      </c>
      <c r="EA1" s="11" t="s">
        <v>37</v>
      </c>
      <c r="EB1" s="11" t="s">
        <v>38</v>
      </c>
      <c r="EC1" s="11" t="s">
        <v>39</v>
      </c>
      <c r="ED1" s="11" t="s">
        <v>40</v>
      </c>
      <c r="EE1" s="11" t="s">
        <v>41</v>
      </c>
      <c r="EF1" s="11" t="s">
        <v>42</v>
      </c>
      <c r="EG1" s="11" t="s">
        <v>43</v>
      </c>
      <c r="EH1" s="11" t="s">
        <v>44</v>
      </c>
      <c r="EI1" s="11" t="s">
        <v>45</v>
      </c>
      <c r="EJ1" s="11" t="s">
        <v>46</v>
      </c>
      <c r="EK1" s="11" t="s">
        <v>47</v>
      </c>
      <c r="EL1" s="11" t="s">
        <v>48</v>
      </c>
      <c r="EM1" s="11" t="s">
        <v>49</v>
      </c>
      <c r="EN1" s="11" t="s">
        <v>50</v>
      </c>
      <c r="EO1" s="11" t="s">
        <v>51</v>
      </c>
      <c r="EP1" s="11" t="s">
        <v>52</v>
      </c>
      <c r="EQ1" s="11" t="s">
        <v>53</v>
      </c>
      <c r="ER1" s="11" t="s">
        <v>54</v>
      </c>
      <c r="ES1" s="11" t="s">
        <v>55</v>
      </c>
      <c r="ET1" s="11" t="s">
        <v>56</v>
      </c>
      <c r="EU1" s="11" t="s">
        <v>57</v>
      </c>
      <c r="EV1" s="11" t="s">
        <v>58</v>
      </c>
      <c r="EW1" s="11" t="s">
        <v>59</v>
      </c>
      <c r="EX1" s="11" t="s">
        <v>60</v>
      </c>
      <c r="EY1" s="11" t="s">
        <v>61</v>
      </c>
      <c r="EZ1" s="11" t="s">
        <v>62</v>
      </c>
    </row>
    <row r="2" spans="2:156" ht="39.5" x14ac:dyDescent="0.35">
      <c r="B2" s="2" t="s">
        <v>6</v>
      </c>
      <c r="C2" s="2" t="s">
        <v>6</v>
      </c>
      <c r="D2" s="2" t="s">
        <v>6</v>
      </c>
      <c r="E2" s="2" t="s">
        <v>6</v>
      </c>
      <c r="F2" s="2" t="s">
        <v>6</v>
      </c>
      <c r="G2" s="2" t="s">
        <v>6</v>
      </c>
      <c r="H2" s="2" t="s">
        <v>6</v>
      </c>
      <c r="I2" s="2" t="s">
        <v>6</v>
      </c>
      <c r="J2" s="2" t="s">
        <v>6</v>
      </c>
      <c r="K2" s="2" t="s">
        <v>6</v>
      </c>
      <c r="L2" s="2" t="s">
        <v>6</v>
      </c>
      <c r="M2" s="2" t="s">
        <v>6</v>
      </c>
      <c r="N2" s="2" t="s">
        <v>6</v>
      </c>
      <c r="O2" s="2" t="s">
        <v>6</v>
      </c>
      <c r="P2" s="2" t="s">
        <v>6</v>
      </c>
      <c r="Q2" s="2" t="s">
        <v>6</v>
      </c>
      <c r="R2" s="2" t="s">
        <v>6</v>
      </c>
      <c r="S2" s="2" t="s">
        <v>6</v>
      </c>
      <c r="T2" s="2" t="s">
        <v>6</v>
      </c>
      <c r="U2" s="2" t="s">
        <v>6</v>
      </c>
      <c r="V2" s="2" t="s">
        <v>6</v>
      </c>
      <c r="W2" s="2" t="s">
        <v>6</v>
      </c>
      <c r="X2" s="2" t="s">
        <v>6</v>
      </c>
      <c r="Y2" s="2" t="s">
        <v>6</v>
      </c>
      <c r="Z2" s="2" t="s">
        <v>6</v>
      </c>
      <c r="AA2" s="2" t="s">
        <v>6</v>
      </c>
      <c r="AB2" s="2" t="s">
        <v>6</v>
      </c>
      <c r="AC2" s="2" t="s">
        <v>6</v>
      </c>
      <c r="AD2" s="2" t="s">
        <v>6</v>
      </c>
      <c r="AE2" s="2" t="s">
        <v>6</v>
      </c>
      <c r="AF2" s="2" t="s">
        <v>6</v>
      </c>
      <c r="AG2" s="2" t="s">
        <v>6</v>
      </c>
      <c r="AH2" s="2" t="s">
        <v>6</v>
      </c>
      <c r="AI2" s="2" t="s">
        <v>6</v>
      </c>
      <c r="AJ2" s="2" t="s">
        <v>6</v>
      </c>
      <c r="AK2" s="2" t="s">
        <v>6</v>
      </c>
      <c r="AL2" s="2" t="s">
        <v>6</v>
      </c>
      <c r="AM2" s="2" t="s">
        <v>6</v>
      </c>
      <c r="AN2" s="2" t="s">
        <v>6</v>
      </c>
      <c r="AO2" s="2" t="s">
        <v>6</v>
      </c>
      <c r="AP2" s="2" t="s">
        <v>6</v>
      </c>
      <c r="AQ2" s="2" t="s">
        <v>6</v>
      </c>
      <c r="AR2" s="2" t="s">
        <v>6</v>
      </c>
      <c r="AS2" s="2" t="s">
        <v>6</v>
      </c>
      <c r="AT2" s="2" t="s">
        <v>6</v>
      </c>
      <c r="AU2" s="2" t="s">
        <v>6</v>
      </c>
      <c r="AV2" s="2" t="s">
        <v>6</v>
      </c>
      <c r="AW2" s="2" t="s">
        <v>6</v>
      </c>
      <c r="AX2" s="2" t="s">
        <v>6</v>
      </c>
      <c r="AY2" s="2" t="s">
        <v>6</v>
      </c>
      <c r="AZ2" s="2" t="s">
        <v>6</v>
      </c>
      <c r="BA2" s="2" t="s">
        <v>6</v>
      </c>
      <c r="BB2" s="2" t="s">
        <v>6</v>
      </c>
      <c r="BC2" s="2" t="s">
        <v>6</v>
      </c>
      <c r="BD2" s="2" t="s">
        <v>6</v>
      </c>
      <c r="BE2" s="2" t="s">
        <v>6</v>
      </c>
      <c r="BF2" s="2" t="s">
        <v>6</v>
      </c>
      <c r="BG2" s="2" t="s">
        <v>6</v>
      </c>
      <c r="BH2" s="2" t="s">
        <v>6</v>
      </c>
      <c r="BI2" s="2" t="s">
        <v>6</v>
      </c>
      <c r="BJ2" s="2" t="s">
        <v>6</v>
      </c>
      <c r="BK2" s="2" t="s">
        <v>6</v>
      </c>
      <c r="BL2" s="2" t="s">
        <v>6</v>
      </c>
      <c r="BM2" s="2" t="s">
        <v>6</v>
      </c>
      <c r="BN2" s="2" t="s">
        <v>6</v>
      </c>
      <c r="BO2" s="2" t="s">
        <v>6</v>
      </c>
      <c r="BP2" s="2" t="s">
        <v>6</v>
      </c>
      <c r="BQ2" s="2" t="s">
        <v>6</v>
      </c>
      <c r="BR2" s="2" t="s">
        <v>6</v>
      </c>
      <c r="BS2" s="2" t="s">
        <v>6</v>
      </c>
      <c r="BT2" s="2" t="s">
        <v>6</v>
      </c>
      <c r="BU2" s="2" t="s">
        <v>6</v>
      </c>
      <c r="BV2" s="2" t="s">
        <v>6</v>
      </c>
      <c r="BW2" s="2" t="s">
        <v>6</v>
      </c>
      <c r="BX2" s="2" t="s">
        <v>6</v>
      </c>
      <c r="BY2" s="2" t="s">
        <v>6</v>
      </c>
      <c r="BZ2" s="2" t="s">
        <v>6</v>
      </c>
      <c r="CA2" s="2" t="s">
        <v>6</v>
      </c>
      <c r="CB2" s="2" t="s">
        <v>6</v>
      </c>
      <c r="CC2" s="2" t="s">
        <v>6</v>
      </c>
      <c r="CD2" s="2" t="s">
        <v>6</v>
      </c>
      <c r="CE2" s="2" t="s">
        <v>6</v>
      </c>
      <c r="CF2" s="2" t="s">
        <v>6</v>
      </c>
      <c r="CG2" s="2" t="s">
        <v>6</v>
      </c>
      <c r="CH2" s="2" t="s">
        <v>6</v>
      </c>
      <c r="CI2" s="2" t="s">
        <v>6</v>
      </c>
      <c r="CJ2" s="2" t="s">
        <v>6</v>
      </c>
      <c r="CK2" s="2" t="s">
        <v>6</v>
      </c>
      <c r="CL2" s="2" t="s">
        <v>6</v>
      </c>
      <c r="CM2" s="2" t="s">
        <v>6</v>
      </c>
      <c r="CN2" s="2" t="s">
        <v>6</v>
      </c>
      <c r="CO2" s="2" t="s">
        <v>6</v>
      </c>
      <c r="CP2" s="2" t="s">
        <v>6</v>
      </c>
      <c r="CQ2" s="2" t="s">
        <v>6</v>
      </c>
      <c r="CR2" s="2" t="s">
        <v>6</v>
      </c>
      <c r="CS2" s="2" t="s">
        <v>6</v>
      </c>
      <c r="CT2" s="2" t="s">
        <v>6</v>
      </c>
      <c r="CU2" s="2" t="s">
        <v>6</v>
      </c>
      <c r="CV2" s="2" t="s">
        <v>6</v>
      </c>
      <c r="CW2" s="2" t="s">
        <v>6</v>
      </c>
      <c r="CX2" s="2" t="s">
        <v>6</v>
      </c>
      <c r="CY2" s="2" t="s">
        <v>6</v>
      </c>
      <c r="CZ2" s="2" t="s">
        <v>6</v>
      </c>
      <c r="DA2" s="2" t="s">
        <v>6</v>
      </c>
      <c r="DB2" s="2" t="s">
        <v>6</v>
      </c>
      <c r="DC2" s="2" t="s">
        <v>6</v>
      </c>
      <c r="DD2" s="2" t="s">
        <v>6</v>
      </c>
      <c r="DE2" s="2" t="s">
        <v>6</v>
      </c>
      <c r="DF2" s="2" t="s">
        <v>6</v>
      </c>
      <c r="DG2" s="2" t="s">
        <v>6</v>
      </c>
      <c r="DH2" s="2" t="s">
        <v>6</v>
      </c>
      <c r="DI2" s="2" t="s">
        <v>6</v>
      </c>
      <c r="DJ2" s="2" t="s">
        <v>6</v>
      </c>
      <c r="DK2" s="2" t="s">
        <v>6</v>
      </c>
      <c r="DL2" s="2" t="s">
        <v>6</v>
      </c>
      <c r="DM2" s="2" t="s">
        <v>6</v>
      </c>
      <c r="DN2" s="2" t="s">
        <v>6</v>
      </c>
      <c r="DO2" s="2" t="s">
        <v>6</v>
      </c>
      <c r="DP2" s="2" t="s">
        <v>6</v>
      </c>
      <c r="DQ2" s="2" t="s">
        <v>6</v>
      </c>
      <c r="DR2" s="2" t="s">
        <v>6</v>
      </c>
      <c r="DS2" s="2" t="s">
        <v>6</v>
      </c>
      <c r="DT2" s="2" t="s">
        <v>6</v>
      </c>
      <c r="DU2" s="2" t="s">
        <v>6</v>
      </c>
      <c r="DV2" s="2" t="s">
        <v>6</v>
      </c>
      <c r="DW2" s="2" t="s">
        <v>6</v>
      </c>
      <c r="DX2" s="2" t="s">
        <v>6</v>
      </c>
      <c r="DY2" s="2" t="s">
        <v>6</v>
      </c>
      <c r="DZ2" s="2" t="s">
        <v>6</v>
      </c>
      <c r="EA2" s="2" t="s">
        <v>6</v>
      </c>
      <c r="EB2" s="2" t="s">
        <v>6</v>
      </c>
      <c r="EC2" s="2" t="s">
        <v>6</v>
      </c>
      <c r="ED2" s="2" t="s">
        <v>6</v>
      </c>
      <c r="EE2" s="2" t="s">
        <v>6</v>
      </c>
      <c r="EF2" s="2" t="s">
        <v>6</v>
      </c>
      <c r="EG2" s="2" t="s">
        <v>6</v>
      </c>
      <c r="EH2" s="2" t="s">
        <v>6</v>
      </c>
      <c r="EI2" s="2" t="s">
        <v>6</v>
      </c>
      <c r="EJ2" s="2" t="s">
        <v>6</v>
      </c>
      <c r="EK2" s="2" t="s">
        <v>6</v>
      </c>
      <c r="EL2" s="2" t="s">
        <v>6</v>
      </c>
      <c r="EM2" s="2" t="s">
        <v>6</v>
      </c>
      <c r="EN2" s="2" t="s">
        <v>6</v>
      </c>
      <c r="EO2" s="2" t="s">
        <v>6</v>
      </c>
      <c r="EP2" s="2" t="s">
        <v>6</v>
      </c>
      <c r="EQ2" s="2" t="s">
        <v>6</v>
      </c>
      <c r="ER2" s="2" t="s">
        <v>6</v>
      </c>
      <c r="ES2" s="2" t="s">
        <v>6</v>
      </c>
      <c r="ET2" s="2" t="s">
        <v>6</v>
      </c>
      <c r="EU2" s="2" t="s">
        <v>6</v>
      </c>
      <c r="EV2" s="2" t="s">
        <v>6</v>
      </c>
      <c r="EW2" s="2" t="s">
        <v>6</v>
      </c>
      <c r="EX2" s="2" t="s">
        <v>6</v>
      </c>
      <c r="EY2" s="2" t="s">
        <v>6</v>
      </c>
      <c r="EZ2" s="2" t="s">
        <v>6</v>
      </c>
    </row>
    <row r="3" spans="2:156" x14ac:dyDescent="0.35">
      <c r="B3" s="10" t="s">
        <v>19</v>
      </c>
      <c r="C3" s="10" t="s">
        <v>19</v>
      </c>
      <c r="D3" s="10" t="s">
        <v>19</v>
      </c>
      <c r="E3" s="10" t="s">
        <v>19</v>
      </c>
      <c r="F3" s="10" t="s">
        <v>19</v>
      </c>
      <c r="G3" s="10" t="s">
        <v>19</v>
      </c>
      <c r="H3" s="10" t="s">
        <v>19</v>
      </c>
      <c r="I3" s="10" t="s">
        <v>19</v>
      </c>
      <c r="J3" s="10" t="s">
        <v>19</v>
      </c>
      <c r="K3" s="10" t="s">
        <v>19</v>
      </c>
      <c r="L3" s="10" t="s">
        <v>19</v>
      </c>
      <c r="M3" s="10" t="s">
        <v>19</v>
      </c>
      <c r="N3" s="10" t="s">
        <v>19</v>
      </c>
      <c r="O3" s="10" t="s">
        <v>19</v>
      </c>
      <c r="P3" s="10" t="s">
        <v>19</v>
      </c>
      <c r="Q3" s="10" t="s">
        <v>19</v>
      </c>
      <c r="R3" s="10" t="s">
        <v>19</v>
      </c>
      <c r="S3" s="10" t="s">
        <v>19</v>
      </c>
      <c r="T3" s="10" t="s">
        <v>19</v>
      </c>
      <c r="U3" s="10" t="s">
        <v>19</v>
      </c>
      <c r="V3" s="10" t="s">
        <v>19</v>
      </c>
      <c r="W3" s="10" t="s">
        <v>19</v>
      </c>
      <c r="X3" s="10" t="s">
        <v>19</v>
      </c>
      <c r="Y3" s="10" t="s">
        <v>19</v>
      </c>
      <c r="Z3" s="10" t="s">
        <v>19</v>
      </c>
      <c r="AA3" s="10" t="s">
        <v>19</v>
      </c>
      <c r="AB3" s="10" t="s">
        <v>19</v>
      </c>
      <c r="AC3" s="10" t="s">
        <v>19</v>
      </c>
      <c r="AD3" s="10" t="s">
        <v>19</v>
      </c>
      <c r="AE3" s="10" t="s">
        <v>19</v>
      </c>
      <c r="AF3" s="10" t="s">
        <v>19</v>
      </c>
      <c r="AG3" s="10" t="s">
        <v>19</v>
      </c>
      <c r="AH3" s="10" t="s">
        <v>19</v>
      </c>
      <c r="AI3" s="10" t="s">
        <v>19</v>
      </c>
      <c r="AJ3" s="10" t="s">
        <v>19</v>
      </c>
      <c r="AK3" s="10" t="s">
        <v>19</v>
      </c>
      <c r="AL3" s="10" t="s">
        <v>19</v>
      </c>
      <c r="AM3" s="10" t="s">
        <v>19</v>
      </c>
      <c r="AN3" s="10" t="s">
        <v>19</v>
      </c>
      <c r="AO3" s="10" t="s">
        <v>19</v>
      </c>
      <c r="AP3" s="10" t="s">
        <v>19</v>
      </c>
      <c r="AQ3" s="10" t="s">
        <v>19</v>
      </c>
      <c r="AR3" s="10" t="s">
        <v>19</v>
      </c>
      <c r="AS3" s="10" t="s">
        <v>19</v>
      </c>
      <c r="AT3" s="10" t="s">
        <v>19</v>
      </c>
      <c r="AU3" s="10" t="s">
        <v>19</v>
      </c>
      <c r="AV3" s="10" t="s">
        <v>19</v>
      </c>
      <c r="AW3" s="10" t="s">
        <v>19</v>
      </c>
      <c r="AX3" s="10" t="s">
        <v>19</v>
      </c>
      <c r="AY3" s="10" t="s">
        <v>19</v>
      </c>
      <c r="AZ3" s="10" t="s">
        <v>19</v>
      </c>
      <c r="BA3" s="10" t="s">
        <v>19</v>
      </c>
      <c r="BB3" s="10" t="s">
        <v>19</v>
      </c>
      <c r="BC3" s="10" t="s">
        <v>19</v>
      </c>
      <c r="BD3" s="10" t="s">
        <v>19</v>
      </c>
      <c r="BE3" s="10" t="s">
        <v>19</v>
      </c>
      <c r="BF3" s="10" t="s">
        <v>19</v>
      </c>
      <c r="BG3" s="10" t="s">
        <v>19</v>
      </c>
      <c r="BH3" s="10" t="s">
        <v>19</v>
      </c>
      <c r="BI3" s="10" t="s">
        <v>19</v>
      </c>
      <c r="BJ3" s="10" t="s">
        <v>19</v>
      </c>
      <c r="BK3" s="10" t="s">
        <v>19</v>
      </c>
      <c r="BL3" s="10" t="s">
        <v>19</v>
      </c>
      <c r="BM3" s="10" t="s">
        <v>19</v>
      </c>
      <c r="BN3" s="10" t="s">
        <v>19</v>
      </c>
      <c r="BO3" s="10" t="s">
        <v>19</v>
      </c>
      <c r="BP3" s="10" t="s">
        <v>19</v>
      </c>
      <c r="BQ3" s="10" t="s">
        <v>19</v>
      </c>
      <c r="BR3" s="10" t="s">
        <v>19</v>
      </c>
      <c r="BS3" s="10" t="s">
        <v>19</v>
      </c>
      <c r="BT3" s="10" t="s">
        <v>19</v>
      </c>
      <c r="BU3" s="10" t="s">
        <v>19</v>
      </c>
      <c r="BV3" s="10" t="s">
        <v>19</v>
      </c>
      <c r="BW3" s="10" t="s">
        <v>19</v>
      </c>
      <c r="BX3" s="10" t="s">
        <v>19</v>
      </c>
      <c r="BY3" s="10" t="s">
        <v>19</v>
      </c>
      <c r="BZ3" s="10" t="s">
        <v>19</v>
      </c>
      <c r="CA3" s="10" t="s">
        <v>19</v>
      </c>
      <c r="CB3" s="10" t="s">
        <v>19</v>
      </c>
      <c r="CC3" s="10" t="s">
        <v>19</v>
      </c>
      <c r="CD3" s="10" t="s">
        <v>19</v>
      </c>
      <c r="CE3" s="10" t="s">
        <v>19</v>
      </c>
      <c r="CF3" s="10" t="s">
        <v>19</v>
      </c>
      <c r="CG3" s="10" t="s">
        <v>19</v>
      </c>
      <c r="CH3" s="10" t="s">
        <v>19</v>
      </c>
      <c r="CI3" s="10" t="s">
        <v>19</v>
      </c>
      <c r="CJ3" s="10" t="s">
        <v>19</v>
      </c>
      <c r="CK3" s="10" t="s">
        <v>19</v>
      </c>
      <c r="CL3" s="10" t="s">
        <v>19</v>
      </c>
      <c r="CM3" s="10" t="s">
        <v>19</v>
      </c>
      <c r="CN3" s="10" t="s">
        <v>19</v>
      </c>
      <c r="CO3" s="10" t="s">
        <v>19</v>
      </c>
      <c r="CP3" s="10" t="s">
        <v>19</v>
      </c>
      <c r="CQ3" s="10" t="s">
        <v>19</v>
      </c>
      <c r="CR3" s="10" t="s">
        <v>19</v>
      </c>
      <c r="CS3" s="10" t="s">
        <v>19</v>
      </c>
      <c r="CT3" s="10" t="s">
        <v>19</v>
      </c>
      <c r="CU3" s="10" t="s">
        <v>19</v>
      </c>
      <c r="CV3" s="10" t="s">
        <v>19</v>
      </c>
      <c r="CW3" s="10" t="s">
        <v>19</v>
      </c>
      <c r="CX3" s="10" t="s">
        <v>19</v>
      </c>
      <c r="CY3" s="10" t="s">
        <v>19</v>
      </c>
      <c r="CZ3" s="10" t="s">
        <v>19</v>
      </c>
      <c r="DA3" s="10" t="s">
        <v>19</v>
      </c>
      <c r="DB3" s="10" t="s">
        <v>19</v>
      </c>
      <c r="DC3" s="10" t="s">
        <v>19</v>
      </c>
      <c r="DD3" s="10" t="s">
        <v>19</v>
      </c>
      <c r="DE3" s="10" t="s">
        <v>19</v>
      </c>
      <c r="DF3" s="10" t="s">
        <v>19</v>
      </c>
      <c r="DG3" s="10" t="s">
        <v>19</v>
      </c>
      <c r="DH3" s="10" t="s">
        <v>19</v>
      </c>
      <c r="DI3" s="10" t="s">
        <v>19</v>
      </c>
      <c r="DJ3" s="10" t="s">
        <v>19</v>
      </c>
      <c r="DK3" s="10" t="s">
        <v>19</v>
      </c>
      <c r="DL3" s="10" t="s">
        <v>19</v>
      </c>
      <c r="DM3" s="10" t="s">
        <v>19</v>
      </c>
      <c r="DN3" s="10" t="s">
        <v>19</v>
      </c>
      <c r="DO3" s="10" t="s">
        <v>19</v>
      </c>
      <c r="DP3" s="10" t="s">
        <v>19</v>
      </c>
      <c r="DQ3" s="10" t="s">
        <v>19</v>
      </c>
      <c r="DR3" s="10" t="s">
        <v>19</v>
      </c>
      <c r="DS3" s="10" t="s">
        <v>19</v>
      </c>
      <c r="DT3" s="10" t="s">
        <v>19</v>
      </c>
      <c r="DU3" s="10" t="s">
        <v>19</v>
      </c>
      <c r="DV3" s="10" t="s">
        <v>19</v>
      </c>
      <c r="DW3" s="10" t="s">
        <v>19</v>
      </c>
      <c r="DX3" s="10" t="s">
        <v>19</v>
      </c>
      <c r="DY3" s="10" t="s">
        <v>19</v>
      </c>
      <c r="DZ3" s="10" t="s">
        <v>19</v>
      </c>
      <c r="EA3" s="10" t="s">
        <v>19</v>
      </c>
      <c r="EB3" s="10" t="s">
        <v>19</v>
      </c>
      <c r="EC3" s="10" t="s">
        <v>19</v>
      </c>
      <c r="ED3" s="10" t="s">
        <v>19</v>
      </c>
      <c r="EE3" s="10" t="s">
        <v>19</v>
      </c>
      <c r="EF3" s="10" t="s">
        <v>19</v>
      </c>
      <c r="EG3" s="10" t="s">
        <v>19</v>
      </c>
      <c r="EH3" s="10" t="s">
        <v>19</v>
      </c>
      <c r="EI3" s="10" t="s">
        <v>19</v>
      </c>
      <c r="EJ3" s="10" t="s">
        <v>19</v>
      </c>
      <c r="EK3" s="10" t="s">
        <v>19</v>
      </c>
      <c r="EL3" s="10" t="s">
        <v>19</v>
      </c>
      <c r="EM3" s="10" t="s">
        <v>19</v>
      </c>
      <c r="EN3" s="10" t="s">
        <v>19</v>
      </c>
      <c r="EO3" s="10" t="s">
        <v>19</v>
      </c>
      <c r="EP3" s="10" t="s">
        <v>19</v>
      </c>
      <c r="EQ3" s="10" t="s">
        <v>19</v>
      </c>
      <c r="ER3" s="10" t="s">
        <v>19</v>
      </c>
      <c r="ES3" s="10" t="s">
        <v>19</v>
      </c>
      <c r="ET3" s="10" t="s">
        <v>19</v>
      </c>
      <c r="EU3" s="10" t="s">
        <v>19</v>
      </c>
      <c r="EV3" s="10" t="s">
        <v>19</v>
      </c>
      <c r="EW3" s="10" t="s">
        <v>19</v>
      </c>
      <c r="EX3" s="10" t="s">
        <v>19</v>
      </c>
      <c r="EY3" s="10" t="s">
        <v>19</v>
      </c>
      <c r="EZ3" s="10" t="s">
        <v>19</v>
      </c>
    </row>
    <row r="4" spans="2:156" ht="15" thickBot="1" x14ac:dyDescent="0.4">
      <c r="B4" s="7" t="s">
        <v>28</v>
      </c>
      <c r="C4" s="7" t="s">
        <v>28</v>
      </c>
      <c r="D4" s="7" t="s">
        <v>28</v>
      </c>
      <c r="E4" s="7" t="s">
        <v>28</v>
      </c>
      <c r="F4" s="7" t="s">
        <v>28</v>
      </c>
      <c r="G4" s="7" t="s">
        <v>28</v>
      </c>
      <c r="H4" s="7" t="s">
        <v>28</v>
      </c>
      <c r="I4" s="7" t="s">
        <v>28</v>
      </c>
      <c r="J4" s="7" t="s">
        <v>28</v>
      </c>
      <c r="K4" s="7" t="s">
        <v>28</v>
      </c>
      <c r="L4" s="7" t="s">
        <v>28</v>
      </c>
      <c r="M4" s="7" t="s">
        <v>28</v>
      </c>
      <c r="N4" s="7" t="s">
        <v>28</v>
      </c>
      <c r="O4" s="7" t="s">
        <v>28</v>
      </c>
      <c r="P4" s="7" t="s">
        <v>28</v>
      </c>
      <c r="Q4" s="7" t="s">
        <v>28</v>
      </c>
      <c r="R4" s="7" t="s">
        <v>28</v>
      </c>
      <c r="S4" s="7" t="s">
        <v>28</v>
      </c>
      <c r="T4" s="7" t="s">
        <v>28</v>
      </c>
      <c r="U4" s="7" t="s">
        <v>28</v>
      </c>
      <c r="V4" s="7" t="s">
        <v>28</v>
      </c>
      <c r="W4" s="7" t="s">
        <v>28</v>
      </c>
      <c r="X4" s="7" t="s">
        <v>28</v>
      </c>
      <c r="Y4" s="7" t="s">
        <v>28</v>
      </c>
      <c r="Z4" s="7" t="s">
        <v>28</v>
      </c>
      <c r="AA4" s="7" t="s">
        <v>28</v>
      </c>
      <c r="AB4" s="7" t="s">
        <v>28</v>
      </c>
      <c r="AC4" s="7" t="s">
        <v>28</v>
      </c>
      <c r="AD4" s="7" t="s">
        <v>28</v>
      </c>
      <c r="AE4" s="7" t="s">
        <v>28</v>
      </c>
      <c r="AF4" s="7" t="s">
        <v>28</v>
      </c>
      <c r="AG4" s="7" t="s">
        <v>28</v>
      </c>
      <c r="AH4" s="7" t="s">
        <v>28</v>
      </c>
      <c r="AI4" s="7" t="s">
        <v>28</v>
      </c>
      <c r="AJ4" s="7" t="s">
        <v>28</v>
      </c>
      <c r="AK4" s="7" t="s">
        <v>28</v>
      </c>
      <c r="AL4" s="7" t="s">
        <v>28</v>
      </c>
      <c r="AM4" s="7" t="s">
        <v>28</v>
      </c>
      <c r="AN4" s="7" t="s">
        <v>28</v>
      </c>
      <c r="AO4" s="7" t="s">
        <v>28</v>
      </c>
      <c r="AP4" s="7" t="s">
        <v>28</v>
      </c>
      <c r="AQ4" s="7" t="s">
        <v>28</v>
      </c>
      <c r="AR4" s="7" t="s">
        <v>28</v>
      </c>
      <c r="AS4" s="7" t="s">
        <v>28</v>
      </c>
      <c r="AT4" s="7" t="s">
        <v>28</v>
      </c>
      <c r="AU4" s="7" t="s">
        <v>28</v>
      </c>
      <c r="AV4" s="7" t="s">
        <v>28</v>
      </c>
      <c r="AW4" s="7" t="s">
        <v>28</v>
      </c>
      <c r="AX4" s="7" t="s">
        <v>28</v>
      </c>
      <c r="AY4" s="7" t="s">
        <v>28</v>
      </c>
      <c r="AZ4" s="7" t="s">
        <v>28</v>
      </c>
      <c r="BA4" s="7" t="s">
        <v>28</v>
      </c>
      <c r="BB4" s="7" t="s">
        <v>28</v>
      </c>
      <c r="BC4" s="7" t="s">
        <v>28</v>
      </c>
      <c r="BD4" s="7" t="s">
        <v>28</v>
      </c>
      <c r="BE4" s="7" t="s">
        <v>28</v>
      </c>
      <c r="BF4" s="7" t="s">
        <v>28</v>
      </c>
      <c r="BG4" s="7" t="s">
        <v>28</v>
      </c>
      <c r="BH4" s="7" t="s">
        <v>28</v>
      </c>
      <c r="BI4" s="7" t="s">
        <v>28</v>
      </c>
      <c r="BJ4" s="7" t="s">
        <v>28</v>
      </c>
      <c r="BK4" s="7" t="s">
        <v>28</v>
      </c>
      <c r="BL4" s="7" t="s">
        <v>28</v>
      </c>
      <c r="BM4" s="7" t="s">
        <v>28</v>
      </c>
      <c r="BN4" s="7" t="s">
        <v>28</v>
      </c>
      <c r="BO4" s="7" t="s">
        <v>28</v>
      </c>
      <c r="BP4" s="7" t="s">
        <v>28</v>
      </c>
      <c r="BQ4" s="7" t="s">
        <v>28</v>
      </c>
      <c r="BR4" s="7" t="s">
        <v>28</v>
      </c>
      <c r="BS4" s="7" t="s">
        <v>28</v>
      </c>
      <c r="BT4" s="7" t="s">
        <v>28</v>
      </c>
      <c r="BU4" s="7" t="s">
        <v>28</v>
      </c>
      <c r="BV4" s="7" t="s">
        <v>28</v>
      </c>
      <c r="BW4" s="7" t="s">
        <v>28</v>
      </c>
      <c r="BX4" s="7" t="s">
        <v>28</v>
      </c>
      <c r="BY4" s="7" t="s">
        <v>28</v>
      </c>
      <c r="BZ4" s="7" t="s">
        <v>28</v>
      </c>
      <c r="CA4" s="7" t="s">
        <v>28</v>
      </c>
      <c r="CB4" s="7" t="s">
        <v>28</v>
      </c>
      <c r="CC4" s="7" t="s">
        <v>28</v>
      </c>
      <c r="CD4" s="7" t="s">
        <v>28</v>
      </c>
      <c r="CE4" s="7" t="s">
        <v>28</v>
      </c>
      <c r="CF4" s="7" t="s">
        <v>28</v>
      </c>
      <c r="CG4" s="7" t="s">
        <v>28</v>
      </c>
      <c r="CH4" s="7" t="s">
        <v>28</v>
      </c>
      <c r="CI4" s="7" t="s">
        <v>28</v>
      </c>
      <c r="CJ4" s="7" t="s">
        <v>28</v>
      </c>
      <c r="CK4" s="7" t="s">
        <v>28</v>
      </c>
      <c r="CL4" s="7" t="s">
        <v>28</v>
      </c>
      <c r="CM4" s="7" t="s">
        <v>28</v>
      </c>
      <c r="CN4" s="7" t="s">
        <v>28</v>
      </c>
      <c r="CO4" s="7" t="s">
        <v>28</v>
      </c>
      <c r="CP4" s="7" t="s">
        <v>28</v>
      </c>
      <c r="CQ4" s="7" t="s">
        <v>28</v>
      </c>
      <c r="CR4" s="7" t="s">
        <v>28</v>
      </c>
      <c r="CS4" s="7" t="s">
        <v>28</v>
      </c>
      <c r="CT4" s="7" t="s">
        <v>28</v>
      </c>
      <c r="CU4" s="7" t="s">
        <v>28</v>
      </c>
      <c r="CV4" s="7" t="s">
        <v>28</v>
      </c>
      <c r="CW4" s="7" t="s">
        <v>28</v>
      </c>
      <c r="CX4" s="7" t="s">
        <v>28</v>
      </c>
      <c r="CY4" s="7" t="s">
        <v>28</v>
      </c>
      <c r="CZ4" s="7" t="s">
        <v>28</v>
      </c>
      <c r="DA4" s="7" t="s">
        <v>28</v>
      </c>
      <c r="DB4" s="7" t="s">
        <v>28</v>
      </c>
      <c r="DC4" s="7" t="s">
        <v>28</v>
      </c>
      <c r="DD4" s="7" t="s">
        <v>28</v>
      </c>
      <c r="DE4" s="7" t="s">
        <v>28</v>
      </c>
      <c r="DF4" s="7" t="s">
        <v>28</v>
      </c>
      <c r="DG4" s="7" t="s">
        <v>28</v>
      </c>
      <c r="DH4" s="7" t="s">
        <v>28</v>
      </c>
      <c r="DI4" s="7" t="s">
        <v>28</v>
      </c>
      <c r="DJ4" s="7" t="s">
        <v>28</v>
      </c>
      <c r="DK4" s="7" t="s">
        <v>28</v>
      </c>
      <c r="DL4" s="7" t="s">
        <v>28</v>
      </c>
      <c r="DM4" s="7" t="s">
        <v>28</v>
      </c>
      <c r="DN4" s="7" t="s">
        <v>28</v>
      </c>
      <c r="DO4" s="7" t="s">
        <v>28</v>
      </c>
      <c r="DP4" s="7" t="s">
        <v>28</v>
      </c>
      <c r="DQ4" s="7" t="s">
        <v>28</v>
      </c>
      <c r="DR4" s="7" t="s">
        <v>28</v>
      </c>
      <c r="DS4" s="7" t="s">
        <v>28</v>
      </c>
      <c r="DT4" s="7" t="s">
        <v>28</v>
      </c>
      <c r="DU4" s="7" t="s">
        <v>28</v>
      </c>
      <c r="DV4" s="7" t="s">
        <v>28</v>
      </c>
      <c r="DW4" s="7" t="s">
        <v>28</v>
      </c>
      <c r="DX4" s="7" t="s">
        <v>28</v>
      </c>
      <c r="DY4" s="7" t="s">
        <v>28</v>
      </c>
      <c r="DZ4" s="7" t="s">
        <v>28</v>
      </c>
      <c r="EA4" s="7" t="s">
        <v>28</v>
      </c>
      <c r="EB4" s="7" t="s">
        <v>28</v>
      </c>
      <c r="EC4" s="7" t="s">
        <v>28</v>
      </c>
      <c r="ED4" s="7" t="s">
        <v>28</v>
      </c>
      <c r="EE4" s="7" t="s">
        <v>28</v>
      </c>
      <c r="EF4" s="7" t="s">
        <v>28</v>
      </c>
      <c r="EG4" s="7" t="s">
        <v>28</v>
      </c>
      <c r="EH4" s="7" t="s">
        <v>28</v>
      </c>
      <c r="EI4" s="7" t="s">
        <v>28</v>
      </c>
      <c r="EJ4" s="7" t="s">
        <v>28</v>
      </c>
      <c r="EK4" s="7" t="s">
        <v>28</v>
      </c>
      <c r="EL4" s="7" t="s">
        <v>28</v>
      </c>
      <c r="EM4" s="7" t="s">
        <v>28</v>
      </c>
      <c r="EN4" s="7" t="s">
        <v>28</v>
      </c>
      <c r="EO4" s="7" t="s">
        <v>28</v>
      </c>
      <c r="EP4" s="7" t="s">
        <v>28</v>
      </c>
      <c r="EQ4" s="7" t="s">
        <v>28</v>
      </c>
      <c r="ER4" s="7" t="s">
        <v>28</v>
      </c>
      <c r="ES4" s="7" t="s">
        <v>28</v>
      </c>
      <c r="ET4" s="7" t="s">
        <v>28</v>
      </c>
      <c r="EU4" s="7" t="s">
        <v>28</v>
      </c>
      <c r="EV4" s="7" t="s">
        <v>28</v>
      </c>
      <c r="EW4" s="7" t="s">
        <v>28</v>
      </c>
      <c r="EX4" s="7" t="s">
        <v>28</v>
      </c>
      <c r="EY4" s="7" t="s">
        <v>28</v>
      </c>
      <c r="EZ4" s="7" t="s">
        <v>28</v>
      </c>
    </row>
    <row r="5" spans="2:156" x14ac:dyDescent="0.35">
      <c r="B5">
        <v>13.128733333333333</v>
      </c>
      <c r="C5">
        <v>5.9413833333333335</v>
      </c>
      <c r="D5">
        <v>7.28315</v>
      </c>
      <c r="E5">
        <v>11.703066666666667</v>
      </c>
      <c r="F5">
        <v>5.2374166666666664</v>
      </c>
      <c r="G5">
        <v>8.3844833333333337</v>
      </c>
      <c r="H5">
        <v>11.04745</v>
      </c>
      <c r="I5">
        <v>4.3178000000000001</v>
      </c>
      <c r="J5">
        <v>7.8612500000000001</v>
      </c>
      <c r="K5">
        <v>4.1089500000000001</v>
      </c>
      <c r="L5">
        <v>4.0340833333333332</v>
      </c>
      <c r="M5">
        <v>10.152033333333334</v>
      </c>
      <c r="N5">
        <v>4.1894166666666663</v>
      </c>
      <c r="O5">
        <v>3.6369333333333334</v>
      </c>
      <c r="P5">
        <v>4.2685500000000003</v>
      </c>
      <c r="Q5">
        <v>7.6555666666666671</v>
      </c>
      <c r="R5">
        <v>6.7654666666666667</v>
      </c>
      <c r="S5">
        <v>4.5322166666666668</v>
      </c>
      <c r="T5">
        <v>12.106533333333333</v>
      </c>
      <c r="U5">
        <v>4.1304999999999996</v>
      </c>
      <c r="V5">
        <v>10.688616666666666</v>
      </c>
      <c r="W5">
        <v>4.0646500000000003</v>
      </c>
      <c r="X5">
        <v>16.999366666666667</v>
      </c>
      <c r="Y5">
        <v>9.4110666666666667</v>
      </c>
      <c r="Z5">
        <v>5.2215666666666669</v>
      </c>
      <c r="AA5">
        <v>13.321116666666667</v>
      </c>
      <c r="AB5">
        <v>4.8902999999999999</v>
      </c>
      <c r="AC5">
        <v>4.6816000000000004</v>
      </c>
      <c r="AD5">
        <v>4.6292499999999999</v>
      </c>
      <c r="AE5">
        <v>6.5927666666666669</v>
      </c>
      <c r="AF5">
        <v>6.4619</v>
      </c>
      <c r="AG5">
        <v>17.168383333333335</v>
      </c>
      <c r="AH5">
        <v>6.2712166666666667</v>
      </c>
      <c r="AI5">
        <v>11.254049999999999</v>
      </c>
      <c r="AJ5">
        <v>9.4713999999999992</v>
      </c>
      <c r="AK5">
        <v>13.483599999999999</v>
      </c>
      <c r="AL5">
        <v>4.6419499999999996</v>
      </c>
      <c r="AM5">
        <v>15.77915</v>
      </c>
      <c r="AN5">
        <v>4.3094000000000001</v>
      </c>
      <c r="AO5">
        <v>7.1886333333333337</v>
      </c>
      <c r="AP5">
        <v>2.4617499999999999</v>
      </c>
      <c r="AQ5">
        <v>10.234683333333333</v>
      </c>
      <c r="AR5">
        <v>6.0518166666666664</v>
      </c>
      <c r="AS5">
        <v>10.827</v>
      </c>
      <c r="AT5">
        <v>6.8609499999999999</v>
      </c>
      <c r="AU5">
        <v>6.3330500000000001</v>
      </c>
      <c r="AV5">
        <v>23.122633333333333</v>
      </c>
      <c r="AW5">
        <v>10.131016666666667</v>
      </c>
      <c r="AX5">
        <v>8.0218333333333334</v>
      </c>
      <c r="AY5">
        <v>5.6524999999999999</v>
      </c>
      <c r="AZ5">
        <v>10.340766666666667</v>
      </c>
      <c r="BA5">
        <v>5.3545999999999996</v>
      </c>
      <c r="BB5">
        <v>6.0916499999999996</v>
      </c>
      <c r="BC5">
        <v>12.177566666666667</v>
      </c>
      <c r="BD5">
        <v>5.4218333333333337</v>
      </c>
      <c r="BE5">
        <v>11.207283333333333</v>
      </c>
      <c r="BF5">
        <v>8.9963833333333341</v>
      </c>
      <c r="BG5">
        <v>17.693349999999999</v>
      </c>
      <c r="BH5">
        <v>5.1415499999999996</v>
      </c>
      <c r="BI5">
        <v>5.4483666666666668</v>
      </c>
      <c r="BJ5">
        <v>11.800733333333334</v>
      </c>
      <c r="BK5">
        <v>7.4604833333333334</v>
      </c>
      <c r="BL5">
        <v>14.936816666666667</v>
      </c>
      <c r="BM5">
        <v>4.5855499999999996</v>
      </c>
      <c r="BN5">
        <v>5.9216333333333333</v>
      </c>
      <c r="BO5">
        <v>5.8493500000000003</v>
      </c>
      <c r="BP5">
        <v>4.8576333333333332</v>
      </c>
      <c r="BQ5">
        <v>7.4305000000000003</v>
      </c>
      <c r="BR5">
        <v>11.079416666666667</v>
      </c>
      <c r="BS5">
        <v>19.799816666666668</v>
      </c>
      <c r="BT5">
        <v>27.075583333333334</v>
      </c>
      <c r="BU5">
        <v>10.861183333333333</v>
      </c>
      <c r="BV5">
        <v>11.171883333333334</v>
      </c>
      <c r="BW5">
        <v>8.1118000000000006</v>
      </c>
      <c r="BX5">
        <v>14.454316666666667</v>
      </c>
      <c r="BY5">
        <v>6.9451166666666664</v>
      </c>
      <c r="BZ5">
        <v>7.0579666666666663</v>
      </c>
      <c r="CA5">
        <v>7.8308</v>
      </c>
      <c r="CB5">
        <v>17.314733333333333</v>
      </c>
      <c r="CC5">
        <v>14.007083333333334</v>
      </c>
      <c r="CD5">
        <v>26.775766666666666</v>
      </c>
      <c r="CE5">
        <v>11.731866666666667</v>
      </c>
      <c r="CF5">
        <v>9.0118666666666662</v>
      </c>
      <c r="CG5">
        <v>7.4520999999999997</v>
      </c>
      <c r="CH5">
        <v>10.423633333333333</v>
      </c>
      <c r="CI5">
        <v>11.2981</v>
      </c>
      <c r="CJ5">
        <v>7.6754333333333333</v>
      </c>
      <c r="CK5">
        <v>12.473716666666666</v>
      </c>
      <c r="CL5">
        <v>11.288883333333333</v>
      </c>
      <c r="CM5">
        <v>4.3396499999999998</v>
      </c>
      <c r="CN5">
        <v>8.1905833333333327</v>
      </c>
      <c r="CO5">
        <v>4.5246500000000003</v>
      </c>
      <c r="CP5">
        <v>10.041399999999999</v>
      </c>
      <c r="CQ5">
        <v>8.2432833333333342</v>
      </c>
      <c r="CR5">
        <v>6.2987333333333337</v>
      </c>
      <c r="CS5">
        <v>16.052316666666666</v>
      </c>
      <c r="CT5">
        <v>15.19735</v>
      </c>
      <c r="CU5">
        <v>17.660233333333334</v>
      </c>
      <c r="CV5">
        <v>5.3857166666666663</v>
      </c>
      <c r="CW5">
        <v>15.0213</v>
      </c>
      <c r="CX5">
        <v>16.690516666666667</v>
      </c>
      <c r="CY5">
        <v>20.801916666666667</v>
      </c>
      <c r="CZ5">
        <v>8.6153833333333338</v>
      </c>
      <c r="DA5">
        <v>10.9666</v>
      </c>
      <c r="DB5">
        <v>22.184566666666665</v>
      </c>
      <c r="DC5">
        <v>6.7801333333333336</v>
      </c>
      <c r="DD5">
        <v>14.820499999999999</v>
      </c>
      <c r="DE5">
        <v>7.9060166666666669</v>
      </c>
      <c r="DF5">
        <v>11.829283333333333</v>
      </c>
      <c r="DG5">
        <v>8.3468333333333327</v>
      </c>
      <c r="DH5">
        <v>7.4628666666666668</v>
      </c>
      <c r="DI5">
        <v>4.1768666666666663</v>
      </c>
      <c r="DJ5">
        <v>8.3214666666666659</v>
      </c>
      <c r="DK5">
        <v>41.449116666666669</v>
      </c>
      <c r="DL5">
        <v>24.825500000000002</v>
      </c>
      <c r="DM5">
        <v>13.423366666666666</v>
      </c>
      <c r="DN5">
        <v>28.79485</v>
      </c>
      <c r="DO5">
        <v>12.004516666666667</v>
      </c>
      <c r="DP5">
        <v>16.387116666666667</v>
      </c>
      <c r="DQ5">
        <v>14.0549</v>
      </c>
      <c r="DR5">
        <v>15.024699999999999</v>
      </c>
      <c r="DS5">
        <v>29.591750000000001</v>
      </c>
      <c r="DT5">
        <v>9.0129000000000001</v>
      </c>
      <c r="DU5">
        <v>18.662683333333334</v>
      </c>
      <c r="DV5">
        <v>11.316933333333333</v>
      </c>
      <c r="DW5">
        <v>7.3667666666666669</v>
      </c>
      <c r="DX5">
        <v>11.522133333333333</v>
      </c>
      <c r="DY5">
        <v>10.292383333333333</v>
      </c>
      <c r="DZ5">
        <v>16.601816666666668</v>
      </c>
      <c r="EA5">
        <v>7.6152666666666669</v>
      </c>
      <c r="EB5">
        <v>8.434566666666667</v>
      </c>
      <c r="EC5">
        <v>7.1467000000000001</v>
      </c>
      <c r="ED5">
        <v>3.7204666666666668</v>
      </c>
      <c r="EE5">
        <v>15.7525</v>
      </c>
      <c r="EF5">
        <v>7.0303166666666668</v>
      </c>
      <c r="EG5">
        <v>14.868983333333333</v>
      </c>
      <c r="EH5">
        <v>6.6566666666666663</v>
      </c>
      <c r="EI5">
        <v>10.425783333333333</v>
      </c>
      <c r="EJ5">
        <v>5.4683833333333336</v>
      </c>
      <c r="EK5">
        <v>11.493433333333334</v>
      </c>
      <c r="EL5">
        <v>12.347766666666667</v>
      </c>
      <c r="EM5">
        <v>12.200383333333333</v>
      </c>
      <c r="EN5">
        <v>10.102733333333333</v>
      </c>
      <c r="EO5">
        <v>8.2714999999999996</v>
      </c>
      <c r="EP5">
        <v>9.4260166666666674</v>
      </c>
      <c r="EQ5">
        <v>10.554783333333333</v>
      </c>
      <c r="ER5">
        <v>10.7568</v>
      </c>
      <c r="ES5">
        <v>7.7881666666666662</v>
      </c>
      <c r="ET5">
        <v>9.9859666666666662</v>
      </c>
      <c r="EU5">
        <v>11.460283333333333</v>
      </c>
      <c r="EV5">
        <v>16.292833333333334</v>
      </c>
      <c r="EW5">
        <v>18.888950000000001</v>
      </c>
      <c r="EX5">
        <v>10.254133333333334</v>
      </c>
      <c r="EY5">
        <v>7.5514833333333335</v>
      </c>
      <c r="EZ5">
        <v>22.453216666666666</v>
      </c>
    </row>
    <row r="6" spans="2:156" x14ac:dyDescent="0.35">
      <c r="B6">
        <v>8.1150500000000001</v>
      </c>
      <c r="C6">
        <v>12.236816666666666</v>
      </c>
      <c r="D6">
        <v>3.4079999999999999</v>
      </c>
      <c r="E6">
        <v>9.6248500000000003</v>
      </c>
      <c r="F6">
        <v>2.9687000000000001</v>
      </c>
      <c r="G6">
        <v>15.006666666666666</v>
      </c>
      <c r="H6">
        <v>5.0715000000000003</v>
      </c>
      <c r="I6">
        <v>5.0518999999999998</v>
      </c>
      <c r="J6">
        <v>3.3935166666666667</v>
      </c>
      <c r="K6">
        <v>7.221683333333333</v>
      </c>
      <c r="L6">
        <v>8.2114333333333338</v>
      </c>
      <c r="M6">
        <v>7.0710833333333332</v>
      </c>
      <c r="N6">
        <v>4.400033333333333</v>
      </c>
      <c r="O6">
        <v>13.787716666666666</v>
      </c>
      <c r="P6">
        <v>5.5470333333333333</v>
      </c>
      <c r="Q6">
        <v>7.0239500000000001</v>
      </c>
      <c r="R6">
        <v>5.6554500000000001</v>
      </c>
      <c r="S6">
        <v>4.3601333333333336</v>
      </c>
      <c r="T6">
        <v>8.0423333333333336</v>
      </c>
      <c r="U6">
        <v>8.9984666666666673</v>
      </c>
      <c r="V6">
        <v>13.384383333333334</v>
      </c>
      <c r="W6">
        <v>5.1376166666666663</v>
      </c>
      <c r="X6">
        <v>2.9599333333333333</v>
      </c>
      <c r="Y6">
        <v>5.0220166666666666</v>
      </c>
      <c r="Z6">
        <v>6.7451333333333334</v>
      </c>
      <c r="AA6">
        <v>2.4474</v>
      </c>
      <c r="AB6">
        <v>7.0210333333333335</v>
      </c>
      <c r="AC6">
        <v>7.8061999999999996</v>
      </c>
      <c r="AD6">
        <v>5.1604833333333335</v>
      </c>
      <c r="AE6">
        <v>8.372583333333333</v>
      </c>
      <c r="AF6">
        <v>2.8078500000000002</v>
      </c>
      <c r="AG6">
        <v>9.4042833333333338</v>
      </c>
      <c r="AH6">
        <v>4.0586500000000001</v>
      </c>
      <c r="AI6">
        <v>6.3681666666666663</v>
      </c>
      <c r="AJ6">
        <v>7.1974666666666662</v>
      </c>
      <c r="AK6">
        <v>3.2308833333333333</v>
      </c>
      <c r="AL6">
        <v>4.7715333333333332</v>
      </c>
      <c r="AM6">
        <v>24.780249999999999</v>
      </c>
      <c r="AN6">
        <v>6.7170666666666667</v>
      </c>
      <c r="AO6">
        <v>10.909066666666666</v>
      </c>
      <c r="AP6">
        <v>3.9836833333333335</v>
      </c>
      <c r="AQ6">
        <v>6.132133333333333</v>
      </c>
      <c r="AR6">
        <v>11.005083333333333</v>
      </c>
      <c r="AS6">
        <v>11.685133333333333</v>
      </c>
      <c r="AT6">
        <v>6.2396666666666665</v>
      </c>
      <c r="AU6">
        <v>6.7799333333333331</v>
      </c>
      <c r="AV6">
        <v>10.00135</v>
      </c>
      <c r="AW6">
        <v>9.2457166666666666</v>
      </c>
      <c r="AX6">
        <v>10.081983333333334</v>
      </c>
      <c r="AY6">
        <v>9.3776333333333337</v>
      </c>
      <c r="AZ6">
        <v>11.516566666666666</v>
      </c>
      <c r="BA6">
        <v>8.127416666666667</v>
      </c>
      <c r="BB6">
        <v>4.8029500000000001</v>
      </c>
      <c r="BC6">
        <v>7.1543166666666664</v>
      </c>
      <c r="BD6">
        <v>9.2709666666666664</v>
      </c>
      <c r="BE6">
        <v>2.2660333333333331</v>
      </c>
      <c r="BF6">
        <v>4.9622833333333336</v>
      </c>
      <c r="BG6">
        <v>5.4141000000000004</v>
      </c>
      <c r="BH6">
        <v>9.3383500000000002</v>
      </c>
      <c r="BI6">
        <v>9.6791666666666671</v>
      </c>
      <c r="BJ6">
        <v>8.2309333333333328</v>
      </c>
      <c r="BK6">
        <v>6.9046666666666665</v>
      </c>
      <c r="BL6">
        <v>11.504</v>
      </c>
      <c r="BM6">
        <v>35.649250000000002</v>
      </c>
      <c r="BN6">
        <v>17.660616666666666</v>
      </c>
      <c r="BO6">
        <v>6.8986333333333336</v>
      </c>
      <c r="BP6">
        <v>11.20565</v>
      </c>
      <c r="BQ6">
        <v>9.6643833333333333</v>
      </c>
      <c r="BR6">
        <v>8.2123500000000007</v>
      </c>
      <c r="BS6">
        <v>6.164883333333333</v>
      </c>
      <c r="BT6">
        <v>8.5735333333333337</v>
      </c>
      <c r="BU6">
        <v>9.479966666666666</v>
      </c>
      <c r="BV6">
        <v>11.369416666666666</v>
      </c>
      <c r="BW6">
        <v>9.2511166666666664</v>
      </c>
      <c r="BX6">
        <v>12.41475</v>
      </c>
      <c r="BY6">
        <v>6.6992000000000003</v>
      </c>
      <c r="BZ6">
        <v>7.2948333333333331</v>
      </c>
      <c r="CA6">
        <v>11.461399999999999</v>
      </c>
      <c r="CB6">
        <v>4.8971499999999999</v>
      </c>
      <c r="CC6">
        <v>7.9053666666666667</v>
      </c>
      <c r="CD6">
        <v>9.1821000000000002</v>
      </c>
      <c r="CE6">
        <v>4.2183000000000002</v>
      </c>
      <c r="CF6">
        <v>6.9575666666666667</v>
      </c>
      <c r="CG6">
        <v>7.4339666666666666</v>
      </c>
      <c r="CH6">
        <v>7.6341999999999999</v>
      </c>
      <c r="CI6">
        <v>11.010816666666667</v>
      </c>
      <c r="CJ6">
        <v>8.7680500000000006</v>
      </c>
      <c r="CK6">
        <v>7.5954833333333331</v>
      </c>
      <c r="CL6">
        <v>17.218499999999999</v>
      </c>
      <c r="CM6">
        <v>9.9476166666666668</v>
      </c>
      <c r="CN6">
        <v>18.096533333333333</v>
      </c>
      <c r="CO6">
        <v>5.9770500000000002</v>
      </c>
      <c r="CP6">
        <v>11.719666666666667</v>
      </c>
      <c r="CQ6">
        <v>18.858116666666668</v>
      </c>
      <c r="CR6">
        <v>11.074266666666666</v>
      </c>
      <c r="CS6">
        <v>11.690066666666667</v>
      </c>
      <c r="CT6">
        <v>20.050766666666668</v>
      </c>
      <c r="CU6">
        <v>8.9665166666666671</v>
      </c>
      <c r="CV6">
        <v>8.504366666666666</v>
      </c>
      <c r="CW6">
        <v>14.96785</v>
      </c>
      <c r="CX6">
        <v>10.952716666666667</v>
      </c>
      <c r="CY6">
        <v>26.660399999999999</v>
      </c>
      <c r="CZ6">
        <v>9.3356666666666666</v>
      </c>
      <c r="DA6">
        <v>7.8269000000000002</v>
      </c>
      <c r="DB6">
        <v>10.794783333333333</v>
      </c>
      <c r="DC6">
        <v>6.3801666666666668</v>
      </c>
      <c r="DD6">
        <v>9.6909833333333335</v>
      </c>
      <c r="DE6">
        <v>12.869266666666666</v>
      </c>
      <c r="DF6">
        <v>14.975666666666667</v>
      </c>
      <c r="DG6">
        <v>5.9324833333333338</v>
      </c>
      <c r="DH6">
        <v>4.0807333333333338</v>
      </c>
      <c r="DI6">
        <v>8.4633833333333328</v>
      </c>
      <c r="DJ6">
        <v>8.3297666666666661</v>
      </c>
      <c r="DK6">
        <v>7.3590333333333335</v>
      </c>
      <c r="DL6">
        <v>11.398400000000001</v>
      </c>
      <c r="DM6">
        <v>5.7964000000000002</v>
      </c>
      <c r="DN6">
        <v>23.640633333333334</v>
      </c>
      <c r="DO6">
        <v>6.8462166666666668</v>
      </c>
      <c r="DP6">
        <v>9.0275166666666671</v>
      </c>
      <c r="DQ6">
        <v>5.6261333333333337</v>
      </c>
      <c r="DR6">
        <v>7.7135666666666669</v>
      </c>
      <c r="DS6">
        <v>14.132899999999999</v>
      </c>
      <c r="DT6">
        <v>7.2225333333333337</v>
      </c>
      <c r="DU6">
        <v>9.8393333333333342</v>
      </c>
      <c r="DV6">
        <v>10.226116666666666</v>
      </c>
      <c r="DW6">
        <v>10.023283333333334</v>
      </c>
      <c r="DX6">
        <v>11.874633333333334</v>
      </c>
      <c r="DY6">
        <v>6.0372000000000003</v>
      </c>
      <c r="DZ6">
        <v>3.3426666666666667</v>
      </c>
      <c r="EA6">
        <v>11.234266666666667</v>
      </c>
      <c r="EB6">
        <v>21.483716666666666</v>
      </c>
      <c r="EC6">
        <v>9.4090500000000006</v>
      </c>
      <c r="ED6">
        <v>12.0662</v>
      </c>
      <c r="EE6">
        <v>8.5499333333333336</v>
      </c>
      <c r="EF6">
        <v>15.45275</v>
      </c>
      <c r="EG6">
        <v>12.375683333333333</v>
      </c>
      <c r="EH6">
        <v>6.7369500000000002</v>
      </c>
      <c r="EI6">
        <v>9.8327333333333335</v>
      </c>
      <c r="EJ6">
        <v>6.1964833333333331</v>
      </c>
      <c r="EK6">
        <v>8.5858166666666662</v>
      </c>
      <c r="EL6">
        <v>12.177916666666667</v>
      </c>
      <c r="EM6">
        <v>11.4336</v>
      </c>
      <c r="EN6">
        <v>20.453183333333332</v>
      </c>
      <c r="EO6">
        <v>12.1364</v>
      </c>
      <c r="EP6">
        <v>8.9562500000000007</v>
      </c>
      <c r="EQ6">
        <v>6.657</v>
      </c>
      <c r="ER6">
        <v>20.088816666666666</v>
      </c>
      <c r="ES6">
        <v>15.265633333333334</v>
      </c>
      <c r="ET6">
        <v>11.041566666666666</v>
      </c>
      <c r="EU6">
        <v>10.370883333333333</v>
      </c>
      <c r="EV6">
        <v>6.112333333333333</v>
      </c>
      <c r="EW6">
        <v>12.509066666666667</v>
      </c>
      <c r="EX6">
        <v>12.027783333333334</v>
      </c>
      <c r="EY6">
        <v>23.268416666666667</v>
      </c>
      <c r="EZ6">
        <v>10.612916666666667</v>
      </c>
    </row>
    <row r="7" spans="2:156" x14ac:dyDescent="0.35">
      <c r="B7">
        <v>6.3984333333333332</v>
      </c>
      <c r="C7">
        <v>4.6721000000000004</v>
      </c>
      <c r="D7">
        <v>5.6686833333333331</v>
      </c>
      <c r="E7">
        <v>7.502183333333333</v>
      </c>
      <c r="F7">
        <v>13.142099999999999</v>
      </c>
      <c r="G7">
        <v>5.9171666666666667</v>
      </c>
      <c r="H7">
        <v>9.3872833333333325</v>
      </c>
      <c r="I7">
        <v>5.8978166666666665</v>
      </c>
      <c r="J7">
        <v>3.0716166666666669</v>
      </c>
      <c r="K7">
        <v>17.692066666666665</v>
      </c>
      <c r="L7">
        <v>6.4306333333333336</v>
      </c>
      <c r="M7">
        <v>5.2499333333333329</v>
      </c>
      <c r="N7">
        <v>7.5678833333333335</v>
      </c>
      <c r="O7">
        <v>5.2912833333333333</v>
      </c>
      <c r="P7">
        <v>12.365766666666667</v>
      </c>
      <c r="Q7">
        <v>5.1917</v>
      </c>
      <c r="R7">
        <v>17.400233333333333</v>
      </c>
      <c r="S7">
        <v>6.812383333333333</v>
      </c>
      <c r="T7">
        <v>3.4371333333333332</v>
      </c>
      <c r="U7">
        <v>15.772533333333334</v>
      </c>
      <c r="V7">
        <v>9.7537333333333329</v>
      </c>
      <c r="W7">
        <v>7.952233333333333</v>
      </c>
      <c r="X7">
        <v>13.298</v>
      </c>
      <c r="Y7">
        <v>6.8741833333333338</v>
      </c>
      <c r="Z7">
        <v>4.7873999999999999</v>
      </c>
      <c r="AA7">
        <v>4.7468833333333329</v>
      </c>
      <c r="AB7">
        <v>8.7681000000000004</v>
      </c>
      <c r="AC7">
        <v>3.7725333333333335</v>
      </c>
      <c r="AD7">
        <v>15.010966666666667</v>
      </c>
      <c r="AE7">
        <v>6.5721166666666671</v>
      </c>
      <c r="AF7">
        <v>4.7298499999999999</v>
      </c>
      <c r="AG7">
        <v>7.3636499999999998</v>
      </c>
      <c r="AH7">
        <v>5.4861666666666666</v>
      </c>
      <c r="AI7">
        <v>8.4148333333333341</v>
      </c>
      <c r="AJ7">
        <v>6.177483333333333</v>
      </c>
      <c r="AK7">
        <v>10.863966666666666</v>
      </c>
      <c r="AL7">
        <v>3.8142</v>
      </c>
      <c r="AM7">
        <v>18.118083333333335</v>
      </c>
      <c r="AN7">
        <v>9.0005833333333332</v>
      </c>
      <c r="AO7">
        <v>8.9073833333333337</v>
      </c>
      <c r="AP7">
        <v>8.642433333333333</v>
      </c>
      <c r="AQ7">
        <v>9.5132499999999993</v>
      </c>
      <c r="AR7">
        <v>9.4177333333333326</v>
      </c>
      <c r="AS7">
        <v>10.708283333333334</v>
      </c>
      <c r="AT7">
        <v>6.3521999999999998</v>
      </c>
      <c r="AU7">
        <v>4.7938833333333335</v>
      </c>
      <c r="AV7">
        <v>14.206783333333334</v>
      </c>
      <c r="AW7">
        <v>14.230616666666666</v>
      </c>
      <c r="AX7">
        <v>10.705183333333334</v>
      </c>
      <c r="AY7">
        <v>4.3414666666666664</v>
      </c>
      <c r="AZ7">
        <v>8.5853999999999999</v>
      </c>
      <c r="BA7">
        <v>4.9634833333333335</v>
      </c>
      <c r="BB7">
        <v>6.7502166666666668</v>
      </c>
      <c r="BC7">
        <v>5.8392499999999998</v>
      </c>
      <c r="BD7">
        <v>4.4344999999999999</v>
      </c>
      <c r="BE7">
        <v>9.1493500000000001</v>
      </c>
      <c r="BF7">
        <v>13.1004</v>
      </c>
      <c r="BG7">
        <v>14.562266666666666</v>
      </c>
      <c r="BH7">
        <v>7.5388833333333336</v>
      </c>
      <c r="BI7">
        <v>20.04495</v>
      </c>
      <c r="BJ7">
        <v>14.992050000000001</v>
      </c>
      <c r="BK7">
        <v>5.7179166666666665</v>
      </c>
      <c r="BL7">
        <v>7.2850166666666665</v>
      </c>
      <c r="BM7">
        <v>7.1835000000000004</v>
      </c>
      <c r="BN7">
        <v>9.6255666666666659</v>
      </c>
      <c r="BO7">
        <v>8.5095333333333336</v>
      </c>
      <c r="BP7">
        <v>20.397849999999998</v>
      </c>
      <c r="BQ7">
        <v>19.426783333333333</v>
      </c>
      <c r="BR7">
        <v>7.723816666666667</v>
      </c>
      <c r="BS7">
        <v>6.8137833333333333</v>
      </c>
      <c r="BT7">
        <v>9.4840499999999999</v>
      </c>
      <c r="BU7">
        <v>6.4090999999999996</v>
      </c>
      <c r="BV7">
        <v>9.4970833333333342</v>
      </c>
      <c r="BW7">
        <v>8.590933333333334</v>
      </c>
      <c r="BX7">
        <v>7.0350833333333336</v>
      </c>
      <c r="BY7">
        <v>10.38585</v>
      </c>
      <c r="BZ7">
        <v>7.6247999999999996</v>
      </c>
      <c r="CA7">
        <v>5.9342666666666668</v>
      </c>
      <c r="CB7">
        <v>10.18605</v>
      </c>
      <c r="CC7">
        <v>6.983716666666667</v>
      </c>
      <c r="CD7">
        <v>6.5621166666666664</v>
      </c>
      <c r="CE7">
        <v>11.0893</v>
      </c>
      <c r="CF7">
        <v>5.743616666666667</v>
      </c>
      <c r="CG7">
        <v>12.319433333333333</v>
      </c>
      <c r="CH7">
        <v>7.5690833333333334</v>
      </c>
      <c r="CI7">
        <v>6.6002166666666664</v>
      </c>
      <c r="CJ7">
        <v>6.4520833333333334</v>
      </c>
      <c r="CK7">
        <v>4.8296000000000001</v>
      </c>
      <c r="CL7">
        <v>5.7690000000000001</v>
      </c>
      <c r="CM7">
        <v>7.3046833333333332</v>
      </c>
      <c r="CN7">
        <v>9.6564166666666669</v>
      </c>
      <c r="CO7">
        <v>13.336383333333334</v>
      </c>
      <c r="CP7">
        <v>8.9226166666666664</v>
      </c>
      <c r="CQ7">
        <v>7.1941833333333332</v>
      </c>
      <c r="CR7">
        <v>9.3340999999999994</v>
      </c>
      <c r="CS7">
        <v>5.2782166666666663</v>
      </c>
      <c r="CT7">
        <v>10.886883333333333</v>
      </c>
      <c r="CU7">
        <v>16.907766666666667</v>
      </c>
      <c r="CV7">
        <v>8.2927</v>
      </c>
      <c r="CW7">
        <v>6.2007833333333338</v>
      </c>
      <c r="CX7">
        <v>13.929733333333333</v>
      </c>
      <c r="CY7">
        <v>9.4540333333333333</v>
      </c>
      <c r="CZ7">
        <v>11.258516666666667</v>
      </c>
      <c r="DA7">
        <v>5.1051500000000001</v>
      </c>
      <c r="DB7">
        <v>7.52095</v>
      </c>
      <c r="DC7">
        <v>23.856833333333334</v>
      </c>
      <c r="DD7">
        <v>22.533733333333334</v>
      </c>
      <c r="DE7">
        <v>8.4837500000000006</v>
      </c>
      <c r="DF7">
        <v>24.224966666666667</v>
      </c>
      <c r="DG7">
        <v>8.0592500000000005</v>
      </c>
      <c r="DH7">
        <v>16.729500000000002</v>
      </c>
      <c r="DI7">
        <v>13.577633333333333</v>
      </c>
      <c r="DJ7">
        <v>9.3970000000000002</v>
      </c>
      <c r="DK7">
        <v>18.292750000000002</v>
      </c>
      <c r="DL7">
        <v>9.4955833333333342</v>
      </c>
      <c r="DM7">
        <v>5.3170500000000001</v>
      </c>
      <c r="DN7">
        <v>20.941366666666667</v>
      </c>
      <c r="DO7">
        <v>19.408116666666668</v>
      </c>
      <c r="DP7">
        <v>13.87335</v>
      </c>
      <c r="DQ7">
        <v>22.438233333333333</v>
      </c>
      <c r="DR7">
        <v>7.7416333333333336</v>
      </c>
      <c r="DS7">
        <v>11.172583333333334</v>
      </c>
      <c r="DT7">
        <v>7.4934666666666665</v>
      </c>
      <c r="DU7">
        <v>17.561683333333335</v>
      </c>
      <c r="DV7">
        <v>9.0352666666666668</v>
      </c>
      <c r="DW7">
        <v>22.665199999999999</v>
      </c>
      <c r="DX7">
        <v>11.754933333333334</v>
      </c>
      <c r="DY7">
        <v>10.984683333333333</v>
      </c>
      <c r="DZ7">
        <v>17.429583333333333</v>
      </c>
      <c r="EA7">
        <v>8.6168499999999995</v>
      </c>
      <c r="EB7">
        <v>11.345733333333333</v>
      </c>
      <c r="EC7">
        <v>7.2091500000000002</v>
      </c>
      <c r="ED7">
        <v>7.9108999999999998</v>
      </c>
      <c r="EE7">
        <v>7.6978166666666663</v>
      </c>
      <c r="EF7">
        <v>12.645616666666667</v>
      </c>
      <c r="EG7">
        <v>6.9934000000000003</v>
      </c>
      <c r="EH7">
        <v>5.985783333333333</v>
      </c>
      <c r="EI7">
        <v>17.031783333333333</v>
      </c>
      <c r="EJ7">
        <v>21.504850000000001</v>
      </c>
      <c r="EK7">
        <v>5.7208833333333331</v>
      </c>
      <c r="EL7">
        <v>8.6092166666666667</v>
      </c>
      <c r="EM7">
        <v>13.692783333333333</v>
      </c>
      <c r="EN7">
        <v>7.9944499999999996</v>
      </c>
      <c r="EO7">
        <v>6.4277666666666669</v>
      </c>
      <c r="EP7">
        <v>22.278866666666666</v>
      </c>
      <c r="EQ7">
        <v>8.0304000000000002</v>
      </c>
      <c r="ER7">
        <v>11.822699999999999</v>
      </c>
      <c r="ES7">
        <v>39.703099999999999</v>
      </c>
      <c r="ET7">
        <v>16.847033333333332</v>
      </c>
      <c r="EU7">
        <v>20.783116666666668</v>
      </c>
      <c r="EV7">
        <v>13.774666666666667</v>
      </c>
      <c r="EW7">
        <v>9.1581166666666665</v>
      </c>
      <c r="EX7">
        <v>17.190183333333334</v>
      </c>
      <c r="EY7">
        <v>15.4034</v>
      </c>
      <c r="EZ7">
        <v>13.071999999999999</v>
      </c>
    </row>
    <row r="8" spans="2:156" x14ac:dyDescent="0.35">
      <c r="B8">
        <v>6.9917666666666669</v>
      </c>
      <c r="C8">
        <v>3.3548</v>
      </c>
      <c r="D8">
        <v>6.9006666666666669</v>
      </c>
      <c r="E8">
        <v>7.2620166666666668</v>
      </c>
      <c r="F8">
        <v>5.9024999999999999</v>
      </c>
      <c r="G8">
        <v>4.8029666666666664</v>
      </c>
      <c r="H8">
        <v>6.731233333333333</v>
      </c>
      <c r="I8">
        <v>3.1770499999999999</v>
      </c>
      <c r="J8">
        <v>7.9748333333333337</v>
      </c>
      <c r="K8">
        <v>5.0414000000000003</v>
      </c>
      <c r="L8">
        <v>4.329016666666667</v>
      </c>
      <c r="M8">
        <v>7.5464833333333337</v>
      </c>
      <c r="N8">
        <v>7.64635</v>
      </c>
      <c r="O8">
        <v>5.5502333333333329</v>
      </c>
      <c r="P8">
        <v>5.1072833333333332</v>
      </c>
      <c r="Q8">
        <v>10.706216666666666</v>
      </c>
      <c r="R8">
        <v>6.6780499999999998</v>
      </c>
      <c r="S8">
        <v>7.6552666666666669</v>
      </c>
      <c r="T8">
        <v>5.1054166666666667</v>
      </c>
      <c r="U8">
        <v>4.4059166666666663</v>
      </c>
      <c r="V8">
        <v>4.7796833333333337</v>
      </c>
      <c r="W8">
        <v>6.9760833333333334</v>
      </c>
      <c r="X8">
        <v>5.5605500000000001</v>
      </c>
      <c r="Y8">
        <v>9.982566666666667</v>
      </c>
      <c r="Z8">
        <v>7.4139333333333335</v>
      </c>
      <c r="AA8">
        <v>5.8981833333333329</v>
      </c>
      <c r="AB8">
        <v>12.9398</v>
      </c>
      <c r="AC8">
        <v>2.6990666666666665</v>
      </c>
      <c r="AD8">
        <v>11.099416666666666</v>
      </c>
      <c r="AE8">
        <v>7.8845499999999999</v>
      </c>
      <c r="AF8">
        <v>7.9917666666666669</v>
      </c>
      <c r="AG8">
        <v>6.6157500000000002</v>
      </c>
      <c r="AH8">
        <v>6.3425166666666666</v>
      </c>
      <c r="AI8">
        <v>7.9262666666666668</v>
      </c>
      <c r="AJ8">
        <v>10.248699999999999</v>
      </c>
      <c r="AK8">
        <v>7.942566666666667</v>
      </c>
      <c r="AL8">
        <v>9.0433500000000002</v>
      </c>
      <c r="AM8">
        <v>6.790516666666667</v>
      </c>
      <c r="AN8">
        <v>14.576716666666666</v>
      </c>
      <c r="AO8">
        <v>12.581316666666666</v>
      </c>
      <c r="AP8">
        <v>12.681850000000001</v>
      </c>
      <c r="AQ8">
        <v>4.684733333333333</v>
      </c>
      <c r="AR8">
        <v>5.1264833333333337</v>
      </c>
      <c r="AS8">
        <v>6.3354999999999997</v>
      </c>
      <c r="AT8">
        <v>7.1905000000000001</v>
      </c>
      <c r="AU8">
        <v>6.044083333333333</v>
      </c>
      <c r="AV8">
        <v>10.049883333333334</v>
      </c>
      <c r="AW8">
        <v>11.030166666666666</v>
      </c>
      <c r="AX8">
        <v>12.228783333333332</v>
      </c>
      <c r="AY8">
        <v>5.0005166666666669</v>
      </c>
      <c r="AZ8">
        <v>10.105883333333333</v>
      </c>
      <c r="BA8">
        <v>14.348183333333333</v>
      </c>
      <c r="BB8">
        <v>8.7299833333333332</v>
      </c>
      <c r="BC8">
        <v>7.612916666666667</v>
      </c>
      <c r="BD8">
        <v>10.687866666666666</v>
      </c>
      <c r="BE8">
        <v>13.216900000000001</v>
      </c>
      <c r="BF8">
        <v>18.906983333333333</v>
      </c>
      <c r="BG8">
        <v>4.9379166666666663</v>
      </c>
      <c r="BH8">
        <v>17.270250000000001</v>
      </c>
      <c r="BI8">
        <v>15.391299999999999</v>
      </c>
      <c r="BJ8">
        <v>9.2675166666666673</v>
      </c>
      <c r="BK8">
        <v>7.5110166666666665</v>
      </c>
      <c r="BL8">
        <v>10.247566666666666</v>
      </c>
      <c r="BM8">
        <v>16.840399999999999</v>
      </c>
      <c r="BN8">
        <v>9.9806333333333335</v>
      </c>
      <c r="BO8">
        <v>11.075366666666667</v>
      </c>
      <c r="BP8">
        <v>10.740933333333333</v>
      </c>
      <c r="BQ8">
        <v>16.86645</v>
      </c>
      <c r="BR8">
        <v>13.354216666666666</v>
      </c>
      <c r="BS8">
        <v>7.6173666666666664</v>
      </c>
      <c r="BT8">
        <v>6.6424166666666666</v>
      </c>
      <c r="BU8">
        <v>6.0213166666666664</v>
      </c>
      <c r="BV8">
        <v>9.1932333333333336</v>
      </c>
      <c r="BW8">
        <v>7.6977000000000002</v>
      </c>
      <c r="BX8">
        <v>7.6772166666666664</v>
      </c>
      <c r="BY8">
        <v>8.922366666666667</v>
      </c>
      <c r="BZ8">
        <v>14.440083333333334</v>
      </c>
      <c r="CA8">
        <v>7.5585666666666667</v>
      </c>
      <c r="CB8">
        <v>7.3093000000000004</v>
      </c>
      <c r="CC8">
        <v>16.540433333333333</v>
      </c>
      <c r="CD8">
        <v>8.5011500000000009</v>
      </c>
      <c r="CE8">
        <v>7.0841833333333337</v>
      </c>
      <c r="CF8">
        <v>5.7794999999999996</v>
      </c>
      <c r="CG8">
        <v>6.9976166666666666</v>
      </c>
      <c r="CH8">
        <v>9.0538833333333333</v>
      </c>
      <c r="CI8">
        <v>9.535733333333333</v>
      </c>
      <c r="CJ8">
        <v>14.369199999999999</v>
      </c>
      <c r="CK8">
        <v>12.424950000000001</v>
      </c>
      <c r="CL8">
        <v>10.169933333333333</v>
      </c>
      <c r="CM8">
        <v>5.8896499999999996</v>
      </c>
      <c r="CN8">
        <v>10.506550000000001</v>
      </c>
      <c r="CO8">
        <v>7.3410500000000001</v>
      </c>
      <c r="CP8">
        <v>7.2724166666666665</v>
      </c>
      <c r="CQ8">
        <v>8.0281166666666675</v>
      </c>
      <c r="CR8">
        <v>11.294866666666667</v>
      </c>
      <c r="CS8">
        <v>6.9151499999999997</v>
      </c>
      <c r="CT8">
        <v>11.896033333333333</v>
      </c>
      <c r="CU8">
        <v>11.074299999999999</v>
      </c>
      <c r="CV8">
        <v>8.2939833333333333</v>
      </c>
      <c r="CW8">
        <v>8.5238999999999994</v>
      </c>
      <c r="CX8">
        <v>6.2305166666666665</v>
      </c>
      <c r="CY8">
        <v>5.7345833333333331</v>
      </c>
      <c r="CZ8">
        <v>13.612883333333333</v>
      </c>
      <c r="DA8">
        <v>7.185883333333333</v>
      </c>
      <c r="DB8">
        <v>10.455399999999999</v>
      </c>
      <c r="DC8">
        <v>14.550466666666667</v>
      </c>
      <c r="DD8">
        <v>8.5764999999999993</v>
      </c>
      <c r="DE8">
        <v>8.7344166666666663</v>
      </c>
      <c r="DF8">
        <v>3.0114666666666667</v>
      </c>
      <c r="DG8">
        <v>8.2838999999999992</v>
      </c>
      <c r="DH8">
        <v>7.4356999999999998</v>
      </c>
      <c r="DI8">
        <v>7.4924166666666663</v>
      </c>
      <c r="DJ8">
        <v>9.6363500000000002</v>
      </c>
      <c r="DK8">
        <v>11.926550000000001</v>
      </c>
      <c r="DL8">
        <v>8.5650666666666666</v>
      </c>
      <c r="DM8">
        <v>8.8885833333333331</v>
      </c>
      <c r="DN8">
        <v>10.650966666666667</v>
      </c>
      <c r="DO8">
        <v>8.9337999999999997</v>
      </c>
      <c r="DP8">
        <v>8.3116166666666675</v>
      </c>
      <c r="DQ8">
        <v>11.534233333333333</v>
      </c>
      <c r="DR8">
        <v>12.441516666666667</v>
      </c>
      <c r="DS8">
        <v>8.8959666666666664</v>
      </c>
      <c r="DT8">
        <v>6.2807000000000004</v>
      </c>
      <c r="DU8">
        <v>7.4118333333333331</v>
      </c>
      <c r="DV8">
        <v>16.225216666666668</v>
      </c>
      <c r="DW8">
        <v>14.0609</v>
      </c>
      <c r="DX8">
        <v>13.049783333333334</v>
      </c>
      <c r="DY8">
        <v>12.669133333333333</v>
      </c>
      <c r="DZ8">
        <v>12.818199999999999</v>
      </c>
      <c r="EA8">
        <v>7.3040500000000002</v>
      </c>
      <c r="EB8">
        <v>10.916316666666667</v>
      </c>
      <c r="EC8">
        <v>3.5016666666666665</v>
      </c>
      <c r="ED8">
        <v>11.891483333333333</v>
      </c>
      <c r="EE8">
        <v>27.4102</v>
      </c>
      <c r="EF8">
        <v>7.9177833333333334</v>
      </c>
      <c r="EG8">
        <v>13.793483333333333</v>
      </c>
      <c r="EH8">
        <v>6.9091666666666667</v>
      </c>
      <c r="EI8">
        <v>11.284766666666666</v>
      </c>
      <c r="EJ8">
        <v>7.9944333333333333</v>
      </c>
      <c r="EK8">
        <v>12.217816666666666</v>
      </c>
      <c r="EL8">
        <v>15.832733333333334</v>
      </c>
      <c r="EM8">
        <v>12.850633333333333</v>
      </c>
      <c r="EN8">
        <v>10.572116666666666</v>
      </c>
      <c r="EO8">
        <v>12.309850000000001</v>
      </c>
      <c r="EP8">
        <v>11.526916666666667</v>
      </c>
      <c r="EQ8">
        <v>18.73085</v>
      </c>
      <c r="ER8">
        <v>12.111733333333333</v>
      </c>
      <c r="ES8">
        <v>5.6047833333333337</v>
      </c>
      <c r="ET8">
        <v>8.9630833333333335</v>
      </c>
      <c r="EU8">
        <v>16.415816666666668</v>
      </c>
      <c r="EV8">
        <v>3.1155833333333334</v>
      </c>
      <c r="EW8">
        <v>10.414833333333334</v>
      </c>
      <c r="EX8">
        <v>29.888300000000001</v>
      </c>
      <c r="EY8">
        <v>10.194583333333334</v>
      </c>
      <c r="EZ8">
        <v>9.7216000000000005</v>
      </c>
    </row>
    <row r="9" spans="2:156" x14ac:dyDescent="0.35">
      <c r="B9">
        <v>3.4192333333333331</v>
      </c>
      <c r="C9">
        <v>18.285666666666668</v>
      </c>
      <c r="D9">
        <v>5.3982666666666663</v>
      </c>
      <c r="E9">
        <v>7.368616666666667</v>
      </c>
      <c r="F9">
        <v>13.049933333333334</v>
      </c>
      <c r="G9">
        <v>10.321116666666667</v>
      </c>
      <c r="H9">
        <v>4.8153166666666669</v>
      </c>
      <c r="I9">
        <v>9.1828166666666675</v>
      </c>
      <c r="J9">
        <v>7.6943000000000001</v>
      </c>
      <c r="K9">
        <v>7.3698166666666669</v>
      </c>
      <c r="L9">
        <v>8.4035833333333336</v>
      </c>
      <c r="M9">
        <v>20.500216666666667</v>
      </c>
      <c r="N9">
        <v>3.9496166666666666</v>
      </c>
      <c r="O9">
        <v>7.9537333333333331</v>
      </c>
      <c r="P9">
        <v>4.6686833333333331</v>
      </c>
      <c r="Q9">
        <v>7.1679166666666667</v>
      </c>
      <c r="R9">
        <v>16.661833333333334</v>
      </c>
      <c r="S9">
        <v>6.6700999999999997</v>
      </c>
      <c r="T9">
        <v>5.9064500000000004</v>
      </c>
      <c r="U9">
        <v>5.8633499999999996</v>
      </c>
      <c r="V9">
        <v>6.3276500000000002</v>
      </c>
      <c r="W9">
        <v>6.4438500000000003</v>
      </c>
      <c r="X9">
        <v>5.3020666666666667</v>
      </c>
      <c r="Y9">
        <v>4.5534833333333333</v>
      </c>
      <c r="Z9">
        <v>4.0120166666666668</v>
      </c>
      <c r="AA9">
        <v>6.9457166666666668</v>
      </c>
      <c r="AB9">
        <v>6.3684833333333337</v>
      </c>
      <c r="AC9">
        <v>5.1626833333333337</v>
      </c>
      <c r="AD9">
        <v>5.9440999999999997</v>
      </c>
      <c r="AE9">
        <v>5.3767666666666667</v>
      </c>
      <c r="AF9">
        <v>17.815933333333334</v>
      </c>
      <c r="AG9">
        <v>6.3876166666666663</v>
      </c>
      <c r="AH9">
        <v>20.548066666666667</v>
      </c>
      <c r="AI9">
        <v>20.035483333333332</v>
      </c>
      <c r="AJ9">
        <v>4.725883333333333</v>
      </c>
      <c r="AK9">
        <v>8.8251166666666663</v>
      </c>
      <c r="AL9">
        <v>16.246383333333334</v>
      </c>
      <c r="AM9">
        <v>19.622383333333332</v>
      </c>
      <c r="AN9">
        <v>8.1269500000000008</v>
      </c>
      <c r="AO9">
        <v>3.9535</v>
      </c>
      <c r="AP9">
        <v>9.9606333333333339</v>
      </c>
      <c r="AQ9">
        <v>10.968333333333334</v>
      </c>
      <c r="AR9">
        <v>9.2009000000000007</v>
      </c>
      <c r="AS9">
        <v>5.2484333333333337</v>
      </c>
      <c r="AT9">
        <v>25.351383333333334</v>
      </c>
      <c r="AU9">
        <v>11.269183333333334</v>
      </c>
      <c r="AV9">
        <v>6.84795</v>
      </c>
      <c r="AW9">
        <v>3.5029666666666666</v>
      </c>
      <c r="AX9">
        <v>8.0197000000000003</v>
      </c>
      <c r="AY9">
        <v>5.2210166666666664</v>
      </c>
      <c r="AZ9">
        <v>5.0951166666666667</v>
      </c>
      <c r="BA9">
        <v>10.906933333333333</v>
      </c>
      <c r="BB9">
        <v>7.0577666666666667</v>
      </c>
      <c r="BC9">
        <v>13.401149999999999</v>
      </c>
      <c r="BD9">
        <v>7.0396666666666663</v>
      </c>
      <c r="BE9">
        <v>6.4529500000000004</v>
      </c>
      <c r="BF9">
        <v>5.4881666666666664</v>
      </c>
      <c r="BG9">
        <v>4.6852999999999998</v>
      </c>
      <c r="BH9">
        <v>9.2629333333333328</v>
      </c>
      <c r="BI9">
        <v>5.6802833333333336</v>
      </c>
      <c r="BJ9">
        <v>7.4584333333333337</v>
      </c>
      <c r="BK9">
        <v>4.8553499999999996</v>
      </c>
      <c r="BL9">
        <v>11.695550000000001</v>
      </c>
      <c r="BM9">
        <v>8.2899499999999993</v>
      </c>
      <c r="BN9">
        <v>15.447150000000001</v>
      </c>
      <c r="BO9">
        <v>10.5618</v>
      </c>
      <c r="BP9">
        <v>9.4474333333333327</v>
      </c>
      <c r="BQ9">
        <v>10.872333333333334</v>
      </c>
      <c r="BR9">
        <v>8.9243000000000006</v>
      </c>
      <c r="BS9">
        <v>7.8667333333333334</v>
      </c>
      <c r="BT9">
        <v>9.5872666666666664</v>
      </c>
      <c r="BU9">
        <v>8.9391666666666669</v>
      </c>
      <c r="BV9">
        <v>24.701899999999998</v>
      </c>
      <c r="BW9">
        <v>7.2736333333333336</v>
      </c>
      <c r="BX9">
        <v>8.6601166666666671</v>
      </c>
      <c r="BY9">
        <v>9.5837666666666674</v>
      </c>
      <c r="BZ9">
        <v>13.6112</v>
      </c>
      <c r="CA9">
        <v>10.445383333333334</v>
      </c>
      <c r="CB9">
        <v>17.262666666666668</v>
      </c>
      <c r="CC9">
        <v>20.448599999999999</v>
      </c>
      <c r="CD9">
        <v>8.9600500000000007</v>
      </c>
      <c r="CE9">
        <v>5.8420500000000004</v>
      </c>
      <c r="CF9">
        <v>9.8839000000000006</v>
      </c>
      <c r="CG9">
        <v>12.846566666666666</v>
      </c>
      <c r="CH9">
        <v>12.939399999999999</v>
      </c>
      <c r="CI9">
        <v>7.0329333333333333</v>
      </c>
      <c r="CJ9">
        <v>9.3122000000000007</v>
      </c>
      <c r="CK9">
        <v>6.9241999999999999</v>
      </c>
      <c r="CL9">
        <v>9.837883333333334</v>
      </c>
      <c r="CM9">
        <v>9.6658000000000008</v>
      </c>
      <c r="CN9">
        <v>5.3285833333333334</v>
      </c>
      <c r="CO9">
        <v>7.1359500000000002</v>
      </c>
      <c r="CP9">
        <v>6.8316833333333333</v>
      </c>
      <c r="CQ9">
        <v>6.4968000000000004</v>
      </c>
      <c r="CR9">
        <v>10.701833333333333</v>
      </c>
      <c r="CS9">
        <v>18.164933333333334</v>
      </c>
      <c r="CT9">
        <v>6.5395000000000003</v>
      </c>
      <c r="CU9">
        <v>12.02835</v>
      </c>
      <c r="CV9">
        <v>9.2681500000000003</v>
      </c>
      <c r="CW9">
        <v>9.3077333333333332</v>
      </c>
      <c r="CX9">
        <v>14.620566666666667</v>
      </c>
      <c r="CY9">
        <v>11.755466666666667</v>
      </c>
      <c r="CZ9">
        <v>8.8890499999999992</v>
      </c>
      <c r="DA9">
        <v>11.329266666666667</v>
      </c>
      <c r="DB9">
        <v>9.6671833333333339</v>
      </c>
      <c r="DC9">
        <v>7.1992166666666666</v>
      </c>
      <c r="DD9">
        <v>10.976816666666666</v>
      </c>
      <c r="DE9">
        <v>8.3294333333333341</v>
      </c>
      <c r="DF9">
        <v>5.7626999999999997</v>
      </c>
      <c r="DG9">
        <v>8.9845666666666659</v>
      </c>
      <c r="DH9">
        <v>10.729283333333333</v>
      </c>
      <c r="DI9">
        <v>8.8707333333333338</v>
      </c>
      <c r="DJ9">
        <v>7.7413999999999996</v>
      </c>
      <c r="DK9">
        <v>10.557333333333334</v>
      </c>
      <c r="DL9">
        <v>27.810416666666665</v>
      </c>
      <c r="DM9">
        <v>8.6616666666666671</v>
      </c>
      <c r="DN9">
        <v>27.187566666666665</v>
      </c>
      <c r="DO9">
        <v>18.606433333333332</v>
      </c>
      <c r="DP9">
        <v>7.9139999999999997</v>
      </c>
      <c r="DQ9">
        <v>7.3005500000000003</v>
      </c>
      <c r="DR9">
        <v>5.4382000000000001</v>
      </c>
      <c r="DS9">
        <v>21.347916666666666</v>
      </c>
      <c r="DT9">
        <v>8.5789166666666663</v>
      </c>
      <c r="DU9">
        <v>11.848866666666666</v>
      </c>
      <c r="DV9">
        <v>12.767099999999999</v>
      </c>
      <c r="DW9">
        <v>16.36375</v>
      </c>
      <c r="DX9">
        <v>9.8193166666666674</v>
      </c>
      <c r="DY9">
        <v>8.6593833333333325</v>
      </c>
      <c r="DZ9">
        <v>10.600666666666667</v>
      </c>
      <c r="EA9">
        <v>11.155516666666667</v>
      </c>
      <c r="EB9">
        <v>8.3632166666666663</v>
      </c>
      <c r="EC9">
        <v>21.562033333333332</v>
      </c>
      <c r="ED9">
        <v>27.224433333333334</v>
      </c>
      <c r="EE9">
        <v>17.019283333333334</v>
      </c>
      <c r="EF9">
        <v>11.381616666666666</v>
      </c>
      <c r="EG9">
        <v>9.1684999999999999</v>
      </c>
      <c r="EH9">
        <v>14.848850000000001</v>
      </c>
      <c r="EI9">
        <v>18.114716666666666</v>
      </c>
      <c r="EJ9">
        <v>2.6070000000000002</v>
      </c>
      <c r="EK9">
        <v>6.6027166666666668</v>
      </c>
      <c r="EL9">
        <v>9.356066666666667</v>
      </c>
      <c r="EM9">
        <v>9.3508999999999993</v>
      </c>
      <c r="EN9">
        <v>7.6605333333333334</v>
      </c>
      <c r="EO9">
        <v>7.8253833333333329</v>
      </c>
      <c r="EP9">
        <v>12.577233333333334</v>
      </c>
      <c r="EQ9">
        <v>7.6545833333333331</v>
      </c>
      <c r="ER9">
        <v>21.789683333333333</v>
      </c>
      <c r="ES9">
        <v>15.658166666666666</v>
      </c>
      <c r="ET9">
        <v>15.635866666666667</v>
      </c>
      <c r="EU9">
        <v>9.6227999999999998</v>
      </c>
      <c r="EV9">
        <v>10.325633333333334</v>
      </c>
      <c r="EW9">
        <v>10.108666666666666</v>
      </c>
      <c r="EX9">
        <v>12.578533333333333</v>
      </c>
      <c r="EY9">
        <v>15.6759</v>
      </c>
      <c r="EZ9">
        <v>16.520983333333334</v>
      </c>
    </row>
    <row r="10" spans="2:156" x14ac:dyDescent="0.35">
      <c r="B10">
        <v>5.1875833333333334</v>
      </c>
      <c r="C10">
        <v>13.989016666666666</v>
      </c>
      <c r="D10">
        <v>4.793916666666667</v>
      </c>
      <c r="E10">
        <v>4.4727666666666668</v>
      </c>
      <c r="F10">
        <v>3.4936333333333334</v>
      </c>
      <c r="G10">
        <v>6.7935333333333334</v>
      </c>
      <c r="H10">
        <v>4.8071166666666665</v>
      </c>
      <c r="I10">
        <v>9.5725666666666669</v>
      </c>
      <c r="J10">
        <v>14.66755</v>
      </c>
      <c r="K10">
        <v>4.0525500000000001</v>
      </c>
      <c r="L10">
        <v>5.0365833333333336</v>
      </c>
      <c r="M10">
        <v>5.3435499999999996</v>
      </c>
      <c r="N10">
        <v>3.0221666666666667</v>
      </c>
      <c r="O10">
        <v>9.5945</v>
      </c>
      <c r="P10">
        <v>4.7218</v>
      </c>
      <c r="Q10">
        <v>5.090416666666667</v>
      </c>
      <c r="R10">
        <v>5.824183333333333</v>
      </c>
      <c r="S10">
        <v>5.8783833333333337</v>
      </c>
      <c r="T10">
        <v>5.7313666666666663</v>
      </c>
      <c r="U10">
        <v>7.2112666666666669</v>
      </c>
      <c r="V10">
        <v>16.20365</v>
      </c>
      <c r="W10">
        <v>19.262499999999999</v>
      </c>
      <c r="X10">
        <v>5.4769166666666669</v>
      </c>
      <c r="Y10">
        <v>4.6728666666666667</v>
      </c>
      <c r="Z10">
        <v>8.0665666666666667</v>
      </c>
      <c r="AA10">
        <v>7.4647666666666668</v>
      </c>
      <c r="AB10">
        <v>5.9371499999999999</v>
      </c>
      <c r="AC10">
        <v>6.1482999999999999</v>
      </c>
      <c r="AD10">
        <v>21.783183333333334</v>
      </c>
      <c r="AE10">
        <v>3.1398166666666665</v>
      </c>
      <c r="AF10">
        <v>8.2739166666666666</v>
      </c>
      <c r="AG10">
        <v>8.8670500000000008</v>
      </c>
      <c r="AH10">
        <v>18.091166666666666</v>
      </c>
      <c r="AI10">
        <v>6.2723166666666668</v>
      </c>
      <c r="AJ10">
        <v>13.121083333333333</v>
      </c>
      <c r="AK10">
        <v>14.992850000000001</v>
      </c>
      <c r="AL10">
        <v>8.9820499999999992</v>
      </c>
      <c r="AM10">
        <v>10.167400000000001</v>
      </c>
      <c r="AN10">
        <v>7.4002833333333333</v>
      </c>
      <c r="AO10">
        <v>8.836783333333333</v>
      </c>
      <c r="AP10">
        <v>7.9706000000000001</v>
      </c>
      <c r="AQ10">
        <v>6.7620500000000003</v>
      </c>
      <c r="AR10">
        <v>7.61585</v>
      </c>
      <c r="AS10">
        <v>6.5698166666666671</v>
      </c>
      <c r="AT10">
        <v>12.752816666666666</v>
      </c>
      <c r="AU10">
        <v>6.0110666666666663</v>
      </c>
      <c r="AV10">
        <v>10.739416666666667</v>
      </c>
      <c r="AW10">
        <v>6.375</v>
      </c>
      <c r="AX10">
        <v>10.480066666666668</v>
      </c>
      <c r="AY10">
        <v>6.4187833333333337</v>
      </c>
      <c r="AZ10">
        <v>9.4676166666666663</v>
      </c>
      <c r="BA10">
        <v>5.908033333333333</v>
      </c>
      <c r="BB10">
        <v>3.9804499999999998</v>
      </c>
      <c r="BC10">
        <v>6.3772833333333336</v>
      </c>
      <c r="BD10">
        <v>8.7737333333333325</v>
      </c>
      <c r="BE10">
        <v>9.0188500000000005</v>
      </c>
      <c r="BF10">
        <v>7.9528499999999998</v>
      </c>
      <c r="BG10">
        <v>9.3753166666666665</v>
      </c>
      <c r="BH10">
        <v>7.0928000000000004</v>
      </c>
      <c r="BI10">
        <v>4.3596500000000002</v>
      </c>
      <c r="BJ10">
        <v>7.895083333333333</v>
      </c>
      <c r="BK10">
        <v>4.4508999999999999</v>
      </c>
      <c r="BL10">
        <v>13.550549999999999</v>
      </c>
      <c r="BM10">
        <v>4.6221666666666668</v>
      </c>
      <c r="BN10">
        <v>16.360216666666666</v>
      </c>
      <c r="BO10">
        <v>10.777783333333334</v>
      </c>
      <c r="BP10">
        <v>6.6302000000000003</v>
      </c>
      <c r="BQ10">
        <v>8.1591666666666658</v>
      </c>
      <c r="BR10">
        <v>8.7809666666666661</v>
      </c>
      <c r="BS10">
        <v>7.8618666666666668</v>
      </c>
      <c r="BT10">
        <v>11.310816666666666</v>
      </c>
      <c r="BU10">
        <v>8.2093000000000007</v>
      </c>
      <c r="BV10">
        <v>11.944583333333334</v>
      </c>
      <c r="BW10">
        <v>6.2351333333333336</v>
      </c>
      <c r="BX10">
        <v>6.2149833333333335</v>
      </c>
      <c r="BY10">
        <v>7.6615333333333338</v>
      </c>
      <c r="BZ10">
        <v>11.644633333333333</v>
      </c>
      <c r="CA10">
        <v>7.3333500000000003</v>
      </c>
      <c r="CB10">
        <v>13.353266666666666</v>
      </c>
      <c r="CC10">
        <v>11.096216666666667</v>
      </c>
      <c r="CD10">
        <v>9.9639000000000006</v>
      </c>
      <c r="CE10">
        <v>10.531683333333334</v>
      </c>
      <c r="CF10">
        <v>17.538333333333334</v>
      </c>
      <c r="CG10">
        <v>7.6839833333333329</v>
      </c>
      <c r="CH10">
        <v>17.507783333333332</v>
      </c>
      <c r="CI10">
        <v>7.8976666666666668</v>
      </c>
      <c r="CJ10">
        <v>13.0938</v>
      </c>
      <c r="CK10">
        <v>4.5569666666666668</v>
      </c>
      <c r="CL10">
        <v>6.081083333333333</v>
      </c>
      <c r="CM10">
        <v>6.9812000000000003</v>
      </c>
      <c r="CN10">
        <v>9.7249333333333325</v>
      </c>
      <c r="CO10">
        <v>8.5549833333333325</v>
      </c>
      <c r="CP10">
        <v>9.5617999999999999</v>
      </c>
      <c r="CQ10">
        <v>12.07005</v>
      </c>
      <c r="CR10">
        <v>12.58705</v>
      </c>
      <c r="CS10">
        <v>9.1779333333333337</v>
      </c>
      <c r="CT10">
        <v>12.221966666666667</v>
      </c>
      <c r="CU10">
        <v>8.2693999999999992</v>
      </c>
      <c r="CV10">
        <v>10.5236</v>
      </c>
      <c r="CW10">
        <v>9.945333333333334</v>
      </c>
      <c r="CX10">
        <v>8.8180833333333339</v>
      </c>
      <c r="CY10">
        <v>4.6145333333333332</v>
      </c>
      <c r="CZ10">
        <v>14.55565</v>
      </c>
      <c r="DA10">
        <v>11.67455</v>
      </c>
      <c r="DB10">
        <v>6.9719499999999996</v>
      </c>
      <c r="DC10">
        <v>4.9792666666666667</v>
      </c>
      <c r="DD10">
        <v>25.417149999999999</v>
      </c>
      <c r="DE10">
        <v>6.2731500000000002</v>
      </c>
      <c r="DF10">
        <v>21.044383333333332</v>
      </c>
      <c r="DG10">
        <v>5.4569000000000001</v>
      </c>
      <c r="DH10">
        <v>10.11505</v>
      </c>
      <c r="DI10">
        <v>18.929966666666665</v>
      </c>
      <c r="DJ10">
        <v>6.2186000000000003</v>
      </c>
      <c r="DK10">
        <v>10.877783333333333</v>
      </c>
      <c r="DL10">
        <v>8.7839666666666663</v>
      </c>
      <c r="DM10">
        <v>10.50545</v>
      </c>
      <c r="DN10">
        <v>12.307533333333334</v>
      </c>
      <c r="DO10">
        <v>17.386266666666668</v>
      </c>
      <c r="DP10">
        <v>7.7521500000000003</v>
      </c>
      <c r="DQ10">
        <v>15.111416666666667</v>
      </c>
      <c r="DR10">
        <v>11.979566666666667</v>
      </c>
      <c r="DS10">
        <v>9.5250166666666658</v>
      </c>
      <c r="DT10">
        <v>24.214099999999998</v>
      </c>
      <c r="DU10">
        <v>8.6397999999999993</v>
      </c>
      <c r="DV10">
        <v>27.314933333333332</v>
      </c>
      <c r="DW10">
        <v>14.707966666666668</v>
      </c>
      <c r="DX10">
        <v>9.1862833333333338</v>
      </c>
      <c r="DY10">
        <v>9.5794999999999995</v>
      </c>
      <c r="DZ10">
        <v>16.483883333333335</v>
      </c>
      <c r="EA10">
        <v>13.083933333333333</v>
      </c>
      <c r="EB10">
        <v>8.893416666666667</v>
      </c>
      <c r="EC10">
        <v>10.669783333333333</v>
      </c>
      <c r="ED10">
        <v>12.480066666666668</v>
      </c>
      <c r="EE10">
        <v>9.7563999999999993</v>
      </c>
      <c r="EF10">
        <v>23.374833333333335</v>
      </c>
      <c r="EG10">
        <v>11.41025</v>
      </c>
      <c r="EH10">
        <v>17.322433333333333</v>
      </c>
      <c r="EI10">
        <v>9.8602333333333334</v>
      </c>
      <c r="EJ10">
        <v>8.8342166666666664</v>
      </c>
      <c r="EK10">
        <v>12.163666666666666</v>
      </c>
      <c r="EL10">
        <v>8.025383333333334</v>
      </c>
      <c r="EM10">
        <v>8.6063666666666663</v>
      </c>
      <c r="EN10">
        <v>7.4805666666666664</v>
      </c>
      <c r="EO10">
        <v>15.562099999999999</v>
      </c>
      <c r="EP10">
        <v>10.049916666666666</v>
      </c>
      <c r="EQ10">
        <v>10.320416666666667</v>
      </c>
      <c r="ER10">
        <v>28.027000000000001</v>
      </c>
      <c r="ES10">
        <v>18.818349999999999</v>
      </c>
      <c r="ET10">
        <v>12.268033333333333</v>
      </c>
      <c r="EU10">
        <v>26.970816666666668</v>
      </c>
      <c r="EV10">
        <v>11.70715</v>
      </c>
      <c r="EW10">
        <v>8.6599500000000003</v>
      </c>
      <c r="EX10">
        <v>7.9649333333333336</v>
      </c>
      <c r="EY10">
        <v>19.752949999999998</v>
      </c>
      <c r="EZ10">
        <v>15.39345</v>
      </c>
    </row>
    <row r="11" spans="2:156" x14ac:dyDescent="0.35">
      <c r="B11">
        <v>4.2283166666666663</v>
      </c>
      <c r="C11">
        <v>5.5904333333333334</v>
      </c>
      <c r="D11">
        <v>4.8609666666666671</v>
      </c>
      <c r="E11">
        <v>5.5239666666666665</v>
      </c>
      <c r="F11">
        <v>8.2289333333333339</v>
      </c>
      <c r="G11">
        <v>5.7799166666666668</v>
      </c>
      <c r="H11">
        <v>5.7037000000000004</v>
      </c>
      <c r="I11">
        <v>12.076633333333334</v>
      </c>
      <c r="J11">
        <v>5.8875833333333336</v>
      </c>
      <c r="K11">
        <v>9.4513999999999996</v>
      </c>
      <c r="L11">
        <v>9.4608000000000008</v>
      </c>
      <c r="M11">
        <v>8.9680666666666671</v>
      </c>
      <c r="N11">
        <v>4.1796666666666669</v>
      </c>
      <c r="O11">
        <v>8.3709500000000006</v>
      </c>
      <c r="P11">
        <v>8.4339166666666667</v>
      </c>
      <c r="Q11">
        <v>2.0942333333333334</v>
      </c>
      <c r="R11">
        <v>5.9673666666666669</v>
      </c>
      <c r="S11">
        <v>8.3464666666666663</v>
      </c>
      <c r="T11">
        <v>6.908433333333333</v>
      </c>
      <c r="U11">
        <v>6.7473000000000001</v>
      </c>
      <c r="V11">
        <v>6.126783333333333</v>
      </c>
      <c r="W11">
        <v>4.5271333333333335</v>
      </c>
      <c r="X11">
        <v>5.1672833333333337</v>
      </c>
      <c r="Y11">
        <v>6.0890166666666667</v>
      </c>
      <c r="Z11">
        <v>8.4386500000000009</v>
      </c>
      <c r="AA11">
        <v>6.0237666666666669</v>
      </c>
      <c r="AB11">
        <v>4.1518833333333331</v>
      </c>
      <c r="AC11">
        <v>4.954533333333333</v>
      </c>
      <c r="AD11">
        <v>7.9646166666666662</v>
      </c>
      <c r="AE11">
        <v>5.9418666666666669</v>
      </c>
      <c r="AF11">
        <v>6.9093</v>
      </c>
      <c r="AG11">
        <v>16.056083333333333</v>
      </c>
      <c r="AH11">
        <v>25.204133333333335</v>
      </c>
      <c r="AI11">
        <v>10.935516666666667</v>
      </c>
      <c r="AJ11">
        <v>11.120966666666666</v>
      </c>
      <c r="AK11">
        <v>7.543916666666667</v>
      </c>
      <c r="AL11">
        <v>4.4116666666666671</v>
      </c>
      <c r="AM11">
        <v>5.7298333333333336</v>
      </c>
      <c r="AN11">
        <v>10.315616666666667</v>
      </c>
      <c r="AO11">
        <v>5.2686833333333336</v>
      </c>
      <c r="AP11">
        <v>8.9762333333333331</v>
      </c>
      <c r="AQ11">
        <v>8.4669833333333333</v>
      </c>
      <c r="AR11">
        <v>4.5833666666666666</v>
      </c>
      <c r="AS11">
        <v>12.944366666666667</v>
      </c>
      <c r="AT11">
        <v>3.3974000000000002</v>
      </c>
      <c r="AU11">
        <v>9.5909666666666666</v>
      </c>
      <c r="AV11">
        <v>11.553333333333333</v>
      </c>
      <c r="AW11">
        <v>7.8458833333333331</v>
      </c>
      <c r="AX11">
        <v>8.3333333333333339</v>
      </c>
      <c r="AY11">
        <v>4.5263499999999999</v>
      </c>
      <c r="AZ11">
        <v>16.043749999999999</v>
      </c>
      <c r="BA11">
        <v>7.478933333333333</v>
      </c>
      <c r="BB11">
        <v>7.5620000000000003</v>
      </c>
      <c r="BC11">
        <v>9.9953833333333328</v>
      </c>
      <c r="BD11">
        <v>3.8433999999999999</v>
      </c>
      <c r="BE11">
        <v>3.9683833333333332</v>
      </c>
      <c r="BF11">
        <v>9.0636333333333337</v>
      </c>
      <c r="BG11">
        <v>5.8811499999999999</v>
      </c>
      <c r="BH11">
        <v>9.5120333333333331</v>
      </c>
      <c r="BI11">
        <v>6.59795</v>
      </c>
      <c r="BJ11">
        <v>5.865216666666667</v>
      </c>
      <c r="BK11">
        <v>11.9003</v>
      </c>
      <c r="BL11">
        <v>5.9343000000000004</v>
      </c>
      <c r="BM11">
        <v>7.674833333333333</v>
      </c>
      <c r="BN11">
        <v>15.141016666666667</v>
      </c>
      <c r="BO11">
        <v>16.918133333333333</v>
      </c>
      <c r="BP11">
        <v>17.433266666666668</v>
      </c>
      <c r="BQ11">
        <v>6.3472333333333335</v>
      </c>
      <c r="BR11">
        <v>12.116233333333334</v>
      </c>
      <c r="BS11">
        <v>5.205916666666667</v>
      </c>
      <c r="BT11">
        <v>9.2163000000000004</v>
      </c>
      <c r="BU11">
        <v>20.480816666666666</v>
      </c>
      <c r="BV11">
        <v>12.196016666666667</v>
      </c>
      <c r="BW11">
        <v>8.5794166666666669</v>
      </c>
      <c r="BX11">
        <v>9.396116666666666</v>
      </c>
      <c r="BY11">
        <v>8.3663166666666662</v>
      </c>
      <c r="BZ11">
        <v>7.0849000000000002</v>
      </c>
      <c r="CA11">
        <v>26.676083333333334</v>
      </c>
      <c r="CB11">
        <v>8.7136999999999993</v>
      </c>
      <c r="CC11">
        <v>8.9583666666666666</v>
      </c>
      <c r="CD11">
        <v>9.3239666666666672</v>
      </c>
      <c r="CE11">
        <v>9.7189333333333341</v>
      </c>
      <c r="CF11">
        <v>11.020383333333333</v>
      </c>
      <c r="CG11">
        <v>15.764116666666666</v>
      </c>
      <c r="CH11">
        <v>10.3881</v>
      </c>
      <c r="CI11">
        <v>9.1200833333333335</v>
      </c>
      <c r="CJ11">
        <v>9.0104333333333333</v>
      </c>
      <c r="CK11">
        <v>7.5894833333333329</v>
      </c>
      <c r="CL11">
        <v>23.14405</v>
      </c>
      <c r="CM11">
        <v>11.8903</v>
      </c>
      <c r="CN11">
        <v>16.301633333333335</v>
      </c>
      <c r="CO11">
        <v>25.33155</v>
      </c>
      <c r="CP11">
        <v>3.3558666666666666</v>
      </c>
      <c r="CQ11">
        <v>9.5568166666666663</v>
      </c>
      <c r="CR11">
        <v>5.0060333333333329</v>
      </c>
      <c r="CS11">
        <v>11.240233333333334</v>
      </c>
      <c r="CT11">
        <v>9.1036833333333327</v>
      </c>
      <c r="CU11">
        <v>7.63985</v>
      </c>
      <c r="CV11">
        <v>9.9432166666666664</v>
      </c>
      <c r="CW11">
        <v>11.774833333333333</v>
      </c>
      <c r="CX11">
        <v>17.252733333333332</v>
      </c>
      <c r="CY11">
        <v>9.1975333333333325</v>
      </c>
      <c r="CZ11">
        <v>13.163366666666667</v>
      </c>
      <c r="DA11">
        <v>22.24915</v>
      </c>
      <c r="DB11">
        <v>4.0190000000000001</v>
      </c>
      <c r="DC11">
        <v>11.895300000000001</v>
      </c>
      <c r="DD11">
        <v>18.581566666666667</v>
      </c>
      <c r="DE11">
        <v>3.4604166666666667</v>
      </c>
      <c r="DF11">
        <v>12.000466666666666</v>
      </c>
      <c r="DG11">
        <v>8.3056333333333328</v>
      </c>
      <c r="DH11">
        <v>15.676133333333333</v>
      </c>
      <c r="DI11">
        <v>5.5587666666666671</v>
      </c>
      <c r="DJ11">
        <v>10.437683333333334</v>
      </c>
      <c r="DK11">
        <v>8.5085333333333342</v>
      </c>
      <c r="DL11">
        <v>22.392616666666665</v>
      </c>
      <c r="DM11">
        <v>6.1377166666666669</v>
      </c>
      <c r="DN11">
        <v>12.673933333333334</v>
      </c>
      <c r="DO11">
        <v>16.0716</v>
      </c>
      <c r="DP11">
        <v>17.471583333333335</v>
      </c>
      <c r="DQ11">
        <v>8.0290499999999998</v>
      </c>
      <c r="DR11">
        <v>5.9001333333333337</v>
      </c>
      <c r="DS11">
        <v>5.3846333333333334</v>
      </c>
      <c r="DT11">
        <v>11.724966666666667</v>
      </c>
      <c r="DU11">
        <v>10.514866666666666</v>
      </c>
      <c r="DV11">
        <v>19.705366666666666</v>
      </c>
      <c r="DW11">
        <v>16.499300000000002</v>
      </c>
      <c r="DX11">
        <v>16.213650000000001</v>
      </c>
      <c r="DY11">
        <v>11.201599999999999</v>
      </c>
      <c r="DZ11">
        <v>16.913</v>
      </c>
      <c r="EA11">
        <v>22.914766666666665</v>
      </c>
      <c r="EB11">
        <v>12.37875</v>
      </c>
      <c r="EC11">
        <v>5.8305333333333333</v>
      </c>
      <c r="ED11">
        <v>5.566983333333333</v>
      </c>
      <c r="EE11">
        <v>12.548933333333334</v>
      </c>
      <c r="EF11">
        <v>11.14255</v>
      </c>
      <c r="EG11">
        <v>4.9257833333333334</v>
      </c>
      <c r="EH11">
        <v>7.6743333333333332</v>
      </c>
      <c r="EI11">
        <v>31.905516666666667</v>
      </c>
      <c r="EJ11">
        <v>19.163250000000001</v>
      </c>
      <c r="EK11">
        <v>12.71355</v>
      </c>
      <c r="EL11">
        <v>7.0465833333333334</v>
      </c>
      <c r="EM11">
        <v>5.1768333333333336</v>
      </c>
      <c r="EN11">
        <v>18.690349999999999</v>
      </c>
      <c r="EO11">
        <v>9.7786666666666662</v>
      </c>
      <c r="EP11">
        <v>4.5630666666666668</v>
      </c>
      <c r="EQ11">
        <v>12.159933333333333</v>
      </c>
      <c r="ER11">
        <v>4.6897833333333336</v>
      </c>
      <c r="ES11">
        <v>7.9004500000000002</v>
      </c>
      <c r="ET11">
        <v>11.5062</v>
      </c>
      <c r="EU11">
        <v>7.9604999999999997</v>
      </c>
      <c r="EV11">
        <v>9.0602</v>
      </c>
      <c r="EW11">
        <v>11.246766666666666</v>
      </c>
      <c r="EX11">
        <v>10.6022</v>
      </c>
      <c r="EY11">
        <v>7.0798666666666668</v>
      </c>
      <c r="EZ11">
        <v>10.912316666666667</v>
      </c>
    </row>
    <row r="12" spans="2:156" x14ac:dyDescent="0.35">
      <c r="B12">
        <v>9.4549666666666674</v>
      </c>
      <c r="C12">
        <v>5.3566666666666665</v>
      </c>
      <c r="D12">
        <v>12.297116666666666</v>
      </c>
      <c r="E12">
        <v>5.0029833333333329</v>
      </c>
      <c r="F12">
        <v>5.1955499999999999</v>
      </c>
      <c r="G12">
        <v>8.1158000000000001</v>
      </c>
      <c r="H12">
        <v>4.7934666666666663</v>
      </c>
      <c r="I12">
        <v>4.488083333333333</v>
      </c>
      <c r="J12">
        <v>5.1269333333333336</v>
      </c>
      <c r="K12">
        <v>7.7975500000000002</v>
      </c>
      <c r="L12">
        <v>11.9458</v>
      </c>
      <c r="M12">
        <v>3.6855500000000001</v>
      </c>
      <c r="N12">
        <v>4.9191166666666666</v>
      </c>
      <c r="O12">
        <v>10.655583333333333</v>
      </c>
      <c r="P12">
        <v>4.5414833333333338</v>
      </c>
      <c r="Q12">
        <v>3.9502833333333331</v>
      </c>
      <c r="R12">
        <v>6.3173000000000004</v>
      </c>
      <c r="S12">
        <v>4.7064500000000002</v>
      </c>
      <c r="T12">
        <v>4.5520333333333332</v>
      </c>
      <c r="U12">
        <v>5.7633333333333336</v>
      </c>
      <c r="V12">
        <v>5.9837666666666669</v>
      </c>
      <c r="W12">
        <v>6.3534499999999996</v>
      </c>
      <c r="X12">
        <v>13.254416666666666</v>
      </c>
      <c r="Y12">
        <v>8.9252833333333328</v>
      </c>
      <c r="Z12">
        <v>8.7695666666666661</v>
      </c>
      <c r="AA12">
        <v>5.1130333333333331</v>
      </c>
      <c r="AB12">
        <v>6.5434999999999999</v>
      </c>
      <c r="AC12">
        <v>9.8221833333333333</v>
      </c>
      <c r="AD12">
        <v>8.7287499999999998</v>
      </c>
      <c r="AE12">
        <v>5.6274666666666668</v>
      </c>
      <c r="AF12">
        <v>5.0083666666666664</v>
      </c>
      <c r="AG12">
        <v>10.184016666666666</v>
      </c>
      <c r="AH12">
        <v>8.5860833333333328</v>
      </c>
      <c r="AI12">
        <v>2.9076499999999998</v>
      </c>
      <c r="AJ12">
        <v>4.8641333333333332</v>
      </c>
      <c r="AK12">
        <v>17.141716666666667</v>
      </c>
      <c r="AL12">
        <v>11.244266666666666</v>
      </c>
      <c r="AM12">
        <v>15.781700000000001</v>
      </c>
      <c r="AN12">
        <v>6.7111333333333336</v>
      </c>
      <c r="AO12">
        <v>8.4064166666666669</v>
      </c>
      <c r="AP12">
        <v>15.635483333333333</v>
      </c>
      <c r="AQ12">
        <v>5.4784499999999996</v>
      </c>
      <c r="AR12">
        <v>4.3203500000000004</v>
      </c>
      <c r="AS12">
        <v>4.3339166666666671</v>
      </c>
      <c r="AT12">
        <v>5.5605166666666666</v>
      </c>
      <c r="AU12">
        <v>9.6189</v>
      </c>
      <c r="AV12">
        <v>9.0048333333333339</v>
      </c>
      <c r="AW12">
        <v>7.7091333333333329</v>
      </c>
      <c r="AX12">
        <v>5.986016666666667</v>
      </c>
      <c r="AY12">
        <v>9.9720999999999993</v>
      </c>
      <c r="AZ12">
        <v>10.214166666666667</v>
      </c>
      <c r="BA12">
        <v>8.2932000000000006</v>
      </c>
      <c r="BB12">
        <v>7.410916666666667</v>
      </c>
      <c r="BC12">
        <v>8.8498333333333328</v>
      </c>
      <c r="BD12">
        <v>9.8584833333333339</v>
      </c>
      <c r="BE12">
        <v>7.6523000000000003</v>
      </c>
      <c r="BF12">
        <v>6.8582666666666663</v>
      </c>
      <c r="BG12">
        <v>11.620816666666666</v>
      </c>
      <c r="BH12">
        <v>5.2751833333333336</v>
      </c>
      <c r="BI12">
        <v>17.098416666666665</v>
      </c>
      <c r="BJ12">
        <v>7.1694500000000003</v>
      </c>
      <c r="BK12">
        <v>20.726083333333332</v>
      </c>
      <c r="BL12">
        <v>11.161849999999999</v>
      </c>
      <c r="BM12">
        <v>7.6158999999999999</v>
      </c>
      <c r="BN12">
        <v>8.2488499999999991</v>
      </c>
      <c r="BO12">
        <v>14.832100000000001</v>
      </c>
      <c r="BP12">
        <v>11.562766666666667</v>
      </c>
      <c r="BQ12">
        <v>20.2318</v>
      </c>
      <c r="BR12">
        <v>5.7788500000000003</v>
      </c>
      <c r="BS12">
        <v>8.1414000000000009</v>
      </c>
      <c r="BT12">
        <v>19.322283333333335</v>
      </c>
      <c r="BU12">
        <v>7.0335333333333336</v>
      </c>
      <c r="BV12">
        <v>6.6720166666666669</v>
      </c>
      <c r="BW12">
        <v>17.72325</v>
      </c>
      <c r="BX12">
        <v>19.755600000000001</v>
      </c>
      <c r="BY12">
        <v>6.8664666666666667</v>
      </c>
      <c r="BZ12">
        <v>6.7221500000000001</v>
      </c>
      <c r="CA12">
        <v>9.409933333333333</v>
      </c>
      <c r="CB12">
        <v>12.998466666666667</v>
      </c>
      <c r="CC12">
        <v>7.5133999999999999</v>
      </c>
      <c r="CD12">
        <v>7.9592833333333335</v>
      </c>
      <c r="CE12">
        <v>15.724716666666666</v>
      </c>
      <c r="CF12">
        <v>7.4219499999999998</v>
      </c>
      <c r="CG12">
        <v>4.1759333333333331</v>
      </c>
      <c r="CH12">
        <v>3.2411666666666665</v>
      </c>
      <c r="CI12">
        <v>10.777083333333334</v>
      </c>
      <c r="CJ12">
        <v>13.70795</v>
      </c>
      <c r="CK12">
        <v>10.1295</v>
      </c>
      <c r="CL12">
        <v>16.667733333333334</v>
      </c>
      <c r="CM12">
        <v>4.3855166666666667</v>
      </c>
      <c r="CN12">
        <v>17.442633333333333</v>
      </c>
      <c r="CO12">
        <v>9.9259666666666675</v>
      </c>
      <c r="CP12">
        <v>5.9884666666666666</v>
      </c>
      <c r="CQ12">
        <v>12.09445</v>
      </c>
      <c r="CR12">
        <v>10.427516666666667</v>
      </c>
      <c r="CS12">
        <v>8.2428333333333335</v>
      </c>
      <c r="CT12">
        <v>11.869066666666667</v>
      </c>
      <c r="CU12">
        <v>12.075083333333334</v>
      </c>
      <c r="CV12">
        <v>10.327016666666667</v>
      </c>
      <c r="CW12">
        <v>4.650783333333333</v>
      </c>
      <c r="CX12">
        <v>3.0343</v>
      </c>
      <c r="CY12">
        <v>7.5944666666666665</v>
      </c>
      <c r="CZ12">
        <v>15.12135</v>
      </c>
      <c r="DA12">
        <v>10.588816666666666</v>
      </c>
      <c r="DB12">
        <v>10.244266666666666</v>
      </c>
      <c r="DC12">
        <v>15.812033333333334</v>
      </c>
      <c r="DD12">
        <v>8.4908999999999999</v>
      </c>
      <c r="DE12">
        <v>11.106366666666666</v>
      </c>
      <c r="DF12">
        <v>17.289549999999998</v>
      </c>
      <c r="DG12">
        <v>5.9466999999999999</v>
      </c>
      <c r="DH12">
        <v>5.6122833333333331</v>
      </c>
      <c r="DI12">
        <v>6.9915833333333337</v>
      </c>
      <c r="DJ12">
        <v>5.9146166666666664</v>
      </c>
      <c r="DK12">
        <v>4.6932</v>
      </c>
      <c r="DL12">
        <v>10.265433333333334</v>
      </c>
      <c r="DM12">
        <v>13.247866666666667</v>
      </c>
      <c r="DN12">
        <v>14.284666666666666</v>
      </c>
      <c r="DO12">
        <v>8.7574000000000005</v>
      </c>
      <c r="DP12">
        <v>5.6911500000000004</v>
      </c>
      <c r="DQ12">
        <v>11.170633333333333</v>
      </c>
      <c r="DR12">
        <v>9.1871666666666663</v>
      </c>
      <c r="DS12">
        <v>5.1005666666666665</v>
      </c>
      <c r="DT12">
        <v>11.556516666666667</v>
      </c>
      <c r="DU12">
        <v>4.8307833333333337</v>
      </c>
      <c r="DV12">
        <v>11.985799999999999</v>
      </c>
      <c r="DW12">
        <v>19.953833333333332</v>
      </c>
      <c r="DX12">
        <v>26.262599999999999</v>
      </c>
      <c r="DY12">
        <v>8.2305666666666664</v>
      </c>
      <c r="DZ12">
        <v>25.046666666666667</v>
      </c>
      <c r="EA12">
        <v>10.981666666666667</v>
      </c>
      <c r="EB12">
        <v>11.5166</v>
      </c>
      <c r="EC12">
        <v>12.019349999999999</v>
      </c>
      <c r="ED12">
        <v>13.9567</v>
      </c>
      <c r="EE12">
        <v>6.0070166666666669</v>
      </c>
      <c r="EF12">
        <v>11.53745</v>
      </c>
      <c r="EG12">
        <v>7.4329499999999999</v>
      </c>
      <c r="EH12">
        <v>6.4861500000000003</v>
      </c>
      <c r="EI12">
        <v>8.9535666666666671</v>
      </c>
      <c r="EJ12">
        <v>15.577016666666667</v>
      </c>
      <c r="EK12">
        <v>10.611216666666667</v>
      </c>
      <c r="EL12">
        <v>10.859533333333333</v>
      </c>
      <c r="EM12">
        <v>12.184483333333333</v>
      </c>
      <c r="EN12">
        <v>12.485083333333334</v>
      </c>
      <c r="EO12">
        <v>10.061450000000001</v>
      </c>
      <c r="EP12">
        <v>6.2357333333333331</v>
      </c>
      <c r="EQ12">
        <v>7.0502000000000002</v>
      </c>
      <c r="ER12">
        <v>16.658783333333332</v>
      </c>
      <c r="ES12">
        <v>12.558716666666667</v>
      </c>
      <c r="ET12">
        <v>22.527799999999999</v>
      </c>
      <c r="EU12">
        <v>23.28415</v>
      </c>
      <c r="EV12">
        <v>17.0808</v>
      </c>
      <c r="EW12">
        <v>12.937516666666667</v>
      </c>
      <c r="EX12">
        <v>8.5448500000000003</v>
      </c>
      <c r="EY12">
        <v>9.4226833333333335</v>
      </c>
      <c r="EZ12">
        <v>5.9576166666666666</v>
      </c>
    </row>
    <row r="13" spans="2:156" x14ac:dyDescent="0.35">
      <c r="B13">
        <v>4.9483833333333331</v>
      </c>
      <c r="C13">
        <v>6.1526166666666668</v>
      </c>
      <c r="D13">
        <v>8.220366666666667</v>
      </c>
      <c r="E13">
        <v>5.6074000000000002</v>
      </c>
      <c r="F13">
        <v>5.4002499999999998</v>
      </c>
      <c r="G13">
        <v>9.9038500000000003</v>
      </c>
      <c r="H13">
        <v>9.0011166666666664</v>
      </c>
      <c r="I13">
        <v>3.9827666666666666</v>
      </c>
      <c r="J13">
        <v>13.438333333333333</v>
      </c>
      <c r="K13">
        <v>11.445766666666668</v>
      </c>
      <c r="L13">
        <v>6.2037000000000004</v>
      </c>
      <c r="M13">
        <v>7.0004333333333335</v>
      </c>
      <c r="N13">
        <v>5.5395166666666666</v>
      </c>
      <c r="O13">
        <v>4.7115666666666662</v>
      </c>
      <c r="P13">
        <v>3.8203499999999999</v>
      </c>
      <c r="Q13">
        <v>10.655216666666666</v>
      </c>
      <c r="R13">
        <v>6.9839000000000002</v>
      </c>
      <c r="S13">
        <v>4.1804166666666669</v>
      </c>
      <c r="T13">
        <v>4.4430500000000004</v>
      </c>
      <c r="U13">
        <v>6.6089666666666664</v>
      </c>
      <c r="V13">
        <v>4.6897666666666664</v>
      </c>
      <c r="W13">
        <v>5.6034333333333333</v>
      </c>
      <c r="X13">
        <v>5.8328499999999996</v>
      </c>
      <c r="Y13">
        <v>7.1457166666666669</v>
      </c>
      <c r="Z13">
        <v>4.0577833333333331</v>
      </c>
      <c r="AA13">
        <v>4.4418666666666669</v>
      </c>
      <c r="AB13">
        <v>5.4689833333333331</v>
      </c>
      <c r="AC13">
        <v>5.0751333333333335</v>
      </c>
      <c r="AD13">
        <v>11.049583333333333</v>
      </c>
      <c r="AE13">
        <v>6.1200666666666663</v>
      </c>
      <c r="AF13">
        <v>7.3130666666666668</v>
      </c>
      <c r="AG13">
        <v>4.6334333333333335</v>
      </c>
      <c r="AH13">
        <v>15.296266666666666</v>
      </c>
      <c r="AI13">
        <v>8.9623833333333334</v>
      </c>
      <c r="AJ13">
        <v>8.4459333333333326</v>
      </c>
      <c r="AK13">
        <v>6.64975</v>
      </c>
      <c r="AL13">
        <v>8.5394833333333331</v>
      </c>
      <c r="AM13">
        <v>4.8574999999999999</v>
      </c>
      <c r="AN13">
        <v>24.129483333333333</v>
      </c>
      <c r="AO13">
        <v>2.1290833333333334</v>
      </c>
      <c r="AP13">
        <v>4.5995833333333334</v>
      </c>
      <c r="AQ13">
        <v>5.6090333333333335</v>
      </c>
      <c r="AR13">
        <v>7.3088499999999996</v>
      </c>
      <c r="AS13">
        <v>8.1648499999999995</v>
      </c>
      <c r="AT13">
        <v>9.804666666666666</v>
      </c>
      <c r="AU13">
        <v>4.1623999999999999</v>
      </c>
      <c r="AV13">
        <v>6.6556666666666668</v>
      </c>
      <c r="AW13">
        <v>4.9462166666666665</v>
      </c>
      <c r="AX13">
        <v>3.8311000000000002</v>
      </c>
      <c r="AY13">
        <v>3.2281833333333334</v>
      </c>
      <c r="AZ13">
        <v>6.3564333333333334</v>
      </c>
      <c r="BA13">
        <v>10.823966666666667</v>
      </c>
      <c r="BB13">
        <v>6.6064999999999996</v>
      </c>
      <c r="BC13">
        <v>8.8455499999999994</v>
      </c>
      <c r="BD13">
        <v>12.557266666666667</v>
      </c>
      <c r="BE13">
        <v>14.837683333333333</v>
      </c>
      <c r="BF13">
        <v>4.958333333333333</v>
      </c>
      <c r="BG13">
        <v>10.742033333333334</v>
      </c>
      <c r="BH13">
        <v>5.5563500000000001</v>
      </c>
      <c r="BI13">
        <v>5.6929999999999996</v>
      </c>
      <c r="BJ13">
        <v>20.534283333333335</v>
      </c>
      <c r="BK13">
        <v>11.893666666666666</v>
      </c>
      <c r="BL13">
        <v>11.772883333333333</v>
      </c>
      <c r="BM13">
        <v>5.8123166666666668</v>
      </c>
      <c r="BN13">
        <v>10.545933333333334</v>
      </c>
      <c r="BO13">
        <v>6.9705166666666667</v>
      </c>
      <c r="BP13">
        <v>16.219750000000001</v>
      </c>
      <c r="BQ13">
        <v>6.2190166666666666</v>
      </c>
      <c r="BR13">
        <v>6.8090999999999999</v>
      </c>
      <c r="BS13">
        <v>12.995200000000001</v>
      </c>
      <c r="BT13">
        <v>6.3209833333333334</v>
      </c>
      <c r="BU13">
        <v>10.619133333333334</v>
      </c>
      <c r="BV13">
        <v>3.0579499999999999</v>
      </c>
      <c r="BW13">
        <v>4.9647500000000004</v>
      </c>
      <c r="BX13">
        <v>8.5319833333333328</v>
      </c>
      <c r="BY13">
        <v>7.8068833333333334</v>
      </c>
      <c r="BZ13">
        <v>7.5345000000000004</v>
      </c>
      <c r="CA13">
        <v>3.2258499999999999</v>
      </c>
      <c r="CB13">
        <v>15.798716666666667</v>
      </c>
      <c r="CC13">
        <v>11.251616666666667</v>
      </c>
      <c r="CD13">
        <v>16.207216666666667</v>
      </c>
      <c r="CE13">
        <v>20.623349999999999</v>
      </c>
      <c r="CF13">
        <v>6.2495666666666665</v>
      </c>
      <c r="CG13">
        <v>9.6113333333333326</v>
      </c>
      <c r="CH13">
        <v>12.355333333333334</v>
      </c>
      <c r="CI13">
        <v>23.215299999999999</v>
      </c>
      <c r="CJ13">
        <v>9.2201666666666675</v>
      </c>
      <c r="CK13">
        <v>15.869966666666667</v>
      </c>
      <c r="CL13">
        <v>6.7276499999999997</v>
      </c>
      <c r="CM13">
        <v>15.39045</v>
      </c>
      <c r="CN13">
        <v>4.1054000000000004</v>
      </c>
      <c r="CO13">
        <v>11.369383333333333</v>
      </c>
      <c r="CP13">
        <v>9.6955666666666662</v>
      </c>
      <c r="CQ13">
        <v>9.2906499999999994</v>
      </c>
      <c r="CR13">
        <v>7.6438166666666669</v>
      </c>
      <c r="CS13">
        <v>10.365133333333333</v>
      </c>
      <c r="CT13">
        <v>8.4912166666666664</v>
      </c>
      <c r="CU13">
        <v>8.9598999999999993</v>
      </c>
      <c r="CV13">
        <v>5.6713166666666668</v>
      </c>
      <c r="CW13">
        <v>24.54935</v>
      </c>
      <c r="CX13">
        <v>5.2536666666666667</v>
      </c>
      <c r="CY13">
        <v>11.408583333333333</v>
      </c>
      <c r="CZ13">
        <v>5.7719166666666668</v>
      </c>
      <c r="DA13">
        <v>10.23935</v>
      </c>
      <c r="DB13">
        <v>12.517133333333334</v>
      </c>
      <c r="DC13">
        <v>3.4985166666666667</v>
      </c>
      <c r="DD13">
        <v>8.9894333333333325</v>
      </c>
      <c r="DE13">
        <v>10.3477</v>
      </c>
      <c r="DF13">
        <v>8.5782833333333333</v>
      </c>
      <c r="DG13">
        <v>14.406583333333334</v>
      </c>
      <c r="DH13">
        <v>12.19675</v>
      </c>
      <c r="DI13">
        <v>14.648400000000001</v>
      </c>
      <c r="DJ13">
        <v>10.942666666666666</v>
      </c>
      <c r="DK13">
        <v>8.515883333333333</v>
      </c>
      <c r="DL13">
        <v>6.3608333333333329</v>
      </c>
      <c r="DM13">
        <v>4.3412166666666669</v>
      </c>
      <c r="DN13">
        <v>5.8589333333333338</v>
      </c>
      <c r="DO13">
        <v>8.1812333333333331</v>
      </c>
      <c r="DP13">
        <v>10.510816666666667</v>
      </c>
      <c r="DQ13">
        <v>9.4964666666666666</v>
      </c>
      <c r="DR13">
        <v>6.4046000000000003</v>
      </c>
      <c r="DS13">
        <v>8.8326333333333338</v>
      </c>
      <c r="DT13">
        <v>10.90945</v>
      </c>
      <c r="DU13">
        <v>9.795516666666666</v>
      </c>
      <c r="DV13">
        <v>11.137066666666666</v>
      </c>
      <c r="DW13">
        <v>28.514700000000001</v>
      </c>
      <c r="DX13">
        <v>13.301016666666667</v>
      </c>
      <c r="DY13">
        <v>7.9012000000000002</v>
      </c>
      <c r="DZ13">
        <v>13.643233333333333</v>
      </c>
      <c r="EA13">
        <v>5.3265833333333337</v>
      </c>
      <c r="EB13">
        <v>12.781566666666667</v>
      </c>
      <c r="EC13">
        <v>19.297750000000001</v>
      </c>
      <c r="ED13">
        <v>8.6539000000000001</v>
      </c>
      <c r="EE13">
        <v>11.929733333333333</v>
      </c>
      <c r="EF13">
        <v>21.249816666666668</v>
      </c>
      <c r="EG13">
        <v>9.9308999999999994</v>
      </c>
      <c r="EH13">
        <v>9.1942500000000003</v>
      </c>
      <c r="EI13">
        <v>6.9513499999999997</v>
      </c>
      <c r="EJ13">
        <v>10.3954</v>
      </c>
      <c r="EK13">
        <v>18.301333333333332</v>
      </c>
      <c r="EL13">
        <v>7.0585666666666667</v>
      </c>
      <c r="EM13">
        <v>24.308050000000001</v>
      </c>
      <c r="EN13">
        <v>8.4760666666666662</v>
      </c>
      <c r="EO13">
        <v>11.02525</v>
      </c>
      <c r="EP13">
        <v>3.9118833333333334</v>
      </c>
      <c r="EQ13">
        <v>10.903416666666667</v>
      </c>
      <c r="ER13">
        <v>24.243566666666666</v>
      </c>
      <c r="ES13">
        <v>12.0875</v>
      </c>
      <c r="ET13">
        <v>14.907366666666666</v>
      </c>
      <c r="EU13">
        <v>32.774233333333335</v>
      </c>
      <c r="EV13">
        <v>9.3716333333333335</v>
      </c>
      <c r="EW13">
        <v>10.600266666666666</v>
      </c>
      <c r="EX13">
        <v>16.154366666666668</v>
      </c>
      <c r="EY13">
        <v>11.2959</v>
      </c>
      <c r="EZ13">
        <v>15.937516666666667</v>
      </c>
    </row>
    <row r="14" spans="2:156" x14ac:dyDescent="0.35">
      <c r="B14">
        <v>3.7119833333333334</v>
      </c>
      <c r="C14">
        <v>5.5834000000000001</v>
      </c>
      <c r="D14">
        <v>3.7128333333333332</v>
      </c>
      <c r="E14">
        <v>15.048299999999999</v>
      </c>
      <c r="F14">
        <v>7.3235833333333336</v>
      </c>
      <c r="G14">
        <v>1.6079666666666668</v>
      </c>
      <c r="H14">
        <v>5.4131166666666664</v>
      </c>
      <c r="I14">
        <v>2.6641499999999998</v>
      </c>
      <c r="J14">
        <v>10.105366666666667</v>
      </c>
      <c r="K14">
        <v>8.6128499999999999</v>
      </c>
      <c r="L14">
        <v>7.1051333333333337</v>
      </c>
      <c r="M14">
        <v>4.2356999999999996</v>
      </c>
      <c r="N14">
        <v>3.2550666666666666</v>
      </c>
      <c r="O14">
        <v>2.69435</v>
      </c>
      <c r="P14">
        <v>3.5112333333333332</v>
      </c>
      <c r="Q14">
        <v>11.524583333333334</v>
      </c>
      <c r="R14">
        <v>4.6691166666666666</v>
      </c>
      <c r="S14">
        <v>5.3298333333333332</v>
      </c>
      <c r="T14">
        <v>7.9935833333333335</v>
      </c>
      <c r="U14">
        <v>15.382066666666667</v>
      </c>
      <c r="V14">
        <v>7.6376833333333334</v>
      </c>
      <c r="W14">
        <v>5.2176</v>
      </c>
      <c r="X14">
        <v>5.7347000000000001</v>
      </c>
      <c r="Y14">
        <v>6.7104333333333335</v>
      </c>
      <c r="Z14">
        <v>2.2977166666666666</v>
      </c>
      <c r="AA14">
        <v>8.5856833333333338</v>
      </c>
      <c r="AB14">
        <v>5.9493499999999999</v>
      </c>
      <c r="AC14">
        <v>3.7513833333333335</v>
      </c>
      <c r="AD14">
        <v>5.371083333333333</v>
      </c>
      <c r="AE14">
        <v>7.0705499999999999</v>
      </c>
      <c r="AF14">
        <v>5.0999833333333333</v>
      </c>
      <c r="AG14">
        <v>8.0632999999999999</v>
      </c>
      <c r="AH14">
        <v>8.4282500000000002</v>
      </c>
      <c r="AI14">
        <v>2.1915666666666667</v>
      </c>
      <c r="AJ14">
        <v>8.3109666666666673</v>
      </c>
      <c r="AK14">
        <v>7.4447166666666664</v>
      </c>
      <c r="AL14">
        <v>3.5415666666666668</v>
      </c>
      <c r="AM14">
        <v>9.1376000000000008</v>
      </c>
      <c r="AN14">
        <v>6.0356666666666667</v>
      </c>
      <c r="AO14">
        <v>4.6132999999999997</v>
      </c>
      <c r="AP14">
        <v>6.4222999999999999</v>
      </c>
      <c r="AQ14">
        <v>13.440616666666667</v>
      </c>
      <c r="AR14">
        <v>4.8447666666666667</v>
      </c>
      <c r="AS14">
        <v>9.3456833333333336</v>
      </c>
      <c r="AT14">
        <v>10.199299999999999</v>
      </c>
      <c r="AU14">
        <v>5.9677333333333333</v>
      </c>
      <c r="AV14">
        <v>4.5854333333333335</v>
      </c>
      <c r="AW14">
        <v>9.8544666666666672</v>
      </c>
      <c r="AX14">
        <v>6.072683333333333</v>
      </c>
      <c r="AY14">
        <v>10.945483333333334</v>
      </c>
      <c r="AZ14">
        <v>10.271516666666667</v>
      </c>
      <c r="BA14">
        <v>8.4001333333333328</v>
      </c>
      <c r="BB14">
        <v>8.8605833333333326</v>
      </c>
      <c r="BC14">
        <v>4.8396166666666662</v>
      </c>
      <c r="BD14">
        <v>15.9337</v>
      </c>
      <c r="BE14">
        <v>9.3960666666666661</v>
      </c>
      <c r="BF14">
        <v>6.0765666666666664</v>
      </c>
      <c r="BG14">
        <v>9.7475000000000005</v>
      </c>
      <c r="BH14">
        <v>11.928333333333333</v>
      </c>
      <c r="BI14">
        <v>16.178999999999998</v>
      </c>
      <c r="BJ14">
        <v>3.7299666666666669</v>
      </c>
      <c r="BK14">
        <v>9.0391166666666667</v>
      </c>
      <c r="BL14">
        <v>7.872816666666667</v>
      </c>
      <c r="BM14">
        <v>24.269633333333335</v>
      </c>
      <c r="BN14">
        <v>21.63325</v>
      </c>
      <c r="BO14">
        <v>9.9112500000000008</v>
      </c>
      <c r="BP14">
        <v>10.068916666666667</v>
      </c>
      <c r="BQ14">
        <v>7.8037666666666663</v>
      </c>
      <c r="BR14">
        <v>4.7089333333333334</v>
      </c>
      <c r="BS14">
        <v>10.500016666666667</v>
      </c>
      <c r="BT14">
        <v>10.1625</v>
      </c>
      <c r="BU14">
        <v>12.04885</v>
      </c>
      <c r="BV14">
        <v>7.8623166666666666</v>
      </c>
      <c r="BW14">
        <v>8.8067333333333337</v>
      </c>
      <c r="BX14">
        <v>12.421933333333333</v>
      </c>
      <c r="BY14">
        <v>7.796216666666667</v>
      </c>
      <c r="BZ14">
        <v>6.60595</v>
      </c>
      <c r="CA14">
        <v>11.634266666666667</v>
      </c>
      <c r="CB14">
        <v>10.521216666666668</v>
      </c>
      <c r="CC14">
        <v>10.945399999999999</v>
      </c>
      <c r="CD14">
        <v>7.2282666666666664</v>
      </c>
      <c r="CE14">
        <v>12.912066666666666</v>
      </c>
      <c r="CF14">
        <v>8.0486333333333331</v>
      </c>
      <c r="CG14">
        <v>9.0271666666666661</v>
      </c>
      <c r="CH14">
        <v>9.0062333333333342</v>
      </c>
      <c r="CI14">
        <v>4.8841666666666663</v>
      </c>
      <c r="CJ14">
        <v>7.6525499999999997</v>
      </c>
      <c r="CK14">
        <v>8.4972499999999993</v>
      </c>
      <c r="CL14">
        <v>12.423433333333334</v>
      </c>
      <c r="CM14">
        <v>7.4473500000000001</v>
      </c>
      <c r="CN14">
        <v>15.521316666666667</v>
      </c>
      <c r="CO14">
        <v>7.0982666666666665</v>
      </c>
      <c r="CP14">
        <v>13.529933333333334</v>
      </c>
      <c r="CQ14">
        <v>16.1236</v>
      </c>
      <c r="CR14">
        <v>9.563366666666667</v>
      </c>
      <c r="CS14">
        <v>8.2172999999999998</v>
      </c>
      <c r="CT14">
        <v>9.5158166666666659</v>
      </c>
      <c r="CU14">
        <v>10.993216666666667</v>
      </c>
      <c r="CV14">
        <v>12.177949999999999</v>
      </c>
      <c r="CW14">
        <v>6.3586666666666662</v>
      </c>
      <c r="CX14">
        <v>7.4957166666666666</v>
      </c>
      <c r="CY14">
        <v>8.4403000000000006</v>
      </c>
      <c r="CZ14">
        <v>4.226633333333333</v>
      </c>
      <c r="DA14">
        <v>10.885116666666667</v>
      </c>
      <c r="DB14">
        <v>11.405033333333334</v>
      </c>
      <c r="DC14">
        <v>7.3087833333333334</v>
      </c>
      <c r="DD14">
        <v>4.8455000000000004</v>
      </c>
      <c r="DE14">
        <v>10.927183333333334</v>
      </c>
      <c r="DF14">
        <v>10.6663</v>
      </c>
      <c r="DG14">
        <v>11.140966666666667</v>
      </c>
      <c r="DH14">
        <v>10.700816666666666</v>
      </c>
      <c r="DI14">
        <v>19.590516666666666</v>
      </c>
      <c r="DJ14">
        <v>8.4608000000000008</v>
      </c>
      <c r="DK14">
        <v>7.6004333333333332</v>
      </c>
      <c r="DL14">
        <v>15.417149999999999</v>
      </c>
      <c r="DM14">
        <v>9.4220333333333333</v>
      </c>
      <c r="DN14">
        <v>5.5748333333333333</v>
      </c>
      <c r="DO14">
        <v>15.28505</v>
      </c>
      <c r="DP14">
        <v>7.6668166666666666</v>
      </c>
      <c r="DQ14">
        <v>5.5103833333333334</v>
      </c>
      <c r="DR14">
        <v>17.374383333333334</v>
      </c>
      <c r="DS14">
        <v>10.011433333333333</v>
      </c>
      <c r="DT14">
        <v>6.9784166666666669</v>
      </c>
      <c r="DU14">
        <v>9.4375999999999998</v>
      </c>
      <c r="DV14">
        <v>9.1936</v>
      </c>
      <c r="DW14">
        <v>15.893000000000001</v>
      </c>
      <c r="DX14">
        <v>10.114666666666666</v>
      </c>
      <c r="DY14">
        <v>16.664549999999998</v>
      </c>
      <c r="DZ14">
        <v>10.313516666666667</v>
      </c>
      <c r="EA14">
        <v>16.977450000000001</v>
      </c>
      <c r="EB14">
        <v>27.537649999999999</v>
      </c>
      <c r="EC14">
        <v>8.8980666666666668</v>
      </c>
      <c r="ED14">
        <v>10.957800000000001</v>
      </c>
      <c r="EE14">
        <v>7.1673833333333334</v>
      </c>
      <c r="EF14">
        <v>11.5189</v>
      </c>
      <c r="EG14">
        <v>8.2320333333333338</v>
      </c>
      <c r="EH14">
        <v>6.9996499999999999</v>
      </c>
      <c r="EI14">
        <v>9.5434166666666673</v>
      </c>
      <c r="EJ14">
        <v>11.737766666666667</v>
      </c>
      <c r="EK14">
        <v>8.3772666666666673</v>
      </c>
      <c r="EL14">
        <v>8.7183499999999992</v>
      </c>
      <c r="EM14">
        <v>33.603149999999999</v>
      </c>
      <c r="EN14">
        <v>9.2690666666666672</v>
      </c>
      <c r="EO14">
        <v>10.16325</v>
      </c>
      <c r="EP14">
        <v>9.6711666666666662</v>
      </c>
      <c r="EQ14">
        <v>14.067500000000001</v>
      </c>
      <c r="ER14">
        <v>9.0792333333333328</v>
      </c>
      <c r="ES14">
        <v>11.177483333333333</v>
      </c>
      <c r="ET14">
        <v>6.5472833333333336</v>
      </c>
      <c r="EU14">
        <v>7.8857499999999998</v>
      </c>
      <c r="EV14">
        <v>9.7279333333333327</v>
      </c>
      <c r="EW14">
        <v>11.508833333333333</v>
      </c>
      <c r="EX14">
        <v>7.4005000000000001</v>
      </c>
      <c r="EY14">
        <v>10.872216666666667</v>
      </c>
      <c r="EZ14">
        <v>14.9244</v>
      </c>
    </row>
    <row r="18" spans="1:156" x14ac:dyDescent="0.35">
      <c r="A18" t="s">
        <v>63</v>
      </c>
      <c r="B18" s="13">
        <f>MIN(B5:B14)</f>
        <v>3.4192333333333331</v>
      </c>
      <c r="C18" s="13">
        <f t="shared" ref="C18:BN18" si="0">MIN(C5:C14)</f>
        <v>3.3548</v>
      </c>
      <c r="D18" s="13">
        <f t="shared" si="0"/>
        <v>3.4079999999999999</v>
      </c>
      <c r="E18" s="13">
        <f t="shared" si="0"/>
        <v>4.4727666666666668</v>
      </c>
      <c r="F18" s="13">
        <f t="shared" si="0"/>
        <v>2.9687000000000001</v>
      </c>
      <c r="G18" s="13">
        <f t="shared" si="0"/>
        <v>1.6079666666666668</v>
      </c>
      <c r="H18" s="13">
        <f t="shared" si="0"/>
        <v>4.7934666666666663</v>
      </c>
      <c r="I18" s="13">
        <f t="shared" si="0"/>
        <v>2.6641499999999998</v>
      </c>
      <c r="J18" s="13">
        <f t="shared" si="0"/>
        <v>3.0716166666666669</v>
      </c>
      <c r="K18" s="13">
        <f t="shared" si="0"/>
        <v>4.0525500000000001</v>
      </c>
      <c r="L18" s="13">
        <f t="shared" si="0"/>
        <v>4.0340833333333332</v>
      </c>
      <c r="M18" s="13">
        <f t="shared" si="0"/>
        <v>3.6855500000000001</v>
      </c>
      <c r="N18" s="13">
        <f t="shared" si="0"/>
        <v>3.0221666666666667</v>
      </c>
      <c r="O18" s="13">
        <f t="shared" si="0"/>
        <v>2.69435</v>
      </c>
      <c r="P18" s="13">
        <f t="shared" si="0"/>
        <v>3.5112333333333332</v>
      </c>
      <c r="Q18" s="13">
        <f t="shared" si="0"/>
        <v>2.0942333333333334</v>
      </c>
      <c r="R18" s="13">
        <f t="shared" si="0"/>
        <v>4.6691166666666666</v>
      </c>
      <c r="S18" s="13">
        <f t="shared" si="0"/>
        <v>4.1804166666666669</v>
      </c>
      <c r="T18" s="13">
        <f t="shared" si="0"/>
        <v>3.4371333333333332</v>
      </c>
      <c r="U18" s="13">
        <f t="shared" si="0"/>
        <v>4.1304999999999996</v>
      </c>
      <c r="V18" s="13">
        <f t="shared" si="0"/>
        <v>4.6897666666666664</v>
      </c>
      <c r="W18" s="13">
        <f t="shared" si="0"/>
        <v>4.0646500000000003</v>
      </c>
      <c r="X18" s="13">
        <f t="shared" si="0"/>
        <v>2.9599333333333333</v>
      </c>
      <c r="Y18" s="13">
        <f t="shared" si="0"/>
        <v>4.5534833333333333</v>
      </c>
      <c r="Z18" s="13">
        <f t="shared" si="0"/>
        <v>2.2977166666666666</v>
      </c>
      <c r="AA18" s="13">
        <f t="shared" si="0"/>
        <v>2.4474</v>
      </c>
      <c r="AB18" s="13">
        <f t="shared" si="0"/>
        <v>4.1518833333333331</v>
      </c>
      <c r="AC18" s="13">
        <f t="shared" si="0"/>
        <v>2.6990666666666665</v>
      </c>
      <c r="AD18" s="13">
        <f t="shared" si="0"/>
        <v>4.6292499999999999</v>
      </c>
      <c r="AE18" s="13">
        <f t="shared" si="0"/>
        <v>3.1398166666666665</v>
      </c>
      <c r="AF18" s="13">
        <f t="shared" si="0"/>
        <v>2.8078500000000002</v>
      </c>
      <c r="AG18" s="13">
        <f t="shared" si="0"/>
        <v>4.6334333333333335</v>
      </c>
      <c r="AH18" s="13">
        <f t="shared" si="0"/>
        <v>4.0586500000000001</v>
      </c>
      <c r="AI18" s="13">
        <f t="shared" si="0"/>
        <v>2.1915666666666667</v>
      </c>
      <c r="AJ18" s="13">
        <f t="shared" si="0"/>
        <v>4.725883333333333</v>
      </c>
      <c r="AK18" s="13">
        <f t="shared" si="0"/>
        <v>3.2308833333333333</v>
      </c>
      <c r="AL18" s="13">
        <f t="shared" si="0"/>
        <v>3.5415666666666668</v>
      </c>
      <c r="AM18" s="13">
        <f t="shared" si="0"/>
        <v>4.8574999999999999</v>
      </c>
      <c r="AN18" s="13">
        <f t="shared" si="0"/>
        <v>4.3094000000000001</v>
      </c>
      <c r="AO18" s="13">
        <f t="shared" si="0"/>
        <v>2.1290833333333334</v>
      </c>
      <c r="AP18" s="13">
        <f t="shared" si="0"/>
        <v>2.4617499999999999</v>
      </c>
      <c r="AQ18" s="13">
        <f t="shared" si="0"/>
        <v>4.684733333333333</v>
      </c>
      <c r="AR18" s="13">
        <f t="shared" si="0"/>
        <v>4.3203500000000004</v>
      </c>
      <c r="AS18" s="13">
        <f t="shared" si="0"/>
        <v>4.3339166666666671</v>
      </c>
      <c r="AT18" s="13">
        <f t="shared" si="0"/>
        <v>3.3974000000000002</v>
      </c>
      <c r="AU18" s="13">
        <f t="shared" si="0"/>
        <v>4.1623999999999999</v>
      </c>
      <c r="AV18" s="13">
        <f t="shared" si="0"/>
        <v>4.5854333333333335</v>
      </c>
      <c r="AW18" s="13">
        <f t="shared" si="0"/>
        <v>3.5029666666666666</v>
      </c>
      <c r="AX18" s="13">
        <f t="shared" si="0"/>
        <v>3.8311000000000002</v>
      </c>
      <c r="AY18" s="13">
        <f t="shared" si="0"/>
        <v>3.2281833333333334</v>
      </c>
      <c r="AZ18" s="13">
        <f t="shared" si="0"/>
        <v>5.0951166666666667</v>
      </c>
      <c r="BA18" s="13">
        <f t="shared" si="0"/>
        <v>4.9634833333333335</v>
      </c>
      <c r="BB18" s="13">
        <f t="shared" si="0"/>
        <v>3.9804499999999998</v>
      </c>
      <c r="BC18" s="13">
        <f t="shared" si="0"/>
        <v>4.8396166666666662</v>
      </c>
      <c r="BD18" s="13">
        <f t="shared" si="0"/>
        <v>3.8433999999999999</v>
      </c>
      <c r="BE18" s="13">
        <f t="shared" si="0"/>
        <v>2.2660333333333331</v>
      </c>
      <c r="BF18" s="13">
        <f t="shared" si="0"/>
        <v>4.958333333333333</v>
      </c>
      <c r="BG18" s="13">
        <f t="shared" si="0"/>
        <v>4.6852999999999998</v>
      </c>
      <c r="BH18" s="13">
        <f t="shared" si="0"/>
        <v>5.1415499999999996</v>
      </c>
      <c r="BI18" s="13">
        <f t="shared" si="0"/>
        <v>4.3596500000000002</v>
      </c>
      <c r="BJ18" s="13">
        <f t="shared" si="0"/>
        <v>3.7299666666666669</v>
      </c>
      <c r="BK18" s="13">
        <f t="shared" si="0"/>
        <v>4.4508999999999999</v>
      </c>
      <c r="BL18" s="13">
        <f t="shared" si="0"/>
        <v>5.9343000000000004</v>
      </c>
      <c r="BM18" s="13">
        <f t="shared" si="0"/>
        <v>4.5855499999999996</v>
      </c>
      <c r="BN18" s="13">
        <f t="shared" si="0"/>
        <v>5.9216333333333333</v>
      </c>
      <c r="BO18" s="13">
        <f t="shared" ref="BO18:DZ18" si="1">MIN(BO5:BO14)</f>
        <v>5.8493500000000003</v>
      </c>
      <c r="BP18" s="13">
        <f t="shared" si="1"/>
        <v>4.8576333333333332</v>
      </c>
      <c r="BQ18" s="13">
        <f t="shared" si="1"/>
        <v>6.2190166666666666</v>
      </c>
      <c r="BR18" s="13">
        <f t="shared" si="1"/>
        <v>4.7089333333333334</v>
      </c>
      <c r="BS18" s="13">
        <f t="shared" si="1"/>
        <v>5.205916666666667</v>
      </c>
      <c r="BT18" s="13">
        <f t="shared" si="1"/>
        <v>6.3209833333333334</v>
      </c>
      <c r="BU18" s="13">
        <f t="shared" si="1"/>
        <v>6.0213166666666664</v>
      </c>
      <c r="BV18" s="13">
        <f t="shared" si="1"/>
        <v>3.0579499999999999</v>
      </c>
      <c r="BW18" s="13">
        <f t="shared" si="1"/>
        <v>4.9647500000000004</v>
      </c>
      <c r="BX18" s="13">
        <f t="shared" si="1"/>
        <v>6.2149833333333335</v>
      </c>
      <c r="BY18" s="13">
        <f t="shared" si="1"/>
        <v>6.6992000000000003</v>
      </c>
      <c r="BZ18" s="13">
        <f t="shared" si="1"/>
        <v>6.60595</v>
      </c>
      <c r="CA18" s="13">
        <f t="shared" si="1"/>
        <v>3.2258499999999999</v>
      </c>
      <c r="CB18" s="13">
        <f t="shared" si="1"/>
        <v>4.8971499999999999</v>
      </c>
      <c r="CC18" s="13">
        <f t="shared" si="1"/>
        <v>6.983716666666667</v>
      </c>
      <c r="CD18" s="13">
        <f t="shared" si="1"/>
        <v>6.5621166666666664</v>
      </c>
      <c r="CE18" s="13">
        <f t="shared" si="1"/>
        <v>4.2183000000000002</v>
      </c>
      <c r="CF18" s="13">
        <f t="shared" si="1"/>
        <v>5.743616666666667</v>
      </c>
      <c r="CG18" s="13">
        <f t="shared" si="1"/>
        <v>4.1759333333333331</v>
      </c>
      <c r="CH18" s="13">
        <f t="shared" si="1"/>
        <v>3.2411666666666665</v>
      </c>
      <c r="CI18" s="13">
        <f t="shared" si="1"/>
        <v>4.8841666666666663</v>
      </c>
      <c r="CJ18" s="13">
        <f t="shared" si="1"/>
        <v>6.4520833333333334</v>
      </c>
      <c r="CK18" s="13">
        <f t="shared" si="1"/>
        <v>4.5569666666666668</v>
      </c>
      <c r="CL18" s="13">
        <f t="shared" si="1"/>
        <v>5.7690000000000001</v>
      </c>
      <c r="CM18" s="13">
        <f t="shared" si="1"/>
        <v>4.3396499999999998</v>
      </c>
      <c r="CN18" s="13">
        <f t="shared" si="1"/>
        <v>4.1054000000000004</v>
      </c>
      <c r="CO18" s="13">
        <f t="shared" si="1"/>
        <v>4.5246500000000003</v>
      </c>
      <c r="CP18" s="13">
        <f t="shared" si="1"/>
        <v>3.3558666666666666</v>
      </c>
      <c r="CQ18" s="13">
        <f t="shared" si="1"/>
        <v>6.4968000000000004</v>
      </c>
      <c r="CR18" s="13">
        <f t="shared" si="1"/>
        <v>5.0060333333333329</v>
      </c>
      <c r="CS18" s="13">
        <f t="shared" si="1"/>
        <v>5.2782166666666663</v>
      </c>
      <c r="CT18" s="13">
        <f t="shared" si="1"/>
        <v>6.5395000000000003</v>
      </c>
      <c r="CU18" s="13">
        <f t="shared" si="1"/>
        <v>7.63985</v>
      </c>
      <c r="CV18" s="13">
        <f t="shared" si="1"/>
        <v>5.3857166666666663</v>
      </c>
      <c r="CW18" s="13">
        <f t="shared" si="1"/>
        <v>4.650783333333333</v>
      </c>
      <c r="CX18" s="13">
        <f t="shared" si="1"/>
        <v>3.0343</v>
      </c>
      <c r="CY18" s="13">
        <f t="shared" si="1"/>
        <v>4.6145333333333332</v>
      </c>
      <c r="CZ18" s="13">
        <f t="shared" si="1"/>
        <v>4.226633333333333</v>
      </c>
      <c r="DA18" s="13">
        <f t="shared" si="1"/>
        <v>5.1051500000000001</v>
      </c>
      <c r="DB18" s="13">
        <f t="shared" si="1"/>
        <v>4.0190000000000001</v>
      </c>
      <c r="DC18" s="13">
        <f t="shared" si="1"/>
        <v>3.4985166666666667</v>
      </c>
      <c r="DD18" s="13">
        <f t="shared" si="1"/>
        <v>4.8455000000000004</v>
      </c>
      <c r="DE18" s="13">
        <f t="shared" si="1"/>
        <v>3.4604166666666667</v>
      </c>
      <c r="DF18" s="13">
        <f t="shared" si="1"/>
        <v>3.0114666666666667</v>
      </c>
      <c r="DG18" s="13">
        <f t="shared" si="1"/>
        <v>5.4569000000000001</v>
      </c>
      <c r="DH18" s="13">
        <f t="shared" si="1"/>
        <v>4.0807333333333338</v>
      </c>
      <c r="DI18" s="13">
        <f t="shared" si="1"/>
        <v>4.1768666666666663</v>
      </c>
      <c r="DJ18" s="13">
        <f t="shared" si="1"/>
        <v>5.9146166666666664</v>
      </c>
      <c r="DK18" s="13">
        <f t="shared" si="1"/>
        <v>4.6932</v>
      </c>
      <c r="DL18" s="13">
        <f t="shared" si="1"/>
        <v>6.3608333333333329</v>
      </c>
      <c r="DM18" s="13">
        <f t="shared" si="1"/>
        <v>4.3412166666666669</v>
      </c>
      <c r="DN18" s="13">
        <f t="shared" si="1"/>
        <v>5.5748333333333333</v>
      </c>
      <c r="DO18" s="13">
        <f t="shared" si="1"/>
        <v>6.8462166666666668</v>
      </c>
      <c r="DP18" s="13">
        <f t="shared" si="1"/>
        <v>5.6911500000000004</v>
      </c>
      <c r="DQ18" s="13">
        <f t="shared" si="1"/>
        <v>5.5103833333333334</v>
      </c>
      <c r="DR18" s="13">
        <f t="shared" si="1"/>
        <v>5.4382000000000001</v>
      </c>
      <c r="DS18" s="13">
        <f t="shared" si="1"/>
        <v>5.1005666666666665</v>
      </c>
      <c r="DT18" s="13">
        <f t="shared" si="1"/>
        <v>6.2807000000000004</v>
      </c>
      <c r="DU18" s="13">
        <f t="shared" si="1"/>
        <v>4.8307833333333337</v>
      </c>
      <c r="DV18" s="13">
        <f t="shared" si="1"/>
        <v>9.0352666666666668</v>
      </c>
      <c r="DW18" s="13">
        <f t="shared" si="1"/>
        <v>7.3667666666666669</v>
      </c>
      <c r="DX18" s="13">
        <f t="shared" si="1"/>
        <v>9.1862833333333338</v>
      </c>
      <c r="DY18" s="13">
        <f t="shared" si="1"/>
        <v>6.0372000000000003</v>
      </c>
      <c r="DZ18" s="13">
        <f t="shared" si="1"/>
        <v>3.3426666666666667</v>
      </c>
      <c r="EA18" s="13">
        <f t="shared" ref="EA18:EZ18" si="2">MIN(EA5:EA14)</f>
        <v>5.3265833333333337</v>
      </c>
      <c r="EB18" s="13">
        <f t="shared" si="2"/>
        <v>8.3632166666666663</v>
      </c>
      <c r="EC18" s="13">
        <f t="shared" si="2"/>
        <v>3.5016666666666665</v>
      </c>
      <c r="ED18" s="13">
        <f t="shared" si="2"/>
        <v>3.7204666666666668</v>
      </c>
      <c r="EE18" s="13">
        <f t="shared" si="2"/>
        <v>6.0070166666666669</v>
      </c>
      <c r="EF18" s="13">
        <f t="shared" si="2"/>
        <v>7.0303166666666668</v>
      </c>
      <c r="EG18" s="13">
        <f t="shared" si="2"/>
        <v>4.9257833333333334</v>
      </c>
      <c r="EH18" s="13">
        <f t="shared" si="2"/>
        <v>5.985783333333333</v>
      </c>
      <c r="EI18" s="13">
        <f t="shared" si="2"/>
        <v>6.9513499999999997</v>
      </c>
      <c r="EJ18" s="13">
        <f t="shared" si="2"/>
        <v>2.6070000000000002</v>
      </c>
      <c r="EK18" s="13">
        <f t="shared" si="2"/>
        <v>5.7208833333333331</v>
      </c>
      <c r="EL18" s="13">
        <f t="shared" si="2"/>
        <v>7.0465833333333334</v>
      </c>
      <c r="EM18" s="13">
        <f t="shared" si="2"/>
        <v>5.1768333333333336</v>
      </c>
      <c r="EN18" s="13">
        <f t="shared" si="2"/>
        <v>7.4805666666666664</v>
      </c>
      <c r="EO18" s="13">
        <f t="shared" si="2"/>
        <v>6.4277666666666669</v>
      </c>
      <c r="EP18" s="13">
        <f t="shared" si="2"/>
        <v>3.9118833333333334</v>
      </c>
      <c r="EQ18" s="13">
        <f t="shared" si="2"/>
        <v>6.657</v>
      </c>
      <c r="ER18" s="13">
        <f t="shared" si="2"/>
        <v>4.6897833333333336</v>
      </c>
      <c r="ES18" s="13">
        <f t="shared" si="2"/>
        <v>5.6047833333333337</v>
      </c>
      <c r="ET18" s="13">
        <f t="shared" si="2"/>
        <v>6.5472833333333336</v>
      </c>
      <c r="EU18" s="13">
        <f t="shared" si="2"/>
        <v>7.8857499999999998</v>
      </c>
      <c r="EV18" s="13">
        <f t="shared" si="2"/>
        <v>3.1155833333333334</v>
      </c>
      <c r="EW18" s="13">
        <f t="shared" si="2"/>
        <v>8.6599500000000003</v>
      </c>
      <c r="EX18" s="13">
        <f t="shared" si="2"/>
        <v>7.4005000000000001</v>
      </c>
      <c r="EY18" s="13">
        <f t="shared" si="2"/>
        <v>7.0798666666666668</v>
      </c>
      <c r="EZ18" s="13">
        <f t="shared" si="2"/>
        <v>5.9576166666666666</v>
      </c>
    </row>
    <row r="19" spans="1:156" x14ac:dyDescent="0.35">
      <c r="A19" t="s">
        <v>64</v>
      </c>
      <c r="B19" s="13">
        <f>QUARTILE(B5:B14,1)</f>
        <v>4.4083333333333332</v>
      </c>
      <c r="C19" s="13">
        <f t="shared" ref="C19:BN19" si="3">QUARTILE(C5:C14,1)</f>
        <v>5.4133499999999994</v>
      </c>
      <c r="D19" s="13">
        <f t="shared" si="3"/>
        <v>4.8106791666666666</v>
      </c>
      <c r="E19" s="13">
        <f t="shared" si="3"/>
        <v>5.5448249999999994</v>
      </c>
      <c r="F19" s="13">
        <f t="shared" si="3"/>
        <v>5.2060166666666667</v>
      </c>
      <c r="G19" s="13">
        <f t="shared" si="3"/>
        <v>5.8142291666666672</v>
      </c>
      <c r="H19" s="13">
        <f t="shared" si="3"/>
        <v>4.8793625</v>
      </c>
      <c r="I19" s="13">
        <f t="shared" si="3"/>
        <v>4.0665250000000004</v>
      </c>
      <c r="J19" s="13">
        <f t="shared" si="3"/>
        <v>5.3170958333333331</v>
      </c>
      <c r="K19" s="13">
        <f t="shared" si="3"/>
        <v>5.5864708333333333</v>
      </c>
      <c r="L19" s="13">
        <f t="shared" si="3"/>
        <v>5.3283625000000008</v>
      </c>
      <c r="M19" s="13">
        <f t="shared" si="3"/>
        <v>5.2733374999999993</v>
      </c>
      <c r="N19" s="13">
        <f t="shared" si="3"/>
        <v>4.0071291666666671</v>
      </c>
      <c r="O19" s="13">
        <f t="shared" si="3"/>
        <v>4.8564958333333328</v>
      </c>
      <c r="P19" s="13">
        <f t="shared" si="3"/>
        <v>4.3367833333333339</v>
      </c>
      <c r="Q19" s="13">
        <f t="shared" si="3"/>
        <v>5.1157374999999998</v>
      </c>
      <c r="R19" s="13">
        <f t="shared" si="3"/>
        <v>5.8599791666666663</v>
      </c>
      <c r="S19" s="13">
        <f t="shared" si="3"/>
        <v>4.5757750000000001</v>
      </c>
      <c r="T19" s="13">
        <f t="shared" si="3"/>
        <v>4.6903791666666663</v>
      </c>
      <c r="U19" s="13">
        <f t="shared" si="3"/>
        <v>5.7883374999999999</v>
      </c>
      <c r="V19" s="13">
        <f t="shared" si="3"/>
        <v>6.019520833333333</v>
      </c>
      <c r="W19" s="13">
        <f t="shared" si="3"/>
        <v>5.1576124999999999</v>
      </c>
      <c r="X19" s="13">
        <f t="shared" si="3"/>
        <v>5.3457791666666665</v>
      </c>
      <c r="Y19" s="13">
        <f t="shared" si="3"/>
        <v>5.2887666666666666</v>
      </c>
      <c r="Z19" s="13">
        <f t="shared" si="3"/>
        <v>4.2401874999999993</v>
      </c>
      <c r="AA19" s="13">
        <f t="shared" si="3"/>
        <v>4.8384208333333332</v>
      </c>
      <c r="AB19" s="13">
        <f t="shared" si="3"/>
        <v>5.5860249999999994</v>
      </c>
      <c r="AC19" s="13">
        <f t="shared" si="3"/>
        <v>3.9998000000000005</v>
      </c>
      <c r="AD19" s="13">
        <f t="shared" si="3"/>
        <v>5.5143374999999999</v>
      </c>
      <c r="AE19" s="13">
        <f t="shared" si="3"/>
        <v>5.7060666666666666</v>
      </c>
      <c r="AF19" s="13">
        <f t="shared" si="3"/>
        <v>5.0312708333333331</v>
      </c>
      <c r="AG19" s="13">
        <f t="shared" si="3"/>
        <v>6.8027250000000006</v>
      </c>
      <c r="AH19" s="13">
        <f t="shared" si="3"/>
        <v>6.2890416666666669</v>
      </c>
      <c r="AI19" s="13">
        <f t="shared" si="3"/>
        <v>6.2962791666666664</v>
      </c>
      <c r="AJ19" s="13">
        <f t="shared" si="3"/>
        <v>6.4324791666666661</v>
      </c>
      <c r="AK19" s="13">
        <f t="shared" si="3"/>
        <v>7.4695166666666664</v>
      </c>
      <c r="AL19" s="13">
        <f t="shared" si="3"/>
        <v>4.4692375000000002</v>
      </c>
      <c r="AM19" s="13">
        <f t="shared" si="3"/>
        <v>7.3772875000000004</v>
      </c>
      <c r="AN19" s="13">
        <f t="shared" si="3"/>
        <v>6.7126166666666673</v>
      </c>
      <c r="AO19" s="13">
        <f t="shared" si="3"/>
        <v>4.777145833333333</v>
      </c>
      <c r="AP19" s="13">
        <f t="shared" si="3"/>
        <v>5.0552624999999995</v>
      </c>
      <c r="AQ19" s="13">
        <f t="shared" si="3"/>
        <v>5.7398083333333334</v>
      </c>
      <c r="AR19" s="13">
        <f t="shared" si="3"/>
        <v>4.9151958333333337</v>
      </c>
      <c r="AS19" s="13">
        <f t="shared" si="3"/>
        <v>6.3940791666666668</v>
      </c>
      <c r="AT19" s="13">
        <f t="shared" si="3"/>
        <v>6.2677999999999994</v>
      </c>
      <c r="AU19" s="13">
        <f t="shared" si="3"/>
        <v>5.9785666666666666</v>
      </c>
      <c r="AV19" s="13">
        <f t="shared" si="3"/>
        <v>7.3871708333333332</v>
      </c>
      <c r="AW19" s="13">
        <f t="shared" si="3"/>
        <v>6.7085333333333335</v>
      </c>
      <c r="AX19" s="13">
        <f t="shared" si="3"/>
        <v>6.5594374999999996</v>
      </c>
      <c r="AY19" s="13">
        <f t="shared" si="3"/>
        <v>4.6448916666666662</v>
      </c>
      <c r="AZ19" s="13">
        <f t="shared" si="3"/>
        <v>8.8059541666666661</v>
      </c>
      <c r="BA19" s="13">
        <f t="shared" si="3"/>
        <v>6.3007583333333326</v>
      </c>
      <c r="BB19" s="13">
        <f t="shared" si="3"/>
        <v>6.2203624999999994</v>
      </c>
      <c r="BC19" s="13">
        <f t="shared" si="3"/>
        <v>6.5715416666666666</v>
      </c>
      <c r="BD19" s="13">
        <f t="shared" si="3"/>
        <v>5.8262916666666671</v>
      </c>
      <c r="BE19" s="13">
        <f t="shared" si="3"/>
        <v>6.7527875000000002</v>
      </c>
      <c r="BF19" s="13">
        <f t="shared" si="3"/>
        <v>5.6352666666666664</v>
      </c>
      <c r="BG19" s="13">
        <f t="shared" si="3"/>
        <v>5.5308625000000005</v>
      </c>
      <c r="BH19" s="13">
        <f t="shared" si="3"/>
        <v>5.9404625000000006</v>
      </c>
      <c r="BI19" s="13">
        <f t="shared" si="3"/>
        <v>5.6834625000000001</v>
      </c>
      <c r="BJ19" s="13">
        <f t="shared" si="3"/>
        <v>7.2416958333333339</v>
      </c>
      <c r="BK19" s="13">
        <f t="shared" si="3"/>
        <v>6.0146041666666665</v>
      </c>
      <c r="BL19" s="13">
        <f t="shared" si="3"/>
        <v>8.4665041666666667</v>
      </c>
      <c r="BM19" s="13">
        <f t="shared" si="3"/>
        <v>6.1551125000000004</v>
      </c>
      <c r="BN19" s="13">
        <f t="shared" si="3"/>
        <v>9.7143333333333324</v>
      </c>
      <c r="BO19" s="13">
        <f t="shared" ref="BO19:DZ19" si="4">QUARTILE(BO5:BO14,1)</f>
        <v>7.3552708333333339</v>
      </c>
      <c r="BP19" s="13">
        <f t="shared" si="4"/>
        <v>9.6028041666666653</v>
      </c>
      <c r="BQ19" s="13">
        <f t="shared" si="4"/>
        <v>7.5238166666666668</v>
      </c>
      <c r="BR19" s="13">
        <f t="shared" si="4"/>
        <v>7.0377791666666667</v>
      </c>
      <c r="BS19" s="13">
        <f t="shared" si="4"/>
        <v>7.0146791666666664</v>
      </c>
      <c r="BT19" s="13">
        <f t="shared" si="4"/>
        <v>8.7342250000000003</v>
      </c>
      <c r="BU19" s="13">
        <f t="shared" si="4"/>
        <v>7.3274750000000006</v>
      </c>
      <c r="BV19" s="13">
        <f t="shared" si="4"/>
        <v>8.1950458333333334</v>
      </c>
      <c r="BW19" s="13">
        <f t="shared" si="4"/>
        <v>7.3796499999999998</v>
      </c>
      <c r="BX19" s="13">
        <f t="shared" si="4"/>
        <v>7.890908333333333</v>
      </c>
      <c r="BY19" s="13">
        <f t="shared" si="4"/>
        <v>7.1242208333333332</v>
      </c>
      <c r="BZ19" s="13">
        <f t="shared" si="4"/>
        <v>7.0647000000000002</v>
      </c>
      <c r="CA19" s="13">
        <f t="shared" si="4"/>
        <v>7.3896541666666664</v>
      </c>
      <c r="CB19" s="13">
        <f t="shared" si="4"/>
        <v>9.081787499999999</v>
      </c>
      <c r="CC19" s="13">
        <f t="shared" si="4"/>
        <v>8.1686166666666669</v>
      </c>
      <c r="CD19" s="13">
        <f t="shared" si="4"/>
        <v>8.0947500000000012</v>
      </c>
      <c r="CE19" s="13">
        <f t="shared" si="4"/>
        <v>7.7428708333333338</v>
      </c>
      <c r="CF19" s="13">
        <f t="shared" si="4"/>
        <v>6.4265666666666661</v>
      </c>
      <c r="CG19" s="13">
        <f t="shared" si="4"/>
        <v>7.4384999999999994</v>
      </c>
      <c r="CH19" s="13">
        <f t="shared" si="4"/>
        <v>7.9772083333333335</v>
      </c>
      <c r="CI19" s="13">
        <f t="shared" si="4"/>
        <v>7.2491166666666667</v>
      </c>
      <c r="CJ19" s="13">
        <f t="shared" si="4"/>
        <v>7.9485875000000004</v>
      </c>
      <c r="CK19" s="13">
        <f t="shared" si="4"/>
        <v>7.0905208333333327</v>
      </c>
      <c r="CL19" s="13">
        <f t="shared" si="4"/>
        <v>7.505208333333333</v>
      </c>
      <c r="CM19" s="13">
        <f t="shared" si="4"/>
        <v>6.1625375</v>
      </c>
      <c r="CN19" s="13">
        <f t="shared" si="4"/>
        <v>8.5570416666666667</v>
      </c>
      <c r="CO19" s="13">
        <f t="shared" si="4"/>
        <v>7.1076874999999999</v>
      </c>
      <c r="CP19" s="13">
        <f t="shared" si="4"/>
        <v>6.9418666666666669</v>
      </c>
      <c r="CQ19" s="13">
        <f t="shared" si="4"/>
        <v>8.0819083333333346</v>
      </c>
      <c r="CR19" s="13">
        <f t="shared" si="4"/>
        <v>8.0663874999999994</v>
      </c>
      <c r="CS19" s="13">
        <f t="shared" si="4"/>
        <v>8.2236833333333337</v>
      </c>
      <c r="CT19" s="13">
        <f t="shared" si="4"/>
        <v>9.2067166666666651</v>
      </c>
      <c r="CU19" s="13">
        <f t="shared" si="4"/>
        <v>8.9615541666666658</v>
      </c>
      <c r="CV19" s="13">
        <f t="shared" si="4"/>
        <v>8.2930208333333333</v>
      </c>
      <c r="CW19" s="13">
        <f t="shared" si="4"/>
        <v>6.8999749999999995</v>
      </c>
      <c r="CX19" s="13">
        <f t="shared" si="4"/>
        <v>6.5468166666666665</v>
      </c>
      <c r="CY19" s="13">
        <f t="shared" si="4"/>
        <v>7.8059250000000002</v>
      </c>
      <c r="CZ19" s="13">
        <f t="shared" si="4"/>
        <v>8.6837999999999997</v>
      </c>
      <c r="DA19" s="13">
        <f t="shared" si="4"/>
        <v>8.4300125000000001</v>
      </c>
      <c r="DB19" s="13">
        <f t="shared" si="4"/>
        <v>8.0575083333333328</v>
      </c>
      <c r="DC19" s="13">
        <f t="shared" si="4"/>
        <v>6.4801583333333337</v>
      </c>
      <c r="DD19" s="13">
        <f t="shared" si="4"/>
        <v>8.6797333333333331</v>
      </c>
      <c r="DE19" s="13">
        <f t="shared" si="4"/>
        <v>8.0118708333333331</v>
      </c>
      <c r="DF19" s="13">
        <f t="shared" si="4"/>
        <v>9.1002875000000003</v>
      </c>
      <c r="DG19" s="13">
        <f t="shared" si="4"/>
        <v>6.4748374999999996</v>
      </c>
      <c r="DH19" s="13">
        <f t="shared" si="4"/>
        <v>7.4424916666666663</v>
      </c>
      <c r="DI19" s="13">
        <f t="shared" si="4"/>
        <v>7.1167916666666668</v>
      </c>
      <c r="DJ19" s="13">
        <f t="shared" si="4"/>
        <v>7.8864166666666664</v>
      </c>
      <c r="DK19" s="13">
        <f t="shared" si="4"/>
        <v>7.8274583333333334</v>
      </c>
      <c r="DL19" s="13">
        <f t="shared" si="4"/>
        <v>8.9618708333333323</v>
      </c>
      <c r="DM19" s="13">
        <f t="shared" si="4"/>
        <v>5.8817291666666671</v>
      </c>
      <c r="DN19" s="13">
        <f t="shared" si="4"/>
        <v>11.065108333333335</v>
      </c>
      <c r="DO19" s="13">
        <f t="shared" si="4"/>
        <v>8.8015000000000008</v>
      </c>
      <c r="DP19" s="13">
        <f t="shared" si="4"/>
        <v>7.7926125000000006</v>
      </c>
      <c r="DQ19" s="13">
        <f t="shared" si="4"/>
        <v>7.4826750000000004</v>
      </c>
      <c r="DR19" s="13">
        <f t="shared" si="4"/>
        <v>6.7318416666666669</v>
      </c>
      <c r="DS19" s="13">
        <f t="shared" si="4"/>
        <v>8.8484666666666669</v>
      </c>
      <c r="DT19" s="13">
        <f t="shared" si="4"/>
        <v>7.2902666666666667</v>
      </c>
      <c r="DU19" s="13">
        <f t="shared" si="4"/>
        <v>8.8392499999999998</v>
      </c>
      <c r="DV19" s="13">
        <f t="shared" si="4"/>
        <v>10.453854166666666</v>
      </c>
      <c r="DW19" s="13">
        <f t="shared" si="4"/>
        <v>14.222666666666667</v>
      </c>
      <c r="DX19" s="13">
        <f t="shared" si="4"/>
        <v>10.466533333333333</v>
      </c>
      <c r="DY19" s="13">
        <f t="shared" si="4"/>
        <v>8.3377708333333338</v>
      </c>
      <c r="DZ19" s="13">
        <f t="shared" si="4"/>
        <v>11.155049999999999</v>
      </c>
      <c r="EA19" s="13">
        <f t="shared" ref="EA19:EZ19" si="5">QUARTILE(EA5:EA14,1)</f>
        <v>7.8656625</v>
      </c>
      <c r="EB19" s="13">
        <f t="shared" si="5"/>
        <v>9.3991416666666669</v>
      </c>
      <c r="EC19" s="13">
        <f t="shared" si="5"/>
        <v>7.1623125000000005</v>
      </c>
      <c r="ED19" s="13">
        <f t="shared" si="5"/>
        <v>8.0966500000000003</v>
      </c>
      <c r="EE19" s="13">
        <f t="shared" si="5"/>
        <v>7.9108458333333331</v>
      </c>
      <c r="EF19" s="13">
        <f t="shared" si="5"/>
        <v>11.202316666666666</v>
      </c>
      <c r="EG19" s="13">
        <f t="shared" si="5"/>
        <v>7.6327208333333338</v>
      </c>
      <c r="EH19" s="13">
        <f t="shared" si="5"/>
        <v>6.6767374999999998</v>
      </c>
      <c r="EI19" s="13">
        <f t="shared" si="5"/>
        <v>9.6157458333333334</v>
      </c>
      <c r="EJ19" s="13">
        <f t="shared" si="5"/>
        <v>6.6459708333333332</v>
      </c>
      <c r="EK19" s="13">
        <f t="shared" si="5"/>
        <v>8.4294041666666679</v>
      </c>
      <c r="EL19" s="13">
        <f t="shared" si="5"/>
        <v>8.1713416666666667</v>
      </c>
      <c r="EM19" s="13">
        <f t="shared" si="5"/>
        <v>9.871575</v>
      </c>
      <c r="EN19" s="13">
        <f t="shared" si="5"/>
        <v>8.1148541666666656</v>
      </c>
      <c r="EO19" s="13">
        <f t="shared" si="5"/>
        <v>8.6482916666666654</v>
      </c>
      <c r="EP19" s="13">
        <f t="shared" si="5"/>
        <v>6.9158625000000002</v>
      </c>
      <c r="EQ19" s="13">
        <f t="shared" si="5"/>
        <v>7.7485374999999994</v>
      </c>
      <c r="ER19" s="13">
        <f t="shared" si="5"/>
        <v>11.023275</v>
      </c>
      <c r="ES19" s="13">
        <f t="shared" si="5"/>
        <v>8.7197083333333332</v>
      </c>
      <c r="ET19" s="13">
        <f t="shared" si="5"/>
        <v>10.249866666666666</v>
      </c>
      <c r="EU19" s="13">
        <f t="shared" si="5"/>
        <v>9.8098208333333332</v>
      </c>
      <c r="EV19" s="13">
        <f t="shared" si="5"/>
        <v>9.1380583333333334</v>
      </c>
      <c r="EW19" s="13">
        <f t="shared" si="5"/>
        <v>10.185208333333334</v>
      </c>
      <c r="EX19" s="13">
        <f t="shared" si="5"/>
        <v>8.9721708333333332</v>
      </c>
      <c r="EY19" s="13">
        <f t="shared" si="5"/>
        <v>9.6156583333333341</v>
      </c>
      <c r="EZ19" s="13">
        <f t="shared" si="5"/>
        <v>10.687766666666667</v>
      </c>
    </row>
    <row r="20" spans="1:156" x14ac:dyDescent="0.35">
      <c r="A20" t="s">
        <v>65</v>
      </c>
      <c r="B20" s="13">
        <f>MEDIAN(B5:B14)</f>
        <v>5.7930083333333329</v>
      </c>
      <c r="C20" s="13">
        <f t="shared" ref="C20:BN20" si="6">MEDIAN(C5:C14)</f>
        <v>5.7659083333333339</v>
      </c>
      <c r="D20" s="13">
        <f t="shared" si="6"/>
        <v>5.5334749999999993</v>
      </c>
      <c r="E20" s="13">
        <f t="shared" si="6"/>
        <v>7.3153166666666669</v>
      </c>
      <c r="F20" s="13">
        <f t="shared" si="6"/>
        <v>5.6513749999999998</v>
      </c>
      <c r="G20" s="13">
        <f t="shared" si="6"/>
        <v>7.4546666666666663</v>
      </c>
      <c r="H20" s="13">
        <f t="shared" si="6"/>
        <v>5.5584083333333334</v>
      </c>
      <c r="I20" s="13">
        <f t="shared" si="6"/>
        <v>4.769991666666666</v>
      </c>
      <c r="J20" s="13">
        <f t="shared" si="6"/>
        <v>7.7777750000000001</v>
      </c>
      <c r="K20" s="13">
        <f t="shared" si="6"/>
        <v>7.5836833333333331</v>
      </c>
      <c r="L20" s="13">
        <f t="shared" si="6"/>
        <v>6.7678833333333337</v>
      </c>
      <c r="M20" s="13">
        <f t="shared" si="6"/>
        <v>7.0357583333333338</v>
      </c>
      <c r="N20" s="13">
        <f t="shared" si="6"/>
        <v>4.2947249999999997</v>
      </c>
      <c r="O20" s="13">
        <f t="shared" si="6"/>
        <v>6.7519833333333334</v>
      </c>
      <c r="P20" s="13">
        <f t="shared" si="6"/>
        <v>4.6952416666666661</v>
      </c>
      <c r="Q20" s="13">
        <f t="shared" si="6"/>
        <v>7.095933333333333</v>
      </c>
      <c r="R20" s="13">
        <f t="shared" si="6"/>
        <v>6.4976750000000001</v>
      </c>
      <c r="S20" s="13">
        <f t="shared" si="6"/>
        <v>5.6041083333333335</v>
      </c>
      <c r="T20" s="13">
        <f t="shared" si="6"/>
        <v>5.8189083333333329</v>
      </c>
      <c r="U20" s="13">
        <f t="shared" si="6"/>
        <v>6.6781333333333333</v>
      </c>
      <c r="V20" s="13">
        <f t="shared" si="6"/>
        <v>6.9826666666666668</v>
      </c>
      <c r="W20" s="13">
        <f t="shared" si="6"/>
        <v>5.9784416666666669</v>
      </c>
      <c r="X20" s="13">
        <f t="shared" si="6"/>
        <v>5.6476249999999997</v>
      </c>
      <c r="Y20" s="13">
        <f t="shared" si="6"/>
        <v>6.7923083333333336</v>
      </c>
      <c r="Z20" s="13">
        <f t="shared" si="6"/>
        <v>5.9833499999999997</v>
      </c>
      <c r="AA20" s="13">
        <f t="shared" si="6"/>
        <v>5.9609749999999995</v>
      </c>
      <c r="AB20" s="13">
        <f t="shared" si="6"/>
        <v>6.1589166666666664</v>
      </c>
      <c r="AC20" s="13">
        <f t="shared" si="6"/>
        <v>5.0148333333333337</v>
      </c>
      <c r="AD20" s="13">
        <f t="shared" si="6"/>
        <v>8.346683333333333</v>
      </c>
      <c r="AE20" s="13">
        <f t="shared" si="6"/>
        <v>6.3460916666666662</v>
      </c>
      <c r="AF20" s="13">
        <f t="shared" si="6"/>
        <v>6.6856</v>
      </c>
      <c r="AG20" s="13">
        <f t="shared" si="6"/>
        <v>8.4651750000000003</v>
      </c>
      <c r="AH20" s="13">
        <f t="shared" si="6"/>
        <v>8.5071666666666665</v>
      </c>
      <c r="AI20" s="13">
        <f t="shared" si="6"/>
        <v>8.1705500000000004</v>
      </c>
      <c r="AJ20" s="13">
        <f t="shared" si="6"/>
        <v>8.3784500000000008</v>
      </c>
      <c r="AK20" s="13">
        <f t="shared" si="6"/>
        <v>8.3838416666666671</v>
      </c>
      <c r="AL20" s="13">
        <f t="shared" si="6"/>
        <v>6.6555083333333336</v>
      </c>
      <c r="AM20" s="13">
        <f t="shared" si="6"/>
        <v>12.973275000000001</v>
      </c>
      <c r="AN20" s="13">
        <f t="shared" si="6"/>
        <v>7.7636166666666675</v>
      </c>
      <c r="AO20" s="13">
        <f t="shared" si="6"/>
        <v>7.7975250000000003</v>
      </c>
      <c r="AP20" s="13">
        <f t="shared" si="6"/>
        <v>8.306516666666667</v>
      </c>
      <c r="AQ20" s="13">
        <f t="shared" si="6"/>
        <v>7.6145166666666668</v>
      </c>
      <c r="AR20" s="13">
        <f t="shared" si="6"/>
        <v>6.6803333333333335</v>
      </c>
      <c r="AS20" s="13">
        <f t="shared" si="6"/>
        <v>8.7552666666666674</v>
      </c>
      <c r="AT20" s="13">
        <f t="shared" si="6"/>
        <v>7.0257249999999996</v>
      </c>
      <c r="AU20" s="13">
        <f t="shared" si="6"/>
        <v>6.1885666666666665</v>
      </c>
      <c r="AV20" s="13">
        <f t="shared" si="6"/>
        <v>10.025616666666668</v>
      </c>
      <c r="AW20" s="13">
        <f t="shared" si="6"/>
        <v>8.5457999999999998</v>
      </c>
      <c r="AX20" s="13">
        <f t="shared" si="6"/>
        <v>8.1775833333333345</v>
      </c>
      <c r="AY20" s="13">
        <f t="shared" si="6"/>
        <v>5.4367583333333336</v>
      </c>
      <c r="AZ20" s="13">
        <f t="shared" si="6"/>
        <v>10.160025000000001</v>
      </c>
      <c r="BA20" s="13">
        <f t="shared" si="6"/>
        <v>8.2103083333333338</v>
      </c>
      <c r="BB20" s="13">
        <f t="shared" si="6"/>
        <v>6.9039916666666663</v>
      </c>
      <c r="BC20" s="13">
        <f t="shared" si="6"/>
        <v>8.2292333333333332</v>
      </c>
      <c r="BD20" s="13">
        <f t="shared" si="6"/>
        <v>9.0223499999999994</v>
      </c>
      <c r="BE20" s="13">
        <f t="shared" si="6"/>
        <v>9.0840999999999994</v>
      </c>
      <c r="BF20" s="13">
        <f t="shared" si="6"/>
        <v>7.4055583333333335</v>
      </c>
      <c r="BG20" s="13">
        <f t="shared" si="6"/>
        <v>9.5614083333333326</v>
      </c>
      <c r="BH20" s="13">
        <f t="shared" si="6"/>
        <v>8.4009083333333336</v>
      </c>
      <c r="BI20" s="13">
        <f t="shared" si="6"/>
        <v>8.138558333333334</v>
      </c>
      <c r="BJ20" s="13">
        <f t="shared" si="6"/>
        <v>8.0630083333333324</v>
      </c>
      <c r="BK20" s="13">
        <f t="shared" si="6"/>
        <v>7.4857499999999995</v>
      </c>
      <c r="BL20" s="13">
        <f t="shared" si="6"/>
        <v>11.332924999999999</v>
      </c>
      <c r="BM20" s="13">
        <f t="shared" si="6"/>
        <v>7.645366666666666</v>
      </c>
      <c r="BN20" s="13">
        <f t="shared" si="6"/>
        <v>12.843475000000002</v>
      </c>
      <c r="BO20" s="13">
        <f t="shared" ref="BO20:DZ20" si="7">MEDIAN(BO5:BO14)</f>
        <v>10.236525</v>
      </c>
      <c r="BP20" s="13">
        <f t="shared" si="7"/>
        <v>10.973291666666666</v>
      </c>
      <c r="BQ20" s="13">
        <f t="shared" si="7"/>
        <v>8.9117749999999987</v>
      </c>
      <c r="BR20" s="13">
        <f t="shared" si="7"/>
        <v>8.4966583333333325</v>
      </c>
      <c r="BS20" s="13">
        <f t="shared" si="7"/>
        <v>7.8643000000000001</v>
      </c>
      <c r="BT20" s="13">
        <f t="shared" si="7"/>
        <v>9.535658333333334</v>
      </c>
      <c r="BU20" s="13">
        <f t="shared" si="7"/>
        <v>9.2095666666666673</v>
      </c>
      <c r="BV20" s="13">
        <f t="shared" si="7"/>
        <v>10.334483333333335</v>
      </c>
      <c r="BW20" s="13">
        <f t="shared" si="7"/>
        <v>8.3456083333333346</v>
      </c>
      <c r="BX20" s="13">
        <f t="shared" si="7"/>
        <v>9.0281166666666657</v>
      </c>
      <c r="BY20" s="13">
        <f t="shared" si="7"/>
        <v>7.8015500000000007</v>
      </c>
      <c r="BZ20" s="13">
        <f t="shared" si="7"/>
        <v>7.4146666666666672</v>
      </c>
      <c r="CA20" s="13">
        <f t="shared" si="7"/>
        <v>8.6203666666666656</v>
      </c>
      <c r="CB20" s="13">
        <f t="shared" si="7"/>
        <v>11.759841666666667</v>
      </c>
      <c r="CC20" s="13">
        <f t="shared" si="7"/>
        <v>11.020808333333333</v>
      </c>
      <c r="CD20" s="13">
        <f t="shared" si="7"/>
        <v>9.0710750000000004</v>
      </c>
      <c r="CE20" s="13">
        <f t="shared" si="7"/>
        <v>10.810491666666667</v>
      </c>
      <c r="CF20" s="13">
        <f t="shared" si="7"/>
        <v>7.7352916666666669</v>
      </c>
      <c r="CG20" s="13">
        <f t="shared" si="7"/>
        <v>8.355575</v>
      </c>
      <c r="CH20" s="13">
        <f t="shared" si="7"/>
        <v>9.7209916666666665</v>
      </c>
      <c r="CI20" s="13">
        <f t="shared" si="7"/>
        <v>9.3279083333333332</v>
      </c>
      <c r="CJ20" s="13">
        <f t="shared" si="7"/>
        <v>9.1153000000000013</v>
      </c>
      <c r="CK20" s="13">
        <f t="shared" si="7"/>
        <v>8.0463666666666658</v>
      </c>
      <c r="CL20" s="13">
        <f t="shared" si="7"/>
        <v>10.729408333333332</v>
      </c>
      <c r="CM20" s="13">
        <f t="shared" si="7"/>
        <v>7.3760166666666667</v>
      </c>
      <c r="CN20" s="13">
        <f t="shared" si="7"/>
        <v>10.115741666666667</v>
      </c>
      <c r="CO20" s="13">
        <f t="shared" si="7"/>
        <v>7.9480166666666658</v>
      </c>
      <c r="CP20" s="13">
        <f t="shared" si="7"/>
        <v>9.242208333333334</v>
      </c>
      <c r="CQ20" s="13">
        <f t="shared" si="7"/>
        <v>9.4237333333333329</v>
      </c>
      <c r="CR20" s="13">
        <f t="shared" si="7"/>
        <v>9.9954416666666681</v>
      </c>
      <c r="CS20" s="13">
        <f t="shared" si="7"/>
        <v>9.7715333333333341</v>
      </c>
      <c r="CT20" s="13">
        <f t="shared" si="7"/>
        <v>11.377974999999999</v>
      </c>
      <c r="CU20" s="13">
        <f t="shared" si="7"/>
        <v>11.033758333333333</v>
      </c>
      <c r="CV20" s="13">
        <f t="shared" si="7"/>
        <v>8.886258333333334</v>
      </c>
      <c r="CW20" s="13">
        <f t="shared" si="7"/>
        <v>9.6265333333333345</v>
      </c>
      <c r="CX20" s="13">
        <f t="shared" si="7"/>
        <v>9.8854000000000006</v>
      </c>
      <c r="CY20" s="13">
        <f t="shared" si="7"/>
        <v>9.3257833333333338</v>
      </c>
      <c r="CZ20" s="13">
        <f t="shared" si="7"/>
        <v>10.297091666666667</v>
      </c>
      <c r="DA20" s="13">
        <f t="shared" si="7"/>
        <v>10.736966666666667</v>
      </c>
      <c r="DB20" s="13">
        <f t="shared" si="7"/>
        <v>10.349833333333333</v>
      </c>
      <c r="DC20" s="13">
        <f t="shared" si="7"/>
        <v>7.2539999999999996</v>
      </c>
      <c r="DD20" s="13">
        <f t="shared" si="7"/>
        <v>10.3339</v>
      </c>
      <c r="DE20" s="13">
        <f t="shared" si="7"/>
        <v>8.6090833333333343</v>
      </c>
      <c r="DF20" s="13">
        <f t="shared" si="7"/>
        <v>11.914874999999999</v>
      </c>
      <c r="DG20" s="13">
        <f t="shared" si="7"/>
        <v>8.294766666666666</v>
      </c>
      <c r="DH20" s="13">
        <f t="shared" si="7"/>
        <v>10.407933333333332</v>
      </c>
      <c r="DI20" s="13">
        <f t="shared" si="7"/>
        <v>8.6670583333333333</v>
      </c>
      <c r="DJ20" s="13">
        <f t="shared" si="7"/>
        <v>8.3952833333333334</v>
      </c>
      <c r="DK20" s="13">
        <f t="shared" si="7"/>
        <v>9.5366083333333336</v>
      </c>
      <c r="DL20" s="13">
        <f t="shared" si="7"/>
        <v>10.831916666666668</v>
      </c>
      <c r="DM20" s="13">
        <f t="shared" si="7"/>
        <v>8.7751249999999992</v>
      </c>
      <c r="DN20" s="13">
        <f t="shared" si="7"/>
        <v>13.4793</v>
      </c>
      <c r="DO20" s="13">
        <f t="shared" si="7"/>
        <v>13.644783333333333</v>
      </c>
      <c r="DP20" s="13">
        <f t="shared" si="7"/>
        <v>8.6695666666666682</v>
      </c>
      <c r="DQ20" s="13">
        <f t="shared" si="7"/>
        <v>10.333549999999999</v>
      </c>
      <c r="DR20" s="13">
        <f t="shared" si="7"/>
        <v>8.4643999999999995</v>
      </c>
      <c r="DS20" s="13">
        <f t="shared" si="7"/>
        <v>9.7682249999999993</v>
      </c>
      <c r="DT20" s="13">
        <f t="shared" si="7"/>
        <v>8.7959083333333332</v>
      </c>
      <c r="DU20" s="13">
        <f t="shared" si="7"/>
        <v>9.8174250000000001</v>
      </c>
      <c r="DV20" s="13">
        <f t="shared" si="7"/>
        <v>11.651366666666666</v>
      </c>
      <c r="DW20" s="13">
        <f t="shared" si="7"/>
        <v>16.128374999999998</v>
      </c>
      <c r="DX20" s="13">
        <f t="shared" si="7"/>
        <v>11.814783333333335</v>
      </c>
      <c r="DY20" s="13">
        <f t="shared" si="7"/>
        <v>9.9359416666666664</v>
      </c>
      <c r="DZ20" s="13">
        <f t="shared" si="7"/>
        <v>15.063558333333333</v>
      </c>
      <c r="EA20" s="13">
        <f t="shared" ref="EA20:EZ20" si="8">MEDIAN(EA5:EA14)</f>
        <v>11.068591666666666</v>
      </c>
      <c r="EB20" s="13">
        <f t="shared" si="8"/>
        <v>11.431166666666666</v>
      </c>
      <c r="EC20" s="13">
        <f t="shared" si="8"/>
        <v>9.1535583333333328</v>
      </c>
      <c r="ED20" s="13">
        <f t="shared" si="8"/>
        <v>11.424641666666666</v>
      </c>
      <c r="EE20" s="13">
        <f t="shared" si="8"/>
        <v>10.843066666666665</v>
      </c>
      <c r="EF20" s="13">
        <f t="shared" si="8"/>
        <v>11.528175000000001</v>
      </c>
      <c r="EG20" s="13">
        <f t="shared" si="8"/>
        <v>9.5496999999999996</v>
      </c>
      <c r="EH20" s="13">
        <f t="shared" si="8"/>
        <v>6.9544083333333333</v>
      </c>
      <c r="EI20" s="13">
        <f t="shared" si="8"/>
        <v>10.143008333333334</v>
      </c>
      <c r="EJ20" s="13">
        <f t="shared" si="8"/>
        <v>9.6148083333333325</v>
      </c>
      <c r="EK20" s="13">
        <f t="shared" si="8"/>
        <v>11.052325</v>
      </c>
      <c r="EL20" s="13">
        <f t="shared" si="8"/>
        <v>9.0372083333333322</v>
      </c>
      <c r="EM20" s="13">
        <f t="shared" si="8"/>
        <v>12.192433333333334</v>
      </c>
      <c r="EN20" s="13">
        <f t="shared" si="8"/>
        <v>9.6859000000000002</v>
      </c>
      <c r="EO20" s="13">
        <f t="shared" si="8"/>
        <v>10.112349999999999</v>
      </c>
      <c r="EP20" s="13">
        <f t="shared" si="8"/>
        <v>9.5485916666666668</v>
      </c>
      <c r="EQ20" s="13">
        <f t="shared" si="8"/>
        <v>10.4376</v>
      </c>
      <c r="ER20" s="13">
        <f t="shared" si="8"/>
        <v>14.385258333333333</v>
      </c>
      <c r="ES20" s="13">
        <f t="shared" si="8"/>
        <v>12.323108333333334</v>
      </c>
      <c r="ET20" s="13">
        <f t="shared" si="8"/>
        <v>11.887116666666667</v>
      </c>
      <c r="EU20" s="13">
        <f t="shared" si="8"/>
        <v>13.93805</v>
      </c>
      <c r="EV20" s="13">
        <f t="shared" si="8"/>
        <v>10.026783333333334</v>
      </c>
      <c r="EW20" s="13">
        <f t="shared" si="8"/>
        <v>10.923516666666666</v>
      </c>
      <c r="EX20" s="13">
        <f t="shared" si="8"/>
        <v>11.314991666666668</v>
      </c>
      <c r="EY20" s="13">
        <f t="shared" si="8"/>
        <v>11.084058333333333</v>
      </c>
      <c r="EZ20" s="13">
        <f t="shared" si="8"/>
        <v>13.998200000000001</v>
      </c>
    </row>
    <row r="21" spans="1:156" x14ac:dyDescent="0.35">
      <c r="A21" t="s">
        <v>66</v>
      </c>
      <c r="B21" s="13">
        <f>QUARTILE(B5:B14,3)</f>
        <v>7.8342291666666668</v>
      </c>
      <c r="C21" s="13">
        <f t="shared" ref="C21:BN21" si="9">QUARTILE(C5:C14,3)</f>
        <v>10.715766666666667</v>
      </c>
      <c r="D21" s="13">
        <f t="shared" si="9"/>
        <v>7.1875291666666667</v>
      </c>
      <c r="E21" s="13">
        <f t="shared" si="9"/>
        <v>9.0941833333333335</v>
      </c>
      <c r="F21" s="13">
        <f t="shared" si="9"/>
        <v>8.0025958333333342</v>
      </c>
      <c r="G21" s="13">
        <f t="shared" si="9"/>
        <v>9.5240083333333345</v>
      </c>
      <c r="H21" s="13">
        <f t="shared" si="9"/>
        <v>8.4336458333333333</v>
      </c>
      <c r="I21" s="13">
        <f t="shared" si="9"/>
        <v>8.3615666666666684</v>
      </c>
      <c r="J21" s="13">
        <f t="shared" si="9"/>
        <v>9.5727333333333338</v>
      </c>
      <c r="K21" s="13">
        <f t="shared" si="9"/>
        <v>9.2417625000000001</v>
      </c>
      <c r="L21" s="13">
        <f t="shared" si="9"/>
        <v>8.3555458333333341</v>
      </c>
      <c r="M21" s="13">
        <f t="shared" si="9"/>
        <v>8.6126708333333344</v>
      </c>
      <c r="N21" s="13">
        <f t="shared" si="9"/>
        <v>5.3844166666666666</v>
      </c>
      <c r="O21" s="13">
        <f t="shared" si="9"/>
        <v>9.2886124999999993</v>
      </c>
      <c r="P21" s="13">
        <f t="shared" si="9"/>
        <v>5.4370958333333332</v>
      </c>
      <c r="Q21" s="13">
        <f t="shared" si="9"/>
        <v>9.9053041666666672</v>
      </c>
      <c r="R21" s="13">
        <f t="shared" si="9"/>
        <v>6.9292916666666668</v>
      </c>
      <c r="S21" s="13">
        <f t="shared" si="9"/>
        <v>6.7768125000000001</v>
      </c>
      <c r="T21" s="13">
        <f t="shared" si="9"/>
        <v>7.7222958333333338</v>
      </c>
      <c r="U21" s="13">
        <f t="shared" si="9"/>
        <v>8.5516666666666676</v>
      </c>
      <c r="V21" s="13">
        <f t="shared" si="9"/>
        <v>10.454895833333333</v>
      </c>
      <c r="W21" s="13">
        <f t="shared" si="9"/>
        <v>6.8430249999999999</v>
      </c>
      <c r="X21" s="13">
        <f t="shared" si="9"/>
        <v>11.399024999999998</v>
      </c>
      <c r="Y21" s="13">
        <f t="shared" si="9"/>
        <v>8.4803916666666659</v>
      </c>
      <c r="Z21" s="13">
        <f t="shared" si="9"/>
        <v>7.9034083333333331</v>
      </c>
      <c r="AA21" s="13">
        <f t="shared" si="9"/>
        <v>7.3350041666666668</v>
      </c>
      <c r="AB21" s="13">
        <f t="shared" si="9"/>
        <v>6.9016500000000001</v>
      </c>
      <c r="AC21" s="13">
        <f t="shared" si="9"/>
        <v>5.9018958333333336</v>
      </c>
      <c r="AD21" s="13">
        <f t="shared" si="9"/>
        <v>11.086958333333333</v>
      </c>
      <c r="AE21" s="13">
        <f t="shared" si="9"/>
        <v>6.9511041666666671</v>
      </c>
      <c r="AF21" s="13">
        <f t="shared" si="9"/>
        <v>7.8220916666666671</v>
      </c>
      <c r="AG21" s="13">
        <f t="shared" si="9"/>
        <v>9.9890833333333333</v>
      </c>
      <c r="AH21" s="13">
        <f t="shared" si="9"/>
        <v>17.392441666666667</v>
      </c>
      <c r="AI21" s="13">
        <f t="shared" si="9"/>
        <v>10.442233333333334</v>
      </c>
      <c r="AJ21" s="13">
        <f t="shared" si="9"/>
        <v>10.054375</v>
      </c>
      <c r="AK21" s="13">
        <f t="shared" si="9"/>
        <v>12.828691666666666</v>
      </c>
      <c r="AL21" s="13">
        <f t="shared" si="9"/>
        <v>9.0280249999999995</v>
      </c>
      <c r="AM21" s="13">
        <f t="shared" si="9"/>
        <v>17.533987500000002</v>
      </c>
      <c r="AN21" s="13">
        <f t="shared" si="9"/>
        <v>9.9868583333333341</v>
      </c>
      <c r="AO21" s="13">
        <f t="shared" si="9"/>
        <v>8.8897333333333339</v>
      </c>
      <c r="AP21" s="13">
        <f t="shared" si="9"/>
        <v>9.7145333333333337</v>
      </c>
      <c r="AQ21" s="13">
        <f t="shared" si="9"/>
        <v>10.054324999999999</v>
      </c>
      <c r="AR21" s="13">
        <f t="shared" si="9"/>
        <v>8.8046375000000001</v>
      </c>
      <c r="AS21" s="13">
        <f t="shared" si="9"/>
        <v>10.797320833333334</v>
      </c>
      <c r="AT21" s="13">
        <f t="shared" si="9"/>
        <v>10.100641666666666</v>
      </c>
      <c r="AU21" s="13">
        <f t="shared" si="9"/>
        <v>8.888208333333333</v>
      </c>
      <c r="AV21" s="13">
        <f t="shared" si="9"/>
        <v>11.349854166666667</v>
      </c>
      <c r="AW21" s="13">
        <f t="shared" si="9"/>
        <v>10.061879166666667</v>
      </c>
      <c r="AX21" s="13">
        <f t="shared" si="9"/>
        <v>10.380545833333334</v>
      </c>
      <c r="AY21" s="13">
        <f t="shared" si="9"/>
        <v>8.6379208333333342</v>
      </c>
      <c r="AZ21" s="13">
        <f t="shared" si="9"/>
        <v>10.323454166666668</v>
      </c>
      <c r="BA21" s="13">
        <f t="shared" si="9"/>
        <v>10.218008333333334</v>
      </c>
      <c r="BB21" s="13">
        <f t="shared" si="9"/>
        <v>7.5242291666666672</v>
      </c>
      <c r="BC21" s="13">
        <f t="shared" si="9"/>
        <v>9.7089958333333328</v>
      </c>
      <c r="BD21" s="13">
        <f t="shared" si="9"/>
        <v>10.480520833333333</v>
      </c>
      <c r="BE21" s="13">
        <f t="shared" si="9"/>
        <v>10.754479166666666</v>
      </c>
      <c r="BF21" s="13">
        <f t="shared" si="9"/>
        <v>9.0468208333333333</v>
      </c>
      <c r="BG21" s="13">
        <f t="shared" si="9"/>
        <v>11.401120833333334</v>
      </c>
      <c r="BH21" s="13">
        <f t="shared" si="9"/>
        <v>9.468612499999999</v>
      </c>
      <c r="BI21" s="13">
        <f t="shared" si="9"/>
        <v>15.982074999999998</v>
      </c>
      <c r="BJ21" s="13">
        <f t="shared" si="9"/>
        <v>11.167429166666667</v>
      </c>
      <c r="BK21" s="13">
        <f t="shared" si="9"/>
        <v>11.180029166666667</v>
      </c>
      <c r="BL21" s="13">
        <f t="shared" si="9"/>
        <v>11.753550000000001</v>
      </c>
      <c r="BM21" s="13">
        <f t="shared" si="9"/>
        <v>14.702787499999999</v>
      </c>
      <c r="BN21" s="13">
        <f t="shared" si="9"/>
        <v>16.13195</v>
      </c>
      <c r="BO21" s="13">
        <f t="shared" ref="BO21:DZ21" si="10">QUARTILE(BO5:BO14,3)</f>
        <v>11.000970833333334</v>
      </c>
      <c r="BP21" s="13">
        <f t="shared" si="10"/>
        <v>15.055504166666667</v>
      </c>
      <c r="BQ21" s="13">
        <f t="shared" si="10"/>
        <v>15.367920833333333</v>
      </c>
      <c r="BR21" s="13">
        <f t="shared" si="10"/>
        <v>10.540637500000001</v>
      </c>
      <c r="BS21" s="13">
        <f t="shared" si="10"/>
        <v>9.9103625000000015</v>
      </c>
      <c r="BT21" s="13">
        <f t="shared" si="10"/>
        <v>11.023737499999999</v>
      </c>
      <c r="BU21" s="13">
        <f t="shared" si="10"/>
        <v>10.800670833333333</v>
      </c>
      <c r="BV21" s="13">
        <f t="shared" si="10"/>
        <v>11.800791666666667</v>
      </c>
      <c r="BW21" s="13">
        <f t="shared" si="10"/>
        <v>8.7527833333333334</v>
      </c>
      <c r="BX21" s="13">
        <f t="shared" si="10"/>
        <v>12.420137499999999</v>
      </c>
      <c r="BY21" s="13">
        <f t="shared" si="10"/>
        <v>8.7833541666666672</v>
      </c>
      <c r="BZ21" s="13">
        <f t="shared" si="10"/>
        <v>10.639675</v>
      </c>
      <c r="CA21" s="13">
        <f t="shared" si="10"/>
        <v>11.207395833333333</v>
      </c>
      <c r="CB21" s="13">
        <f t="shared" si="10"/>
        <v>15.187354166666667</v>
      </c>
      <c r="CC21" s="13">
        <f t="shared" si="10"/>
        <v>13.318216666666668</v>
      </c>
      <c r="CD21" s="13">
        <f t="shared" si="10"/>
        <v>9.8039166666666677</v>
      </c>
      <c r="CE21" s="13">
        <f t="shared" si="10"/>
        <v>12.617016666666666</v>
      </c>
      <c r="CF21" s="13">
        <f t="shared" si="10"/>
        <v>9.665891666666667</v>
      </c>
      <c r="CG21" s="13">
        <f t="shared" si="10"/>
        <v>11.642408333333332</v>
      </c>
      <c r="CH21" s="13">
        <f t="shared" si="10"/>
        <v>11.872408333333334</v>
      </c>
      <c r="CI21" s="13">
        <f t="shared" si="10"/>
        <v>10.952383333333334</v>
      </c>
      <c r="CJ21" s="13">
        <f t="shared" si="10"/>
        <v>12.148400000000001</v>
      </c>
      <c r="CK21" s="13">
        <f t="shared" si="10"/>
        <v>11.8510875</v>
      </c>
      <c r="CL21" s="13">
        <f t="shared" si="10"/>
        <v>15.606658333333334</v>
      </c>
      <c r="CM21" s="13">
        <f t="shared" si="10"/>
        <v>9.8771625000000007</v>
      </c>
      <c r="CN21" s="13">
        <f t="shared" si="10"/>
        <v>16.106554166666669</v>
      </c>
      <c r="CO21" s="13">
        <f t="shared" si="10"/>
        <v>11.008529166666667</v>
      </c>
      <c r="CP21" s="13">
        <f t="shared" si="10"/>
        <v>9.9549416666666666</v>
      </c>
      <c r="CQ21" s="13">
        <f t="shared" si="10"/>
        <v>12.08835</v>
      </c>
      <c r="CR21" s="13">
        <f t="shared" si="10"/>
        <v>10.981158333333333</v>
      </c>
      <c r="CS21" s="13">
        <f t="shared" si="10"/>
        <v>11.577608333333334</v>
      </c>
      <c r="CT21" s="13">
        <f t="shared" si="10"/>
        <v>12.140483333333334</v>
      </c>
      <c r="CU21" s="13">
        <f t="shared" si="10"/>
        <v>12.0634</v>
      </c>
      <c r="CV21" s="13">
        <f t="shared" si="10"/>
        <v>10.231066666666667</v>
      </c>
      <c r="CW21" s="13">
        <f t="shared" si="10"/>
        <v>14.169595833333334</v>
      </c>
      <c r="CX21" s="13">
        <f t="shared" si="10"/>
        <v>14.447858333333333</v>
      </c>
      <c r="CY21" s="13">
        <f t="shared" si="10"/>
        <v>11.668745833333332</v>
      </c>
      <c r="CZ21" s="13">
        <f t="shared" si="10"/>
        <v>13.500504166666666</v>
      </c>
      <c r="DA21" s="13">
        <f t="shared" si="10"/>
        <v>11.2386</v>
      </c>
      <c r="DB21" s="13">
        <f t="shared" si="10"/>
        <v>11.252470833333334</v>
      </c>
      <c r="DC21" s="13">
        <f t="shared" si="10"/>
        <v>13.886675</v>
      </c>
      <c r="DD21" s="13">
        <f t="shared" si="10"/>
        <v>17.641300000000001</v>
      </c>
      <c r="DE21" s="13">
        <f t="shared" si="10"/>
        <v>10.7823125</v>
      </c>
      <c r="DF21" s="13">
        <f t="shared" si="10"/>
        <v>16.711079166666664</v>
      </c>
      <c r="DG21" s="13">
        <f t="shared" si="10"/>
        <v>8.8251333333333335</v>
      </c>
      <c r="DH21" s="13">
        <f t="shared" si="10"/>
        <v>11.829883333333333</v>
      </c>
      <c r="DI21" s="13">
        <f t="shared" si="10"/>
        <v>14.380708333333335</v>
      </c>
      <c r="DJ21" s="13">
        <f t="shared" si="10"/>
        <v>9.5765124999999998</v>
      </c>
      <c r="DK21" s="13">
        <f t="shared" si="10"/>
        <v>11.664358333333334</v>
      </c>
      <c r="DL21" s="13">
        <f t="shared" si="10"/>
        <v>20.64875</v>
      </c>
      <c r="DM21" s="13">
        <f t="shared" si="10"/>
        <v>10.234595833333334</v>
      </c>
      <c r="DN21" s="13">
        <f t="shared" si="10"/>
        <v>22.965816666666669</v>
      </c>
      <c r="DO21" s="13">
        <f t="shared" si="10"/>
        <v>17.057600000000001</v>
      </c>
      <c r="DP21" s="13">
        <f t="shared" si="10"/>
        <v>13.032716666666667</v>
      </c>
      <c r="DQ21" s="13">
        <f t="shared" si="10"/>
        <v>13.424733333333332</v>
      </c>
      <c r="DR21" s="13">
        <f t="shared" si="10"/>
        <v>12.326029166666666</v>
      </c>
      <c r="DS21" s="13">
        <f t="shared" si="10"/>
        <v>13.392820833333333</v>
      </c>
      <c r="DT21" s="13">
        <f t="shared" si="10"/>
        <v>11.39475</v>
      </c>
      <c r="DU21" s="13">
        <f t="shared" si="10"/>
        <v>11.515366666666665</v>
      </c>
      <c r="DV21" s="13">
        <f t="shared" si="10"/>
        <v>15.360687500000001</v>
      </c>
      <c r="DW21" s="13">
        <f t="shared" si="10"/>
        <v>19.090199999999999</v>
      </c>
      <c r="DX21" s="13">
        <f t="shared" si="10"/>
        <v>13.238208333333334</v>
      </c>
      <c r="DY21" s="13">
        <f t="shared" si="10"/>
        <v>11.147370833333333</v>
      </c>
      <c r="DZ21" s="13">
        <f t="shared" si="10"/>
        <v>16.835204166666667</v>
      </c>
      <c r="EA21" s="13">
        <f t="shared" ref="EA21:EZ21" si="11">QUARTILE(EA5:EA14,3)</f>
        <v>12.621516666666666</v>
      </c>
      <c r="EB21" s="13">
        <f t="shared" si="11"/>
        <v>12.6808625</v>
      </c>
      <c r="EC21" s="13">
        <f t="shared" si="11"/>
        <v>11.681958333333332</v>
      </c>
      <c r="ED21" s="13">
        <f t="shared" si="11"/>
        <v>12.3766</v>
      </c>
      <c r="EE21" s="13">
        <f t="shared" si="11"/>
        <v>14.951608333333333</v>
      </c>
      <c r="EF21" s="13">
        <f t="shared" si="11"/>
        <v>14.750966666666667</v>
      </c>
      <c r="EG21" s="13">
        <f t="shared" si="11"/>
        <v>12.134325</v>
      </c>
      <c r="EH21" s="13">
        <f t="shared" si="11"/>
        <v>8.8142708333333335</v>
      </c>
      <c r="EI21" s="13">
        <f t="shared" si="11"/>
        <v>15.595029166666666</v>
      </c>
      <c r="EJ21" s="13">
        <f t="shared" si="11"/>
        <v>14.617204166666667</v>
      </c>
      <c r="EK21" s="13">
        <f t="shared" si="11"/>
        <v>12.204279166666666</v>
      </c>
      <c r="EL21" s="13">
        <f t="shared" si="11"/>
        <v>11.848320833333332</v>
      </c>
      <c r="EM21" s="13">
        <f t="shared" si="11"/>
        <v>13.482245833333334</v>
      </c>
      <c r="EN21" s="13">
        <f t="shared" si="11"/>
        <v>12.006841666666666</v>
      </c>
      <c r="EO21" s="13">
        <f t="shared" si="11"/>
        <v>11.8586125</v>
      </c>
      <c r="EP21" s="13">
        <f t="shared" si="11"/>
        <v>11.157666666666668</v>
      </c>
      <c r="EQ21" s="13">
        <f t="shared" si="11"/>
        <v>11.845804166666667</v>
      </c>
      <c r="ER21" s="13">
        <f t="shared" si="11"/>
        <v>21.364466666666665</v>
      </c>
      <c r="ES21" s="13">
        <f t="shared" si="11"/>
        <v>15.560033333333333</v>
      </c>
      <c r="ET21" s="13">
        <f t="shared" si="11"/>
        <v>15.453741666666666</v>
      </c>
      <c r="EU21" s="13">
        <f t="shared" si="11"/>
        <v>22.658891666666669</v>
      </c>
      <c r="EV21" s="13">
        <f t="shared" si="11"/>
        <v>13.257787499999999</v>
      </c>
      <c r="EW21" s="13">
        <f t="shared" si="11"/>
        <v>12.259008333333334</v>
      </c>
      <c r="EX21" s="13">
        <f t="shared" si="11"/>
        <v>15.260408333333334</v>
      </c>
      <c r="EY21" s="13">
        <f t="shared" si="11"/>
        <v>15.607775</v>
      </c>
      <c r="EZ21" s="13">
        <f t="shared" si="11"/>
        <v>15.801500000000001</v>
      </c>
    </row>
    <row r="22" spans="1:156" x14ac:dyDescent="0.35">
      <c r="A22" t="s">
        <v>67</v>
      </c>
      <c r="B22" s="13">
        <f>MAX(B5:B14)</f>
        <v>13.128733333333333</v>
      </c>
      <c r="C22" s="13">
        <f t="shared" ref="C22:BN22" si="12">MAX(C5:C14)</f>
        <v>18.285666666666668</v>
      </c>
      <c r="D22" s="13">
        <f t="shared" si="12"/>
        <v>12.297116666666666</v>
      </c>
      <c r="E22" s="13">
        <f t="shared" si="12"/>
        <v>15.048299999999999</v>
      </c>
      <c r="F22" s="13">
        <f t="shared" si="12"/>
        <v>13.142099999999999</v>
      </c>
      <c r="G22" s="13">
        <f t="shared" si="12"/>
        <v>15.006666666666666</v>
      </c>
      <c r="H22" s="13">
        <f t="shared" si="12"/>
        <v>11.04745</v>
      </c>
      <c r="I22" s="13">
        <f t="shared" si="12"/>
        <v>12.076633333333334</v>
      </c>
      <c r="J22" s="13">
        <f t="shared" si="12"/>
        <v>14.66755</v>
      </c>
      <c r="K22" s="13">
        <f t="shared" si="12"/>
        <v>17.692066666666665</v>
      </c>
      <c r="L22" s="13">
        <f t="shared" si="12"/>
        <v>11.9458</v>
      </c>
      <c r="M22" s="13">
        <f t="shared" si="12"/>
        <v>20.500216666666667</v>
      </c>
      <c r="N22" s="13">
        <f t="shared" si="12"/>
        <v>7.64635</v>
      </c>
      <c r="O22" s="13">
        <f t="shared" si="12"/>
        <v>13.787716666666666</v>
      </c>
      <c r="P22" s="13">
        <f t="shared" si="12"/>
        <v>12.365766666666667</v>
      </c>
      <c r="Q22" s="13">
        <f t="shared" si="12"/>
        <v>11.524583333333334</v>
      </c>
      <c r="R22" s="13">
        <f t="shared" si="12"/>
        <v>17.400233333333333</v>
      </c>
      <c r="S22" s="13">
        <f t="shared" si="12"/>
        <v>8.3464666666666663</v>
      </c>
      <c r="T22" s="13">
        <f t="shared" si="12"/>
        <v>12.106533333333333</v>
      </c>
      <c r="U22" s="13">
        <f t="shared" si="12"/>
        <v>15.772533333333334</v>
      </c>
      <c r="V22" s="13">
        <f t="shared" si="12"/>
        <v>16.20365</v>
      </c>
      <c r="W22" s="13">
        <f t="shared" si="12"/>
        <v>19.262499999999999</v>
      </c>
      <c r="X22" s="13">
        <f t="shared" si="12"/>
        <v>16.999366666666667</v>
      </c>
      <c r="Y22" s="13">
        <f t="shared" si="12"/>
        <v>9.982566666666667</v>
      </c>
      <c r="Z22" s="13">
        <f t="shared" si="12"/>
        <v>8.7695666666666661</v>
      </c>
      <c r="AA22" s="13">
        <f t="shared" si="12"/>
        <v>13.321116666666667</v>
      </c>
      <c r="AB22" s="13">
        <f t="shared" si="12"/>
        <v>12.9398</v>
      </c>
      <c r="AC22" s="13">
        <f t="shared" si="12"/>
        <v>9.8221833333333333</v>
      </c>
      <c r="AD22" s="13">
        <f t="shared" si="12"/>
        <v>21.783183333333334</v>
      </c>
      <c r="AE22" s="13">
        <f t="shared" si="12"/>
        <v>8.372583333333333</v>
      </c>
      <c r="AF22" s="13">
        <f t="shared" si="12"/>
        <v>17.815933333333334</v>
      </c>
      <c r="AG22" s="13">
        <f t="shared" si="12"/>
        <v>17.168383333333335</v>
      </c>
      <c r="AH22" s="13">
        <f t="shared" si="12"/>
        <v>25.204133333333335</v>
      </c>
      <c r="AI22" s="13">
        <f t="shared" si="12"/>
        <v>20.035483333333332</v>
      </c>
      <c r="AJ22" s="13">
        <f t="shared" si="12"/>
        <v>13.121083333333333</v>
      </c>
      <c r="AK22" s="13">
        <f t="shared" si="12"/>
        <v>17.141716666666667</v>
      </c>
      <c r="AL22" s="13">
        <f t="shared" si="12"/>
        <v>16.246383333333334</v>
      </c>
      <c r="AM22" s="13">
        <f t="shared" si="12"/>
        <v>24.780249999999999</v>
      </c>
      <c r="AN22" s="13">
        <f t="shared" si="12"/>
        <v>24.129483333333333</v>
      </c>
      <c r="AO22" s="13">
        <f t="shared" si="12"/>
        <v>12.581316666666666</v>
      </c>
      <c r="AP22" s="13">
        <f t="shared" si="12"/>
        <v>15.635483333333333</v>
      </c>
      <c r="AQ22" s="13">
        <f t="shared" si="12"/>
        <v>13.440616666666667</v>
      </c>
      <c r="AR22" s="13">
        <f t="shared" si="12"/>
        <v>11.005083333333333</v>
      </c>
      <c r="AS22" s="13">
        <f t="shared" si="12"/>
        <v>12.944366666666667</v>
      </c>
      <c r="AT22" s="13">
        <f t="shared" si="12"/>
        <v>25.351383333333334</v>
      </c>
      <c r="AU22" s="13">
        <f t="shared" si="12"/>
        <v>11.269183333333334</v>
      </c>
      <c r="AV22" s="13">
        <f t="shared" si="12"/>
        <v>23.122633333333333</v>
      </c>
      <c r="AW22" s="13">
        <f t="shared" si="12"/>
        <v>14.230616666666666</v>
      </c>
      <c r="AX22" s="13">
        <f t="shared" si="12"/>
        <v>12.228783333333332</v>
      </c>
      <c r="AY22" s="13">
        <f t="shared" si="12"/>
        <v>10.945483333333334</v>
      </c>
      <c r="AZ22" s="13">
        <f t="shared" si="12"/>
        <v>16.043749999999999</v>
      </c>
      <c r="BA22" s="13">
        <f t="shared" si="12"/>
        <v>14.348183333333333</v>
      </c>
      <c r="BB22" s="13">
        <f t="shared" si="12"/>
        <v>8.8605833333333326</v>
      </c>
      <c r="BC22" s="13">
        <f t="shared" si="12"/>
        <v>13.401149999999999</v>
      </c>
      <c r="BD22" s="13">
        <f t="shared" si="12"/>
        <v>15.9337</v>
      </c>
      <c r="BE22" s="13">
        <f t="shared" si="12"/>
        <v>14.837683333333333</v>
      </c>
      <c r="BF22" s="13">
        <f t="shared" si="12"/>
        <v>18.906983333333333</v>
      </c>
      <c r="BG22" s="13">
        <f t="shared" si="12"/>
        <v>17.693349999999999</v>
      </c>
      <c r="BH22" s="13">
        <f t="shared" si="12"/>
        <v>17.270250000000001</v>
      </c>
      <c r="BI22" s="13">
        <f t="shared" si="12"/>
        <v>20.04495</v>
      </c>
      <c r="BJ22" s="13">
        <f t="shared" si="12"/>
        <v>20.534283333333335</v>
      </c>
      <c r="BK22" s="13">
        <f t="shared" si="12"/>
        <v>20.726083333333332</v>
      </c>
      <c r="BL22" s="13">
        <f t="shared" si="12"/>
        <v>14.936816666666667</v>
      </c>
      <c r="BM22" s="13">
        <f t="shared" si="12"/>
        <v>35.649250000000002</v>
      </c>
      <c r="BN22" s="13">
        <f t="shared" si="12"/>
        <v>21.63325</v>
      </c>
      <c r="BO22" s="13">
        <f t="shared" ref="BO22:DZ22" si="13">MAX(BO5:BO14)</f>
        <v>16.918133333333333</v>
      </c>
      <c r="BP22" s="13">
        <f t="shared" si="13"/>
        <v>20.397849999999998</v>
      </c>
      <c r="BQ22" s="13">
        <f t="shared" si="13"/>
        <v>20.2318</v>
      </c>
      <c r="BR22" s="13">
        <f t="shared" si="13"/>
        <v>13.354216666666666</v>
      </c>
      <c r="BS22" s="13">
        <f t="shared" si="13"/>
        <v>19.799816666666668</v>
      </c>
      <c r="BT22" s="13">
        <f t="shared" si="13"/>
        <v>27.075583333333334</v>
      </c>
      <c r="BU22" s="13">
        <f t="shared" si="13"/>
        <v>20.480816666666666</v>
      </c>
      <c r="BV22" s="13">
        <f t="shared" si="13"/>
        <v>24.701899999999998</v>
      </c>
      <c r="BW22" s="13">
        <f t="shared" si="13"/>
        <v>17.72325</v>
      </c>
      <c r="BX22" s="13">
        <f t="shared" si="13"/>
        <v>19.755600000000001</v>
      </c>
      <c r="BY22" s="13">
        <f t="shared" si="13"/>
        <v>10.38585</v>
      </c>
      <c r="BZ22" s="13">
        <f t="shared" si="13"/>
        <v>14.440083333333334</v>
      </c>
      <c r="CA22" s="13">
        <f t="shared" si="13"/>
        <v>26.676083333333334</v>
      </c>
      <c r="CB22" s="13">
        <f t="shared" si="13"/>
        <v>17.314733333333333</v>
      </c>
      <c r="CC22" s="13">
        <f t="shared" si="13"/>
        <v>20.448599999999999</v>
      </c>
      <c r="CD22" s="13">
        <f t="shared" si="13"/>
        <v>26.775766666666666</v>
      </c>
      <c r="CE22" s="13">
        <f t="shared" si="13"/>
        <v>20.623349999999999</v>
      </c>
      <c r="CF22" s="13">
        <f t="shared" si="13"/>
        <v>17.538333333333334</v>
      </c>
      <c r="CG22" s="13">
        <f t="shared" si="13"/>
        <v>15.764116666666666</v>
      </c>
      <c r="CH22" s="13">
        <f t="shared" si="13"/>
        <v>17.507783333333332</v>
      </c>
      <c r="CI22" s="13">
        <f t="shared" si="13"/>
        <v>23.215299999999999</v>
      </c>
      <c r="CJ22" s="13">
        <f t="shared" si="13"/>
        <v>14.369199999999999</v>
      </c>
      <c r="CK22" s="13">
        <f t="shared" si="13"/>
        <v>15.869966666666667</v>
      </c>
      <c r="CL22" s="13">
        <f t="shared" si="13"/>
        <v>23.14405</v>
      </c>
      <c r="CM22" s="13">
        <f t="shared" si="13"/>
        <v>15.39045</v>
      </c>
      <c r="CN22" s="13">
        <f t="shared" si="13"/>
        <v>18.096533333333333</v>
      </c>
      <c r="CO22" s="13">
        <f t="shared" si="13"/>
        <v>25.33155</v>
      </c>
      <c r="CP22" s="13">
        <f t="shared" si="13"/>
        <v>13.529933333333334</v>
      </c>
      <c r="CQ22" s="13">
        <f t="shared" si="13"/>
        <v>18.858116666666668</v>
      </c>
      <c r="CR22" s="13">
        <f t="shared" si="13"/>
        <v>12.58705</v>
      </c>
      <c r="CS22" s="13">
        <f t="shared" si="13"/>
        <v>18.164933333333334</v>
      </c>
      <c r="CT22" s="13">
        <f t="shared" si="13"/>
        <v>20.050766666666668</v>
      </c>
      <c r="CU22" s="13">
        <f t="shared" si="13"/>
        <v>17.660233333333334</v>
      </c>
      <c r="CV22" s="13">
        <f t="shared" si="13"/>
        <v>12.177949999999999</v>
      </c>
      <c r="CW22" s="13">
        <f t="shared" si="13"/>
        <v>24.54935</v>
      </c>
      <c r="CX22" s="13">
        <f t="shared" si="13"/>
        <v>17.252733333333332</v>
      </c>
      <c r="CY22" s="13">
        <f t="shared" si="13"/>
        <v>26.660399999999999</v>
      </c>
      <c r="CZ22" s="13">
        <f t="shared" si="13"/>
        <v>15.12135</v>
      </c>
      <c r="DA22" s="13">
        <f t="shared" si="13"/>
        <v>22.24915</v>
      </c>
      <c r="DB22" s="13">
        <f t="shared" si="13"/>
        <v>22.184566666666665</v>
      </c>
      <c r="DC22" s="13">
        <f t="shared" si="13"/>
        <v>23.856833333333334</v>
      </c>
      <c r="DD22" s="13">
        <f t="shared" si="13"/>
        <v>25.417149999999999</v>
      </c>
      <c r="DE22" s="13">
        <f t="shared" si="13"/>
        <v>12.869266666666666</v>
      </c>
      <c r="DF22" s="13">
        <f t="shared" si="13"/>
        <v>24.224966666666667</v>
      </c>
      <c r="DG22" s="13">
        <f t="shared" si="13"/>
        <v>14.406583333333334</v>
      </c>
      <c r="DH22" s="13">
        <f t="shared" si="13"/>
        <v>16.729500000000002</v>
      </c>
      <c r="DI22" s="13">
        <f t="shared" si="13"/>
        <v>19.590516666666666</v>
      </c>
      <c r="DJ22" s="13">
        <f t="shared" si="13"/>
        <v>10.942666666666666</v>
      </c>
      <c r="DK22" s="13">
        <f t="shared" si="13"/>
        <v>41.449116666666669</v>
      </c>
      <c r="DL22" s="13">
        <f t="shared" si="13"/>
        <v>27.810416666666665</v>
      </c>
      <c r="DM22" s="13">
        <f t="shared" si="13"/>
        <v>13.423366666666666</v>
      </c>
      <c r="DN22" s="13">
        <f t="shared" si="13"/>
        <v>28.79485</v>
      </c>
      <c r="DO22" s="13">
        <f t="shared" si="13"/>
        <v>19.408116666666668</v>
      </c>
      <c r="DP22" s="13">
        <f t="shared" si="13"/>
        <v>17.471583333333335</v>
      </c>
      <c r="DQ22" s="13">
        <f t="shared" si="13"/>
        <v>22.438233333333333</v>
      </c>
      <c r="DR22" s="13">
        <f t="shared" si="13"/>
        <v>17.374383333333334</v>
      </c>
      <c r="DS22" s="13">
        <f t="shared" si="13"/>
        <v>29.591750000000001</v>
      </c>
      <c r="DT22" s="13">
        <f t="shared" si="13"/>
        <v>24.214099999999998</v>
      </c>
      <c r="DU22" s="13">
        <f t="shared" si="13"/>
        <v>18.662683333333334</v>
      </c>
      <c r="DV22" s="13">
        <f t="shared" si="13"/>
        <v>27.314933333333332</v>
      </c>
      <c r="DW22" s="13">
        <f t="shared" si="13"/>
        <v>28.514700000000001</v>
      </c>
      <c r="DX22" s="13">
        <f t="shared" si="13"/>
        <v>26.262599999999999</v>
      </c>
      <c r="DY22" s="13">
        <f t="shared" si="13"/>
        <v>16.664549999999998</v>
      </c>
      <c r="DZ22" s="13">
        <f t="shared" si="13"/>
        <v>25.046666666666667</v>
      </c>
      <c r="EA22" s="13">
        <f t="shared" ref="EA22:EZ22" si="14">MAX(EA5:EA14)</f>
        <v>22.914766666666665</v>
      </c>
      <c r="EB22" s="13">
        <f t="shared" si="14"/>
        <v>27.537649999999999</v>
      </c>
      <c r="EC22" s="13">
        <f t="shared" si="14"/>
        <v>21.562033333333332</v>
      </c>
      <c r="ED22" s="13">
        <f t="shared" si="14"/>
        <v>27.224433333333334</v>
      </c>
      <c r="EE22" s="13">
        <f t="shared" si="14"/>
        <v>27.4102</v>
      </c>
      <c r="EF22" s="13">
        <f t="shared" si="14"/>
        <v>23.374833333333335</v>
      </c>
      <c r="EG22" s="13">
        <f t="shared" si="14"/>
        <v>14.868983333333333</v>
      </c>
      <c r="EH22" s="13">
        <f t="shared" si="14"/>
        <v>17.322433333333333</v>
      </c>
      <c r="EI22" s="13">
        <f t="shared" si="14"/>
        <v>31.905516666666667</v>
      </c>
      <c r="EJ22" s="13">
        <f t="shared" si="14"/>
        <v>21.504850000000001</v>
      </c>
      <c r="EK22" s="13">
        <f t="shared" si="14"/>
        <v>18.301333333333332</v>
      </c>
      <c r="EL22" s="13">
        <f t="shared" si="14"/>
        <v>15.832733333333334</v>
      </c>
      <c r="EM22" s="13">
        <f t="shared" si="14"/>
        <v>33.603149999999999</v>
      </c>
      <c r="EN22" s="13">
        <f t="shared" si="14"/>
        <v>20.453183333333332</v>
      </c>
      <c r="EO22" s="13">
        <f t="shared" si="14"/>
        <v>15.562099999999999</v>
      </c>
      <c r="EP22" s="13">
        <f t="shared" si="14"/>
        <v>22.278866666666666</v>
      </c>
      <c r="EQ22" s="13">
        <f t="shared" si="14"/>
        <v>18.73085</v>
      </c>
      <c r="ER22" s="13">
        <f t="shared" si="14"/>
        <v>28.027000000000001</v>
      </c>
      <c r="ES22" s="13">
        <f t="shared" si="14"/>
        <v>39.703099999999999</v>
      </c>
      <c r="ET22" s="13">
        <f t="shared" si="14"/>
        <v>22.527799999999999</v>
      </c>
      <c r="EU22" s="13">
        <f t="shared" si="14"/>
        <v>32.774233333333335</v>
      </c>
      <c r="EV22" s="13">
        <f t="shared" si="14"/>
        <v>17.0808</v>
      </c>
      <c r="EW22" s="13">
        <f t="shared" si="14"/>
        <v>18.888950000000001</v>
      </c>
      <c r="EX22" s="13">
        <f t="shared" si="14"/>
        <v>29.888300000000001</v>
      </c>
      <c r="EY22" s="13">
        <f t="shared" si="14"/>
        <v>23.268416666666667</v>
      </c>
      <c r="EZ22" s="13">
        <f t="shared" si="14"/>
        <v>22.453216666666666</v>
      </c>
    </row>
    <row r="24" spans="1:156" x14ac:dyDescent="0.35">
      <c r="A24" t="s">
        <v>68</v>
      </c>
      <c r="B24" s="14">
        <f>B19</f>
        <v>4.4083333333333332</v>
      </c>
      <c r="C24" s="14">
        <f t="shared" ref="C24:BN24" si="15">C19</f>
        <v>5.4133499999999994</v>
      </c>
      <c r="D24" s="14">
        <f t="shared" si="15"/>
        <v>4.8106791666666666</v>
      </c>
      <c r="E24" s="14">
        <f t="shared" si="15"/>
        <v>5.5448249999999994</v>
      </c>
      <c r="F24" s="14">
        <f t="shared" si="15"/>
        <v>5.2060166666666667</v>
      </c>
      <c r="G24" s="14">
        <f t="shared" si="15"/>
        <v>5.8142291666666672</v>
      </c>
      <c r="H24" s="14">
        <f t="shared" si="15"/>
        <v>4.8793625</v>
      </c>
      <c r="I24" s="14">
        <f t="shared" si="15"/>
        <v>4.0665250000000004</v>
      </c>
      <c r="J24" s="14">
        <f t="shared" si="15"/>
        <v>5.3170958333333331</v>
      </c>
      <c r="K24" s="14">
        <f t="shared" si="15"/>
        <v>5.5864708333333333</v>
      </c>
      <c r="L24" s="14">
        <f t="shared" si="15"/>
        <v>5.3283625000000008</v>
      </c>
      <c r="M24" s="14">
        <f t="shared" si="15"/>
        <v>5.2733374999999993</v>
      </c>
      <c r="N24" s="14">
        <f t="shared" si="15"/>
        <v>4.0071291666666671</v>
      </c>
      <c r="O24" s="14">
        <f t="shared" si="15"/>
        <v>4.8564958333333328</v>
      </c>
      <c r="P24" s="14">
        <f t="shared" si="15"/>
        <v>4.3367833333333339</v>
      </c>
      <c r="Q24" s="14">
        <f t="shared" si="15"/>
        <v>5.1157374999999998</v>
      </c>
      <c r="R24" s="14">
        <f t="shared" si="15"/>
        <v>5.8599791666666663</v>
      </c>
      <c r="S24" s="14">
        <f t="shared" si="15"/>
        <v>4.5757750000000001</v>
      </c>
      <c r="T24" s="14">
        <f t="shared" si="15"/>
        <v>4.6903791666666663</v>
      </c>
      <c r="U24" s="14">
        <f t="shared" si="15"/>
        <v>5.7883374999999999</v>
      </c>
      <c r="V24" s="14">
        <f t="shared" si="15"/>
        <v>6.019520833333333</v>
      </c>
      <c r="W24" s="14">
        <f t="shared" si="15"/>
        <v>5.1576124999999999</v>
      </c>
      <c r="X24" s="14">
        <f t="shared" si="15"/>
        <v>5.3457791666666665</v>
      </c>
      <c r="Y24" s="14">
        <f t="shared" si="15"/>
        <v>5.2887666666666666</v>
      </c>
      <c r="Z24" s="14">
        <f t="shared" si="15"/>
        <v>4.2401874999999993</v>
      </c>
      <c r="AA24" s="14">
        <f t="shared" si="15"/>
        <v>4.8384208333333332</v>
      </c>
      <c r="AB24" s="14">
        <f t="shared" si="15"/>
        <v>5.5860249999999994</v>
      </c>
      <c r="AC24" s="14">
        <f t="shared" si="15"/>
        <v>3.9998000000000005</v>
      </c>
      <c r="AD24" s="14">
        <f t="shared" si="15"/>
        <v>5.5143374999999999</v>
      </c>
      <c r="AE24" s="14">
        <f t="shared" si="15"/>
        <v>5.7060666666666666</v>
      </c>
      <c r="AF24" s="14">
        <f t="shared" si="15"/>
        <v>5.0312708333333331</v>
      </c>
      <c r="AG24" s="14">
        <f t="shared" si="15"/>
        <v>6.8027250000000006</v>
      </c>
      <c r="AH24" s="14">
        <f t="shared" si="15"/>
        <v>6.2890416666666669</v>
      </c>
      <c r="AI24" s="14">
        <f t="shared" si="15"/>
        <v>6.2962791666666664</v>
      </c>
      <c r="AJ24" s="14">
        <f t="shared" si="15"/>
        <v>6.4324791666666661</v>
      </c>
      <c r="AK24" s="14">
        <f t="shared" si="15"/>
        <v>7.4695166666666664</v>
      </c>
      <c r="AL24" s="14">
        <f t="shared" si="15"/>
        <v>4.4692375000000002</v>
      </c>
      <c r="AM24" s="14">
        <f t="shared" si="15"/>
        <v>7.3772875000000004</v>
      </c>
      <c r="AN24" s="14">
        <f t="shared" si="15"/>
        <v>6.7126166666666673</v>
      </c>
      <c r="AO24" s="14">
        <f t="shared" si="15"/>
        <v>4.777145833333333</v>
      </c>
      <c r="AP24" s="14">
        <f t="shared" si="15"/>
        <v>5.0552624999999995</v>
      </c>
      <c r="AQ24" s="14">
        <f t="shared" si="15"/>
        <v>5.7398083333333334</v>
      </c>
      <c r="AR24" s="14">
        <f t="shared" si="15"/>
        <v>4.9151958333333337</v>
      </c>
      <c r="AS24" s="14">
        <f t="shared" si="15"/>
        <v>6.3940791666666668</v>
      </c>
      <c r="AT24" s="14">
        <f t="shared" si="15"/>
        <v>6.2677999999999994</v>
      </c>
      <c r="AU24" s="14">
        <f t="shared" si="15"/>
        <v>5.9785666666666666</v>
      </c>
      <c r="AV24" s="14">
        <f t="shared" si="15"/>
        <v>7.3871708333333332</v>
      </c>
      <c r="AW24" s="14">
        <f t="shared" si="15"/>
        <v>6.7085333333333335</v>
      </c>
      <c r="AX24" s="14">
        <f t="shared" si="15"/>
        <v>6.5594374999999996</v>
      </c>
      <c r="AY24" s="14">
        <f t="shared" si="15"/>
        <v>4.6448916666666662</v>
      </c>
      <c r="AZ24" s="14">
        <f t="shared" si="15"/>
        <v>8.8059541666666661</v>
      </c>
      <c r="BA24" s="14">
        <f t="shared" si="15"/>
        <v>6.3007583333333326</v>
      </c>
      <c r="BB24" s="14">
        <f t="shared" si="15"/>
        <v>6.2203624999999994</v>
      </c>
      <c r="BC24" s="14">
        <f t="shared" si="15"/>
        <v>6.5715416666666666</v>
      </c>
      <c r="BD24" s="14">
        <f t="shared" si="15"/>
        <v>5.8262916666666671</v>
      </c>
      <c r="BE24" s="14">
        <f t="shared" si="15"/>
        <v>6.7527875000000002</v>
      </c>
      <c r="BF24" s="14">
        <f t="shared" si="15"/>
        <v>5.6352666666666664</v>
      </c>
      <c r="BG24" s="14">
        <f t="shared" si="15"/>
        <v>5.5308625000000005</v>
      </c>
      <c r="BH24" s="14">
        <f t="shared" si="15"/>
        <v>5.9404625000000006</v>
      </c>
      <c r="BI24" s="14">
        <f t="shared" si="15"/>
        <v>5.6834625000000001</v>
      </c>
      <c r="BJ24" s="14">
        <f t="shared" si="15"/>
        <v>7.2416958333333339</v>
      </c>
      <c r="BK24" s="14">
        <f t="shared" si="15"/>
        <v>6.0146041666666665</v>
      </c>
      <c r="BL24" s="14">
        <f t="shared" si="15"/>
        <v>8.4665041666666667</v>
      </c>
      <c r="BM24" s="14">
        <f t="shared" si="15"/>
        <v>6.1551125000000004</v>
      </c>
      <c r="BN24" s="14">
        <f t="shared" si="15"/>
        <v>9.7143333333333324</v>
      </c>
      <c r="BO24" s="14">
        <f t="shared" ref="BO24:DZ24" si="16">BO19</f>
        <v>7.3552708333333339</v>
      </c>
      <c r="BP24" s="14">
        <f t="shared" si="16"/>
        <v>9.6028041666666653</v>
      </c>
      <c r="BQ24" s="14">
        <f t="shared" si="16"/>
        <v>7.5238166666666668</v>
      </c>
      <c r="BR24" s="14">
        <f t="shared" si="16"/>
        <v>7.0377791666666667</v>
      </c>
      <c r="BS24" s="14">
        <f t="shared" si="16"/>
        <v>7.0146791666666664</v>
      </c>
      <c r="BT24" s="14">
        <f t="shared" si="16"/>
        <v>8.7342250000000003</v>
      </c>
      <c r="BU24" s="14">
        <f t="shared" si="16"/>
        <v>7.3274750000000006</v>
      </c>
      <c r="BV24" s="14">
        <f t="shared" si="16"/>
        <v>8.1950458333333334</v>
      </c>
      <c r="BW24" s="14">
        <f t="shared" si="16"/>
        <v>7.3796499999999998</v>
      </c>
      <c r="BX24" s="14">
        <f t="shared" si="16"/>
        <v>7.890908333333333</v>
      </c>
      <c r="BY24" s="14">
        <f t="shared" si="16"/>
        <v>7.1242208333333332</v>
      </c>
      <c r="BZ24" s="14">
        <f t="shared" si="16"/>
        <v>7.0647000000000002</v>
      </c>
      <c r="CA24" s="14">
        <f t="shared" si="16"/>
        <v>7.3896541666666664</v>
      </c>
      <c r="CB24" s="14">
        <f t="shared" si="16"/>
        <v>9.081787499999999</v>
      </c>
      <c r="CC24" s="14">
        <f t="shared" si="16"/>
        <v>8.1686166666666669</v>
      </c>
      <c r="CD24" s="14">
        <f t="shared" si="16"/>
        <v>8.0947500000000012</v>
      </c>
      <c r="CE24" s="14">
        <f t="shared" si="16"/>
        <v>7.7428708333333338</v>
      </c>
      <c r="CF24" s="14">
        <f t="shared" si="16"/>
        <v>6.4265666666666661</v>
      </c>
      <c r="CG24" s="14">
        <f t="shared" si="16"/>
        <v>7.4384999999999994</v>
      </c>
      <c r="CH24" s="14">
        <f t="shared" si="16"/>
        <v>7.9772083333333335</v>
      </c>
      <c r="CI24" s="14">
        <f t="shared" si="16"/>
        <v>7.2491166666666667</v>
      </c>
      <c r="CJ24" s="14">
        <f t="shared" si="16"/>
        <v>7.9485875000000004</v>
      </c>
      <c r="CK24" s="14">
        <f t="shared" si="16"/>
        <v>7.0905208333333327</v>
      </c>
      <c r="CL24" s="14">
        <f t="shared" si="16"/>
        <v>7.505208333333333</v>
      </c>
      <c r="CM24" s="14">
        <f t="shared" si="16"/>
        <v>6.1625375</v>
      </c>
      <c r="CN24" s="14">
        <f t="shared" si="16"/>
        <v>8.5570416666666667</v>
      </c>
      <c r="CO24" s="14">
        <f t="shared" si="16"/>
        <v>7.1076874999999999</v>
      </c>
      <c r="CP24" s="14">
        <f t="shared" si="16"/>
        <v>6.9418666666666669</v>
      </c>
      <c r="CQ24" s="14">
        <f t="shared" si="16"/>
        <v>8.0819083333333346</v>
      </c>
      <c r="CR24" s="14">
        <f t="shared" si="16"/>
        <v>8.0663874999999994</v>
      </c>
      <c r="CS24" s="14">
        <f t="shared" si="16"/>
        <v>8.2236833333333337</v>
      </c>
      <c r="CT24" s="14">
        <f t="shared" si="16"/>
        <v>9.2067166666666651</v>
      </c>
      <c r="CU24" s="14">
        <f t="shared" si="16"/>
        <v>8.9615541666666658</v>
      </c>
      <c r="CV24" s="14">
        <f t="shared" si="16"/>
        <v>8.2930208333333333</v>
      </c>
      <c r="CW24" s="14">
        <f t="shared" si="16"/>
        <v>6.8999749999999995</v>
      </c>
      <c r="CX24" s="14">
        <f t="shared" si="16"/>
        <v>6.5468166666666665</v>
      </c>
      <c r="CY24" s="14">
        <f t="shared" si="16"/>
        <v>7.8059250000000002</v>
      </c>
      <c r="CZ24" s="14">
        <f t="shared" si="16"/>
        <v>8.6837999999999997</v>
      </c>
      <c r="DA24" s="14">
        <f t="shared" si="16"/>
        <v>8.4300125000000001</v>
      </c>
      <c r="DB24" s="14">
        <f t="shared" si="16"/>
        <v>8.0575083333333328</v>
      </c>
      <c r="DC24" s="14">
        <f t="shared" si="16"/>
        <v>6.4801583333333337</v>
      </c>
      <c r="DD24" s="14">
        <f t="shared" si="16"/>
        <v>8.6797333333333331</v>
      </c>
      <c r="DE24" s="14">
        <f t="shared" si="16"/>
        <v>8.0118708333333331</v>
      </c>
      <c r="DF24" s="14">
        <f t="shared" si="16"/>
        <v>9.1002875000000003</v>
      </c>
      <c r="DG24" s="14">
        <f t="shared" si="16"/>
        <v>6.4748374999999996</v>
      </c>
      <c r="DH24" s="14">
        <f t="shared" si="16"/>
        <v>7.4424916666666663</v>
      </c>
      <c r="DI24" s="14">
        <f t="shared" si="16"/>
        <v>7.1167916666666668</v>
      </c>
      <c r="DJ24" s="14">
        <f t="shared" si="16"/>
        <v>7.8864166666666664</v>
      </c>
      <c r="DK24" s="14">
        <f t="shared" si="16"/>
        <v>7.8274583333333334</v>
      </c>
      <c r="DL24" s="14">
        <f t="shared" si="16"/>
        <v>8.9618708333333323</v>
      </c>
      <c r="DM24" s="14">
        <f t="shared" si="16"/>
        <v>5.8817291666666671</v>
      </c>
      <c r="DN24" s="14">
        <f t="shared" si="16"/>
        <v>11.065108333333335</v>
      </c>
      <c r="DO24" s="14">
        <f t="shared" si="16"/>
        <v>8.8015000000000008</v>
      </c>
      <c r="DP24" s="14">
        <f t="shared" si="16"/>
        <v>7.7926125000000006</v>
      </c>
      <c r="DQ24" s="14">
        <f t="shared" si="16"/>
        <v>7.4826750000000004</v>
      </c>
      <c r="DR24" s="14">
        <f t="shared" si="16"/>
        <v>6.7318416666666669</v>
      </c>
      <c r="DS24" s="14">
        <f t="shared" si="16"/>
        <v>8.8484666666666669</v>
      </c>
      <c r="DT24" s="14">
        <f t="shared" si="16"/>
        <v>7.2902666666666667</v>
      </c>
      <c r="DU24" s="14">
        <f t="shared" si="16"/>
        <v>8.8392499999999998</v>
      </c>
      <c r="DV24" s="14">
        <f t="shared" si="16"/>
        <v>10.453854166666666</v>
      </c>
      <c r="DW24" s="14">
        <f t="shared" si="16"/>
        <v>14.222666666666667</v>
      </c>
      <c r="DX24" s="14">
        <f t="shared" si="16"/>
        <v>10.466533333333333</v>
      </c>
      <c r="DY24" s="14">
        <f t="shared" si="16"/>
        <v>8.3377708333333338</v>
      </c>
      <c r="DZ24" s="14">
        <f t="shared" si="16"/>
        <v>11.155049999999999</v>
      </c>
      <c r="EA24" s="14">
        <f t="shared" ref="EA24:EZ24" si="17">EA19</f>
        <v>7.8656625</v>
      </c>
      <c r="EB24" s="14">
        <f t="shared" si="17"/>
        <v>9.3991416666666669</v>
      </c>
      <c r="EC24" s="14">
        <f t="shared" si="17"/>
        <v>7.1623125000000005</v>
      </c>
      <c r="ED24" s="14">
        <f t="shared" si="17"/>
        <v>8.0966500000000003</v>
      </c>
      <c r="EE24" s="14">
        <f t="shared" si="17"/>
        <v>7.9108458333333331</v>
      </c>
      <c r="EF24" s="14">
        <f t="shared" si="17"/>
        <v>11.202316666666666</v>
      </c>
      <c r="EG24" s="14">
        <f t="shared" si="17"/>
        <v>7.6327208333333338</v>
      </c>
      <c r="EH24" s="14">
        <f t="shared" si="17"/>
        <v>6.6767374999999998</v>
      </c>
      <c r="EI24" s="14">
        <f t="shared" si="17"/>
        <v>9.6157458333333334</v>
      </c>
      <c r="EJ24" s="14">
        <f t="shared" si="17"/>
        <v>6.6459708333333332</v>
      </c>
      <c r="EK24" s="14">
        <f t="shared" si="17"/>
        <v>8.4294041666666679</v>
      </c>
      <c r="EL24" s="14">
        <f t="shared" si="17"/>
        <v>8.1713416666666667</v>
      </c>
      <c r="EM24" s="14">
        <f t="shared" si="17"/>
        <v>9.871575</v>
      </c>
      <c r="EN24" s="14">
        <f t="shared" si="17"/>
        <v>8.1148541666666656</v>
      </c>
      <c r="EO24" s="14">
        <f t="shared" si="17"/>
        <v>8.6482916666666654</v>
      </c>
      <c r="EP24" s="14">
        <f t="shared" si="17"/>
        <v>6.9158625000000002</v>
      </c>
      <c r="EQ24" s="14">
        <f t="shared" si="17"/>
        <v>7.7485374999999994</v>
      </c>
      <c r="ER24" s="14">
        <f t="shared" si="17"/>
        <v>11.023275</v>
      </c>
      <c r="ES24" s="14">
        <f t="shared" si="17"/>
        <v>8.7197083333333332</v>
      </c>
      <c r="ET24" s="14">
        <f t="shared" si="17"/>
        <v>10.249866666666666</v>
      </c>
      <c r="EU24" s="14">
        <f t="shared" si="17"/>
        <v>9.8098208333333332</v>
      </c>
      <c r="EV24" s="14">
        <f t="shared" si="17"/>
        <v>9.1380583333333334</v>
      </c>
      <c r="EW24" s="14">
        <f t="shared" si="17"/>
        <v>10.185208333333334</v>
      </c>
      <c r="EX24" s="14">
        <f t="shared" si="17"/>
        <v>8.9721708333333332</v>
      </c>
      <c r="EY24" s="14">
        <f t="shared" si="17"/>
        <v>9.6156583333333341</v>
      </c>
      <c r="EZ24" s="14">
        <f t="shared" si="17"/>
        <v>10.687766666666667</v>
      </c>
    </row>
    <row r="25" spans="1:156" x14ac:dyDescent="0.35">
      <c r="A25" t="s">
        <v>69</v>
      </c>
      <c r="B25" s="15">
        <f>B20-B19</f>
        <v>1.3846749999999997</v>
      </c>
      <c r="C25" s="15">
        <f t="shared" ref="C25:BN26" si="18">C20-C19</f>
        <v>0.35255833333333442</v>
      </c>
      <c r="D25" s="15">
        <f t="shared" si="18"/>
        <v>0.72279583333333264</v>
      </c>
      <c r="E25" s="15">
        <f t="shared" si="18"/>
        <v>1.7704916666666675</v>
      </c>
      <c r="F25" s="15">
        <f t="shared" si="18"/>
        <v>0.44535833333333308</v>
      </c>
      <c r="G25" s="15">
        <f t="shared" si="18"/>
        <v>1.6404374999999991</v>
      </c>
      <c r="H25" s="15">
        <f t="shared" si="18"/>
        <v>0.67904583333333335</v>
      </c>
      <c r="I25" s="15">
        <f t="shared" si="18"/>
        <v>0.70346666666666557</v>
      </c>
      <c r="J25" s="15">
        <f t="shared" si="18"/>
        <v>2.460679166666667</v>
      </c>
      <c r="K25" s="15">
        <f t="shared" si="18"/>
        <v>1.9972124999999998</v>
      </c>
      <c r="L25" s="15">
        <f t="shared" si="18"/>
        <v>1.4395208333333329</v>
      </c>
      <c r="M25" s="15">
        <f t="shared" si="18"/>
        <v>1.7624208333333344</v>
      </c>
      <c r="N25" s="15">
        <f t="shared" si="18"/>
        <v>0.28759583333333261</v>
      </c>
      <c r="O25" s="15">
        <f t="shared" si="18"/>
        <v>1.8954875000000007</v>
      </c>
      <c r="P25" s="15">
        <f t="shared" si="18"/>
        <v>0.35845833333333221</v>
      </c>
      <c r="Q25" s="15">
        <f t="shared" si="18"/>
        <v>1.9801958333333332</v>
      </c>
      <c r="R25" s="15">
        <f t="shared" si="18"/>
        <v>0.63769583333333379</v>
      </c>
      <c r="S25" s="15">
        <f t="shared" si="18"/>
        <v>1.0283333333333333</v>
      </c>
      <c r="T25" s="15">
        <f t="shared" si="18"/>
        <v>1.1285291666666666</v>
      </c>
      <c r="U25" s="15">
        <f t="shared" si="18"/>
        <v>0.88979583333333334</v>
      </c>
      <c r="V25" s="15">
        <f t="shared" si="18"/>
        <v>0.96314583333333381</v>
      </c>
      <c r="W25" s="15">
        <f t="shared" si="18"/>
        <v>0.82082916666666694</v>
      </c>
      <c r="X25" s="15">
        <f t="shared" si="18"/>
        <v>0.30184583333333315</v>
      </c>
      <c r="Y25" s="15">
        <f t="shared" si="18"/>
        <v>1.503541666666667</v>
      </c>
      <c r="Z25" s="15">
        <f t="shared" si="18"/>
        <v>1.7431625000000004</v>
      </c>
      <c r="AA25" s="15">
        <f t="shared" si="18"/>
        <v>1.1225541666666663</v>
      </c>
      <c r="AB25" s="15">
        <f t="shared" si="18"/>
        <v>0.57289166666666702</v>
      </c>
      <c r="AC25" s="15">
        <f t="shared" si="18"/>
        <v>1.0150333333333332</v>
      </c>
      <c r="AD25" s="15">
        <f t="shared" si="18"/>
        <v>2.8323458333333331</v>
      </c>
      <c r="AE25" s="15">
        <f t="shared" si="18"/>
        <v>0.64002499999999962</v>
      </c>
      <c r="AF25" s="15">
        <f t="shared" si="18"/>
        <v>1.6543291666666669</v>
      </c>
      <c r="AG25" s="15">
        <f t="shared" si="18"/>
        <v>1.6624499999999998</v>
      </c>
      <c r="AH25" s="15">
        <f t="shared" si="18"/>
        <v>2.2181249999999997</v>
      </c>
      <c r="AI25" s="15">
        <f t="shared" si="18"/>
        <v>1.874270833333334</v>
      </c>
      <c r="AJ25" s="15">
        <f t="shared" si="18"/>
        <v>1.9459708333333348</v>
      </c>
      <c r="AK25" s="15">
        <f t="shared" si="18"/>
        <v>0.91432500000000072</v>
      </c>
      <c r="AL25" s="15">
        <f t="shared" si="18"/>
        <v>2.1862708333333334</v>
      </c>
      <c r="AM25" s="15">
        <f t="shared" si="18"/>
        <v>5.5959875000000006</v>
      </c>
      <c r="AN25" s="15">
        <f t="shared" si="18"/>
        <v>1.0510000000000002</v>
      </c>
      <c r="AO25" s="15">
        <f t="shared" si="18"/>
        <v>3.0203791666666673</v>
      </c>
      <c r="AP25" s="15">
        <f t="shared" si="18"/>
        <v>3.2512541666666674</v>
      </c>
      <c r="AQ25" s="15">
        <f t="shared" si="18"/>
        <v>1.8747083333333334</v>
      </c>
      <c r="AR25" s="15">
        <f t="shared" si="18"/>
        <v>1.7651374999999998</v>
      </c>
      <c r="AS25" s="15">
        <f t="shared" si="18"/>
        <v>2.3611875000000007</v>
      </c>
      <c r="AT25" s="15">
        <f t="shared" si="18"/>
        <v>0.75792500000000018</v>
      </c>
      <c r="AU25" s="15">
        <f t="shared" si="18"/>
        <v>0.20999999999999996</v>
      </c>
      <c r="AV25" s="15">
        <f t="shared" si="18"/>
        <v>2.6384458333333347</v>
      </c>
      <c r="AW25" s="15">
        <f t="shared" si="18"/>
        <v>1.8372666666666664</v>
      </c>
      <c r="AX25" s="15">
        <f t="shared" si="18"/>
        <v>1.6181458333333349</v>
      </c>
      <c r="AY25" s="15">
        <f t="shared" si="18"/>
        <v>0.79186666666666738</v>
      </c>
      <c r="AZ25" s="15">
        <f t="shared" si="18"/>
        <v>1.3540708333333349</v>
      </c>
      <c r="BA25" s="15">
        <f t="shared" si="18"/>
        <v>1.9095500000000012</v>
      </c>
      <c r="BB25" s="15">
        <f t="shared" si="18"/>
        <v>0.68362916666666695</v>
      </c>
      <c r="BC25" s="15">
        <f t="shared" si="18"/>
        <v>1.6576916666666666</v>
      </c>
      <c r="BD25" s="15">
        <f t="shared" si="18"/>
        <v>3.1960583333333323</v>
      </c>
      <c r="BE25" s="15">
        <f t="shared" si="18"/>
        <v>2.3313124999999992</v>
      </c>
      <c r="BF25" s="15">
        <f t="shared" si="18"/>
        <v>1.770291666666667</v>
      </c>
      <c r="BG25" s="15">
        <f t="shared" si="18"/>
        <v>4.0305458333333322</v>
      </c>
      <c r="BH25" s="15">
        <f t="shared" si="18"/>
        <v>2.460445833333333</v>
      </c>
      <c r="BI25" s="15">
        <f t="shared" si="18"/>
        <v>2.4550958333333339</v>
      </c>
      <c r="BJ25" s="15">
        <f t="shared" si="18"/>
        <v>0.82131249999999856</v>
      </c>
      <c r="BK25" s="15">
        <f t="shared" si="18"/>
        <v>1.4711458333333329</v>
      </c>
      <c r="BL25" s="15">
        <f t="shared" si="18"/>
        <v>2.8664208333333328</v>
      </c>
      <c r="BM25" s="15">
        <f t="shared" si="18"/>
        <v>1.4902541666666655</v>
      </c>
      <c r="BN25" s="15">
        <f t="shared" si="18"/>
        <v>3.1291416666666692</v>
      </c>
      <c r="BO25" s="15">
        <f t="shared" ref="BO25:DZ26" si="19">BO20-BO19</f>
        <v>2.8812541666666664</v>
      </c>
      <c r="BP25" s="15">
        <f t="shared" si="19"/>
        <v>1.3704875000000012</v>
      </c>
      <c r="BQ25" s="15">
        <f t="shared" si="19"/>
        <v>1.3879583333333319</v>
      </c>
      <c r="BR25" s="15">
        <f t="shared" si="19"/>
        <v>1.4588791666666658</v>
      </c>
      <c r="BS25" s="15">
        <f t="shared" si="19"/>
        <v>0.84962083333333371</v>
      </c>
      <c r="BT25" s="15">
        <f t="shared" si="19"/>
        <v>0.80143333333333366</v>
      </c>
      <c r="BU25" s="15">
        <f t="shared" si="19"/>
        <v>1.8820916666666667</v>
      </c>
      <c r="BV25" s="15">
        <f t="shared" si="19"/>
        <v>2.1394375000000014</v>
      </c>
      <c r="BW25" s="15">
        <f t="shared" si="19"/>
        <v>0.96595833333333481</v>
      </c>
      <c r="BX25" s="15">
        <f t="shared" si="19"/>
        <v>1.1372083333333327</v>
      </c>
      <c r="BY25" s="15">
        <f t="shared" si="19"/>
        <v>0.67732916666666743</v>
      </c>
      <c r="BZ25" s="15">
        <f t="shared" si="19"/>
        <v>0.34996666666666698</v>
      </c>
      <c r="CA25" s="15">
        <f t="shared" si="19"/>
        <v>1.2307124999999992</v>
      </c>
      <c r="CB25" s="15">
        <f t="shared" si="19"/>
        <v>2.6780541666666675</v>
      </c>
      <c r="CC25" s="15">
        <f t="shared" si="19"/>
        <v>2.8521916666666662</v>
      </c>
      <c r="CD25" s="15">
        <f t="shared" si="19"/>
        <v>0.97632499999999922</v>
      </c>
      <c r="CE25" s="15">
        <f t="shared" si="19"/>
        <v>3.0676208333333337</v>
      </c>
      <c r="CF25" s="15">
        <f t="shared" si="19"/>
        <v>1.3087250000000008</v>
      </c>
      <c r="CG25" s="15">
        <f t="shared" si="19"/>
        <v>0.91707500000000053</v>
      </c>
      <c r="CH25" s="15">
        <f t="shared" si="19"/>
        <v>1.743783333333333</v>
      </c>
      <c r="CI25" s="15">
        <f t="shared" si="19"/>
        <v>2.0787916666666666</v>
      </c>
      <c r="CJ25" s="15">
        <f t="shared" si="19"/>
        <v>1.1667125000000009</v>
      </c>
      <c r="CK25" s="15">
        <f t="shared" si="19"/>
        <v>0.95584583333333306</v>
      </c>
      <c r="CL25" s="15">
        <f t="shared" si="19"/>
        <v>3.2241999999999988</v>
      </c>
      <c r="CM25" s="15">
        <f t="shared" si="19"/>
        <v>1.2134791666666667</v>
      </c>
      <c r="CN25" s="15">
        <f t="shared" si="19"/>
        <v>1.5587</v>
      </c>
      <c r="CO25" s="15">
        <f t="shared" si="19"/>
        <v>0.84032916666666591</v>
      </c>
      <c r="CP25" s="15">
        <f t="shared" si="19"/>
        <v>2.3003416666666672</v>
      </c>
      <c r="CQ25" s="15">
        <f t="shared" si="19"/>
        <v>1.3418249999999983</v>
      </c>
      <c r="CR25" s="15">
        <f t="shared" si="19"/>
        <v>1.9290541666666687</v>
      </c>
      <c r="CS25" s="15">
        <f t="shared" si="19"/>
        <v>1.5478500000000004</v>
      </c>
      <c r="CT25" s="15">
        <f t="shared" si="19"/>
        <v>2.1712583333333342</v>
      </c>
      <c r="CU25" s="15">
        <f t="shared" si="19"/>
        <v>2.0722041666666673</v>
      </c>
      <c r="CV25" s="15">
        <f t="shared" si="19"/>
        <v>0.59323750000000075</v>
      </c>
      <c r="CW25" s="15">
        <f t="shared" si="19"/>
        <v>2.726558333333335</v>
      </c>
      <c r="CX25" s="15">
        <f t="shared" si="19"/>
        <v>3.3385833333333341</v>
      </c>
      <c r="CY25" s="15">
        <f t="shared" si="19"/>
        <v>1.5198583333333335</v>
      </c>
      <c r="CZ25" s="15">
        <f t="shared" si="19"/>
        <v>1.613291666666667</v>
      </c>
      <c r="DA25" s="15">
        <f t="shared" si="19"/>
        <v>2.3069541666666673</v>
      </c>
      <c r="DB25" s="15">
        <f t="shared" si="19"/>
        <v>2.2923249999999999</v>
      </c>
      <c r="DC25" s="15">
        <f t="shared" si="19"/>
        <v>0.77384166666666587</v>
      </c>
      <c r="DD25" s="15">
        <f t="shared" si="19"/>
        <v>1.6541666666666668</v>
      </c>
      <c r="DE25" s="15">
        <f t="shared" si="19"/>
        <v>0.59721250000000126</v>
      </c>
      <c r="DF25" s="15">
        <f t="shared" si="19"/>
        <v>2.8145874999999982</v>
      </c>
      <c r="DG25" s="15">
        <f t="shared" si="19"/>
        <v>1.8199291666666664</v>
      </c>
      <c r="DH25" s="15">
        <f t="shared" si="19"/>
        <v>2.9654416666666661</v>
      </c>
      <c r="DI25" s="15">
        <f t="shared" si="19"/>
        <v>1.5502666666666665</v>
      </c>
      <c r="DJ25" s="15">
        <f t="shared" si="19"/>
        <v>0.50886666666666702</v>
      </c>
      <c r="DK25" s="15">
        <f t="shared" si="19"/>
        <v>1.7091500000000002</v>
      </c>
      <c r="DL25" s="15">
        <f t="shared" si="19"/>
        <v>1.8700458333333358</v>
      </c>
      <c r="DM25" s="15">
        <f t="shared" si="19"/>
        <v>2.8933958333333321</v>
      </c>
      <c r="DN25" s="15">
        <f t="shared" si="19"/>
        <v>2.4141916666666656</v>
      </c>
      <c r="DO25" s="15">
        <f t="shared" si="19"/>
        <v>4.8432833333333321</v>
      </c>
      <c r="DP25" s="15">
        <f t="shared" si="19"/>
        <v>0.87695416666666759</v>
      </c>
      <c r="DQ25" s="15">
        <f t="shared" si="19"/>
        <v>2.8508749999999985</v>
      </c>
      <c r="DR25" s="15">
        <f t="shared" si="19"/>
        <v>1.7325583333333325</v>
      </c>
      <c r="DS25" s="15">
        <f t="shared" si="19"/>
        <v>0.91975833333333235</v>
      </c>
      <c r="DT25" s="15">
        <f t="shared" si="19"/>
        <v>1.5056416666666665</v>
      </c>
      <c r="DU25" s="15">
        <f t="shared" si="19"/>
        <v>0.97817500000000024</v>
      </c>
      <c r="DV25" s="15">
        <f t="shared" si="19"/>
        <v>1.1975125000000002</v>
      </c>
      <c r="DW25" s="15">
        <f t="shared" si="19"/>
        <v>1.9057083333333313</v>
      </c>
      <c r="DX25" s="15">
        <f t="shared" si="19"/>
        <v>1.3482500000000019</v>
      </c>
      <c r="DY25" s="15">
        <f t="shared" si="19"/>
        <v>1.5981708333333327</v>
      </c>
      <c r="DZ25" s="15">
        <f t="shared" si="19"/>
        <v>3.9085083333333337</v>
      </c>
      <c r="EA25" s="15">
        <f t="shared" ref="EA25:EZ26" si="20">EA20-EA19</f>
        <v>3.2029291666666664</v>
      </c>
      <c r="EB25" s="15">
        <f t="shared" si="20"/>
        <v>2.0320249999999991</v>
      </c>
      <c r="EC25" s="15">
        <f t="shared" si="20"/>
        <v>1.9912458333333323</v>
      </c>
      <c r="ED25" s="15">
        <f t="shared" si="20"/>
        <v>3.3279916666666658</v>
      </c>
      <c r="EE25" s="15">
        <f t="shared" si="20"/>
        <v>2.9322208333333322</v>
      </c>
      <c r="EF25" s="15">
        <f t="shared" si="20"/>
        <v>0.32585833333333447</v>
      </c>
      <c r="EG25" s="15">
        <f t="shared" si="20"/>
        <v>1.9169791666666658</v>
      </c>
      <c r="EH25" s="15">
        <f t="shared" si="20"/>
        <v>0.27767083333333353</v>
      </c>
      <c r="EI25" s="15">
        <f t="shared" si="20"/>
        <v>0.52726250000000086</v>
      </c>
      <c r="EJ25" s="15">
        <f t="shared" si="20"/>
        <v>2.9688374999999994</v>
      </c>
      <c r="EK25" s="15">
        <f t="shared" si="20"/>
        <v>2.6229208333333318</v>
      </c>
      <c r="EL25" s="15">
        <f t="shared" si="20"/>
        <v>0.86586666666666545</v>
      </c>
      <c r="EM25" s="15">
        <f t="shared" si="20"/>
        <v>2.3208583333333337</v>
      </c>
      <c r="EN25" s="15">
        <f t="shared" si="20"/>
        <v>1.5710458333333346</v>
      </c>
      <c r="EO25" s="15">
        <f t="shared" si="20"/>
        <v>1.4640583333333339</v>
      </c>
      <c r="EP25" s="15">
        <f t="shared" si="20"/>
        <v>2.6327291666666666</v>
      </c>
      <c r="EQ25" s="15">
        <f t="shared" si="20"/>
        <v>2.6890625000000004</v>
      </c>
      <c r="ER25" s="15">
        <f t="shared" si="20"/>
        <v>3.3619833333333329</v>
      </c>
      <c r="ES25" s="15">
        <f t="shared" si="20"/>
        <v>3.6034000000000006</v>
      </c>
      <c r="ET25" s="15">
        <f t="shared" si="20"/>
        <v>1.6372500000000016</v>
      </c>
      <c r="EU25" s="15">
        <f t="shared" si="20"/>
        <v>4.1282291666666673</v>
      </c>
      <c r="EV25" s="15">
        <f t="shared" si="20"/>
        <v>0.88872500000000088</v>
      </c>
      <c r="EW25" s="15">
        <f t="shared" si="20"/>
        <v>0.73830833333333246</v>
      </c>
      <c r="EX25" s="15">
        <f t="shared" si="20"/>
        <v>2.3428208333333345</v>
      </c>
      <c r="EY25" s="15">
        <f t="shared" si="20"/>
        <v>1.468399999999999</v>
      </c>
      <c r="EZ25" s="15">
        <f t="shared" si="20"/>
        <v>3.310433333333334</v>
      </c>
    </row>
    <row r="26" spans="1:156" x14ac:dyDescent="0.35">
      <c r="A26" t="s">
        <v>70</v>
      </c>
      <c r="B26" s="15">
        <f>B21-B20</f>
        <v>2.0412208333333339</v>
      </c>
      <c r="C26" s="15">
        <f t="shared" si="18"/>
        <v>4.9498583333333332</v>
      </c>
      <c r="D26" s="15">
        <f t="shared" si="18"/>
        <v>1.6540541666666675</v>
      </c>
      <c r="E26" s="15">
        <f t="shared" si="18"/>
        <v>1.7788666666666666</v>
      </c>
      <c r="F26" s="15">
        <f t="shared" si="18"/>
        <v>2.3512208333333344</v>
      </c>
      <c r="G26" s="15">
        <f t="shared" si="18"/>
        <v>2.0693416666666682</v>
      </c>
      <c r="H26" s="15">
        <f t="shared" si="18"/>
        <v>2.8752374999999999</v>
      </c>
      <c r="I26" s="15">
        <f t="shared" si="18"/>
        <v>3.5915750000000024</v>
      </c>
      <c r="J26" s="15">
        <f t="shared" si="18"/>
        <v>1.7949583333333337</v>
      </c>
      <c r="K26" s="15">
        <f t="shared" si="18"/>
        <v>1.658079166666667</v>
      </c>
      <c r="L26" s="15">
        <f t="shared" si="18"/>
        <v>1.5876625000000004</v>
      </c>
      <c r="M26" s="15">
        <f t="shared" si="18"/>
        <v>1.5769125000000006</v>
      </c>
      <c r="N26" s="15">
        <f t="shared" si="18"/>
        <v>1.0896916666666669</v>
      </c>
      <c r="O26" s="15">
        <f t="shared" si="18"/>
        <v>2.5366291666666658</v>
      </c>
      <c r="P26" s="15">
        <f t="shared" si="18"/>
        <v>0.74185416666666715</v>
      </c>
      <c r="Q26" s="15">
        <f t="shared" si="18"/>
        <v>2.8093708333333343</v>
      </c>
      <c r="R26" s="15">
        <f t="shared" si="18"/>
        <v>0.43161666666666676</v>
      </c>
      <c r="S26" s="15">
        <f t="shared" si="18"/>
        <v>1.1727041666666667</v>
      </c>
      <c r="T26" s="15">
        <f t="shared" si="18"/>
        <v>1.9033875000000009</v>
      </c>
      <c r="U26" s="15">
        <f t="shared" si="18"/>
        <v>1.8735333333333344</v>
      </c>
      <c r="V26" s="15">
        <f t="shared" si="18"/>
        <v>3.4722291666666667</v>
      </c>
      <c r="W26" s="15">
        <f t="shared" si="18"/>
        <v>0.86458333333333304</v>
      </c>
      <c r="X26" s="15">
        <f t="shared" si="18"/>
        <v>5.7513999999999985</v>
      </c>
      <c r="Y26" s="15">
        <f t="shared" si="18"/>
        <v>1.6880833333333323</v>
      </c>
      <c r="Z26" s="15">
        <f t="shared" si="18"/>
        <v>1.9200583333333334</v>
      </c>
      <c r="AA26" s="15">
        <f t="shared" si="18"/>
        <v>1.3740291666666673</v>
      </c>
      <c r="AB26" s="15">
        <f t="shared" si="18"/>
        <v>0.74273333333333369</v>
      </c>
      <c r="AC26" s="15">
        <f t="shared" si="18"/>
        <v>0.88706249999999986</v>
      </c>
      <c r="AD26" s="15">
        <f t="shared" si="18"/>
        <v>2.7402750000000005</v>
      </c>
      <c r="AE26" s="15">
        <f t="shared" si="18"/>
        <v>0.60501250000000084</v>
      </c>
      <c r="AF26" s="15">
        <f t="shared" si="18"/>
        <v>1.1364916666666671</v>
      </c>
      <c r="AG26" s="15">
        <f t="shared" si="18"/>
        <v>1.523908333333333</v>
      </c>
      <c r="AH26" s="15">
        <f t="shared" si="18"/>
        <v>8.885275</v>
      </c>
      <c r="AI26" s="15">
        <f t="shared" si="18"/>
        <v>2.2716833333333337</v>
      </c>
      <c r="AJ26" s="15">
        <f t="shared" si="18"/>
        <v>1.6759249999999994</v>
      </c>
      <c r="AK26" s="15">
        <f t="shared" si="18"/>
        <v>4.4448499999999989</v>
      </c>
      <c r="AL26" s="15">
        <f t="shared" si="18"/>
        <v>2.3725166666666659</v>
      </c>
      <c r="AM26" s="15">
        <f t="shared" si="18"/>
        <v>4.5607125000000011</v>
      </c>
      <c r="AN26" s="15">
        <f t="shared" si="18"/>
        <v>2.2232416666666666</v>
      </c>
      <c r="AO26" s="15">
        <f t="shared" si="18"/>
        <v>1.0922083333333337</v>
      </c>
      <c r="AP26" s="15">
        <f t="shared" si="18"/>
        <v>1.4080166666666667</v>
      </c>
      <c r="AQ26" s="15">
        <f t="shared" si="18"/>
        <v>2.4398083333333318</v>
      </c>
      <c r="AR26" s="15">
        <f t="shared" si="18"/>
        <v>2.1243041666666667</v>
      </c>
      <c r="AS26" s="15">
        <f t="shared" si="18"/>
        <v>2.0420541666666665</v>
      </c>
      <c r="AT26" s="15">
        <f t="shared" si="18"/>
        <v>3.0749166666666667</v>
      </c>
      <c r="AU26" s="15">
        <f t="shared" si="18"/>
        <v>2.6996416666666665</v>
      </c>
      <c r="AV26" s="15">
        <f t="shared" si="18"/>
        <v>1.3242374999999988</v>
      </c>
      <c r="AW26" s="15">
        <f t="shared" si="18"/>
        <v>1.5160791666666675</v>
      </c>
      <c r="AX26" s="15">
        <f t="shared" si="18"/>
        <v>2.2029624999999999</v>
      </c>
      <c r="AY26" s="15">
        <f t="shared" si="18"/>
        <v>3.2011625000000006</v>
      </c>
      <c r="AZ26" s="15">
        <f t="shared" si="18"/>
        <v>0.16342916666666696</v>
      </c>
      <c r="BA26" s="15">
        <f t="shared" si="18"/>
        <v>2.0076999999999998</v>
      </c>
      <c r="BB26" s="15">
        <f t="shared" si="18"/>
        <v>0.62023750000000089</v>
      </c>
      <c r="BC26" s="15">
        <f t="shared" si="18"/>
        <v>1.4797624999999996</v>
      </c>
      <c r="BD26" s="15">
        <f t="shared" si="18"/>
        <v>1.4581708333333339</v>
      </c>
      <c r="BE26" s="15">
        <f t="shared" si="18"/>
        <v>1.6703791666666667</v>
      </c>
      <c r="BF26" s="15">
        <f t="shared" si="18"/>
        <v>1.6412624999999998</v>
      </c>
      <c r="BG26" s="15">
        <f t="shared" si="18"/>
        <v>1.839712500000001</v>
      </c>
      <c r="BH26" s="15">
        <f t="shared" si="18"/>
        <v>1.0677041666666653</v>
      </c>
      <c r="BI26" s="15">
        <f t="shared" si="18"/>
        <v>7.8435166666666642</v>
      </c>
      <c r="BJ26" s="15">
        <f t="shared" si="18"/>
        <v>3.1044208333333341</v>
      </c>
      <c r="BK26" s="15">
        <f t="shared" si="18"/>
        <v>3.6942791666666679</v>
      </c>
      <c r="BL26" s="15">
        <f t="shared" si="18"/>
        <v>0.42062500000000114</v>
      </c>
      <c r="BM26" s="15">
        <f t="shared" si="18"/>
        <v>7.0574208333333335</v>
      </c>
      <c r="BN26" s="15">
        <f t="shared" si="18"/>
        <v>3.2884749999999983</v>
      </c>
      <c r="BO26" s="15">
        <f t="shared" si="19"/>
        <v>0.76444583333333327</v>
      </c>
      <c r="BP26" s="15">
        <f t="shared" si="19"/>
        <v>4.0822125000000007</v>
      </c>
      <c r="BQ26" s="15">
        <f t="shared" si="19"/>
        <v>6.4561458333333341</v>
      </c>
      <c r="BR26" s="15">
        <f t="shared" si="19"/>
        <v>2.0439791666666682</v>
      </c>
      <c r="BS26" s="15">
        <f t="shared" si="19"/>
        <v>2.0460625000000014</v>
      </c>
      <c r="BT26" s="15">
        <f t="shared" si="19"/>
        <v>1.4880791666666653</v>
      </c>
      <c r="BU26" s="15">
        <f t="shared" si="19"/>
        <v>1.5911041666666659</v>
      </c>
      <c r="BV26" s="15">
        <f t="shared" si="19"/>
        <v>1.4663083333333322</v>
      </c>
      <c r="BW26" s="15">
        <f t="shared" si="19"/>
        <v>0.40717499999999873</v>
      </c>
      <c r="BX26" s="15">
        <f t="shared" si="19"/>
        <v>3.3920208333333335</v>
      </c>
      <c r="BY26" s="15">
        <f t="shared" si="19"/>
        <v>0.98180416666666659</v>
      </c>
      <c r="BZ26" s="15">
        <f t="shared" si="19"/>
        <v>3.2250083333333333</v>
      </c>
      <c r="CA26" s="15">
        <f t="shared" si="19"/>
        <v>2.5870291666666674</v>
      </c>
      <c r="CB26" s="15">
        <f t="shared" si="19"/>
        <v>3.4275125000000006</v>
      </c>
      <c r="CC26" s="15">
        <f t="shared" si="19"/>
        <v>2.2974083333333351</v>
      </c>
      <c r="CD26" s="15">
        <f t="shared" si="19"/>
        <v>0.73284166666666728</v>
      </c>
      <c r="CE26" s="15">
        <f t="shared" si="19"/>
        <v>1.8065249999999988</v>
      </c>
      <c r="CF26" s="15">
        <f t="shared" si="19"/>
        <v>1.9306000000000001</v>
      </c>
      <c r="CG26" s="15">
        <f t="shared" si="19"/>
        <v>3.2868333333333322</v>
      </c>
      <c r="CH26" s="15">
        <f t="shared" si="19"/>
        <v>2.1514166666666679</v>
      </c>
      <c r="CI26" s="15">
        <f t="shared" si="19"/>
        <v>1.6244750000000003</v>
      </c>
      <c r="CJ26" s="15">
        <f t="shared" si="19"/>
        <v>3.0330999999999992</v>
      </c>
      <c r="CK26" s="15">
        <f t="shared" si="19"/>
        <v>3.8047208333333344</v>
      </c>
      <c r="CL26" s="15">
        <f t="shared" si="19"/>
        <v>4.8772500000000019</v>
      </c>
      <c r="CM26" s="15">
        <f t="shared" si="19"/>
        <v>2.5011458333333341</v>
      </c>
      <c r="CN26" s="15">
        <f t="shared" si="19"/>
        <v>5.9908125000000023</v>
      </c>
      <c r="CO26" s="15">
        <f t="shared" si="19"/>
        <v>3.0605125000000015</v>
      </c>
      <c r="CP26" s="15">
        <f t="shared" si="19"/>
        <v>0.71273333333333255</v>
      </c>
      <c r="CQ26" s="15">
        <f t="shared" si="19"/>
        <v>2.6646166666666673</v>
      </c>
      <c r="CR26" s="15">
        <f t="shared" si="19"/>
        <v>0.98571666666666502</v>
      </c>
      <c r="CS26" s="15">
        <f t="shared" si="19"/>
        <v>1.8060749999999999</v>
      </c>
      <c r="CT26" s="15">
        <f t="shared" si="19"/>
        <v>0.76250833333333468</v>
      </c>
      <c r="CU26" s="15">
        <f t="shared" si="19"/>
        <v>1.0296416666666666</v>
      </c>
      <c r="CV26" s="15">
        <f t="shared" si="19"/>
        <v>1.3448083333333329</v>
      </c>
      <c r="CW26" s="15">
        <f t="shared" si="19"/>
        <v>4.5430624999999996</v>
      </c>
      <c r="CX26" s="15">
        <f t="shared" si="19"/>
        <v>4.562458333333332</v>
      </c>
      <c r="CY26" s="15">
        <f t="shared" si="19"/>
        <v>2.3429624999999987</v>
      </c>
      <c r="CZ26" s="15">
        <f t="shared" si="19"/>
        <v>3.2034124999999989</v>
      </c>
      <c r="DA26" s="15">
        <f t="shared" si="19"/>
        <v>0.50163333333333249</v>
      </c>
      <c r="DB26" s="15">
        <f t="shared" si="19"/>
        <v>0.90263750000000087</v>
      </c>
      <c r="DC26" s="15">
        <f t="shared" si="19"/>
        <v>6.6326750000000008</v>
      </c>
      <c r="DD26" s="15">
        <f t="shared" si="19"/>
        <v>7.3074000000000012</v>
      </c>
      <c r="DE26" s="15">
        <f t="shared" si="19"/>
        <v>2.1732291666666654</v>
      </c>
      <c r="DF26" s="15">
        <f t="shared" si="19"/>
        <v>4.7962041666666657</v>
      </c>
      <c r="DG26" s="15">
        <f t="shared" si="19"/>
        <v>0.53036666666666754</v>
      </c>
      <c r="DH26" s="15">
        <f t="shared" si="19"/>
        <v>1.4219500000000007</v>
      </c>
      <c r="DI26" s="15">
        <f t="shared" si="19"/>
        <v>5.7136500000000012</v>
      </c>
      <c r="DJ26" s="15">
        <f t="shared" si="19"/>
        <v>1.1812291666666663</v>
      </c>
      <c r="DK26" s="15">
        <f t="shared" si="19"/>
        <v>2.1277500000000007</v>
      </c>
      <c r="DL26" s="15">
        <f t="shared" si="19"/>
        <v>9.8168333333333315</v>
      </c>
      <c r="DM26" s="15">
        <f t="shared" si="19"/>
        <v>1.4594708333333344</v>
      </c>
      <c r="DN26" s="15">
        <f t="shared" si="19"/>
        <v>9.4865166666666685</v>
      </c>
      <c r="DO26" s="15">
        <f t="shared" si="19"/>
        <v>3.4128166666666679</v>
      </c>
      <c r="DP26" s="15">
        <f t="shared" si="19"/>
        <v>4.3631499999999992</v>
      </c>
      <c r="DQ26" s="15">
        <f t="shared" si="19"/>
        <v>3.0911833333333334</v>
      </c>
      <c r="DR26" s="15">
        <f t="shared" si="19"/>
        <v>3.8616291666666669</v>
      </c>
      <c r="DS26" s="15">
        <f t="shared" si="19"/>
        <v>3.6245958333333341</v>
      </c>
      <c r="DT26" s="15">
        <f t="shared" si="19"/>
        <v>2.5988416666666669</v>
      </c>
      <c r="DU26" s="15">
        <f t="shared" si="19"/>
        <v>1.6979416666666651</v>
      </c>
      <c r="DV26" s="15">
        <f t="shared" si="19"/>
        <v>3.7093208333333347</v>
      </c>
      <c r="DW26" s="15">
        <f t="shared" si="19"/>
        <v>2.961825000000001</v>
      </c>
      <c r="DX26" s="15">
        <f t="shared" si="19"/>
        <v>1.4234249999999999</v>
      </c>
      <c r="DY26" s="15">
        <f t="shared" si="19"/>
        <v>1.211429166666667</v>
      </c>
      <c r="DZ26" s="15">
        <f t="shared" si="19"/>
        <v>1.7716458333333343</v>
      </c>
      <c r="EA26" s="15">
        <f t="shared" si="20"/>
        <v>1.5529250000000001</v>
      </c>
      <c r="EB26" s="15">
        <f t="shared" si="20"/>
        <v>1.2496958333333339</v>
      </c>
      <c r="EC26" s="15">
        <f t="shared" si="20"/>
        <v>2.5283999999999995</v>
      </c>
      <c r="ED26" s="15">
        <f t="shared" si="20"/>
        <v>0.95195833333333368</v>
      </c>
      <c r="EE26" s="15">
        <f t="shared" si="20"/>
        <v>4.1085416666666674</v>
      </c>
      <c r="EF26" s="15">
        <f t="shared" si="20"/>
        <v>3.2227916666666658</v>
      </c>
      <c r="EG26" s="15">
        <f t="shared" si="20"/>
        <v>2.5846250000000008</v>
      </c>
      <c r="EH26" s="15">
        <f t="shared" si="20"/>
        <v>1.8598625000000002</v>
      </c>
      <c r="EI26" s="15">
        <f t="shared" si="20"/>
        <v>5.4520208333333322</v>
      </c>
      <c r="EJ26" s="15">
        <f t="shared" si="20"/>
        <v>5.0023958333333347</v>
      </c>
      <c r="EK26" s="15">
        <f t="shared" si="20"/>
        <v>1.1519541666666662</v>
      </c>
      <c r="EL26" s="15">
        <f t="shared" si="20"/>
        <v>2.8111125000000001</v>
      </c>
      <c r="EM26" s="15">
        <f t="shared" si="20"/>
        <v>1.2898125</v>
      </c>
      <c r="EN26" s="15">
        <f t="shared" si="20"/>
        <v>2.3209416666666662</v>
      </c>
      <c r="EO26" s="15">
        <f t="shared" si="20"/>
        <v>1.7462625000000003</v>
      </c>
      <c r="EP26" s="15">
        <f t="shared" si="20"/>
        <v>1.6090750000000007</v>
      </c>
      <c r="EQ26" s="15">
        <f t="shared" si="20"/>
        <v>1.4082041666666676</v>
      </c>
      <c r="ER26" s="15">
        <f t="shared" si="20"/>
        <v>6.9792083333333323</v>
      </c>
      <c r="ES26" s="15">
        <f t="shared" si="20"/>
        <v>3.2369249999999994</v>
      </c>
      <c r="ET26" s="15">
        <f t="shared" si="20"/>
        <v>3.5666249999999984</v>
      </c>
      <c r="EU26" s="15">
        <f t="shared" si="20"/>
        <v>8.7208416666666686</v>
      </c>
      <c r="EV26" s="15">
        <f t="shared" si="20"/>
        <v>3.2310041666666649</v>
      </c>
      <c r="EW26" s="15">
        <f t="shared" si="20"/>
        <v>1.3354916666666679</v>
      </c>
      <c r="EX26" s="15">
        <f t="shared" si="20"/>
        <v>3.9454166666666666</v>
      </c>
      <c r="EY26" s="15">
        <f t="shared" si="20"/>
        <v>4.5237166666666671</v>
      </c>
      <c r="EZ26" s="15">
        <f t="shared" si="20"/>
        <v>1.8033000000000001</v>
      </c>
    </row>
    <row r="28" spans="1:156" x14ac:dyDescent="0.35">
      <c r="A28" t="s">
        <v>71</v>
      </c>
      <c r="B28" s="15">
        <f>B22-B21</f>
        <v>5.2945041666666661</v>
      </c>
      <c r="C28" s="15">
        <f t="shared" ref="C28:BN28" si="21">C22-C21</f>
        <v>7.5699000000000005</v>
      </c>
      <c r="D28" s="15">
        <f t="shared" si="21"/>
        <v>5.1095874999999991</v>
      </c>
      <c r="E28" s="15">
        <f t="shared" si="21"/>
        <v>5.9541166666666658</v>
      </c>
      <c r="F28" s="15">
        <f t="shared" si="21"/>
        <v>5.139504166666665</v>
      </c>
      <c r="G28" s="15">
        <f t="shared" si="21"/>
        <v>5.4826583333333314</v>
      </c>
      <c r="H28" s="15">
        <f t="shared" si="21"/>
        <v>2.6138041666666663</v>
      </c>
      <c r="I28" s="15">
        <f t="shared" si="21"/>
        <v>3.7150666666666652</v>
      </c>
      <c r="J28" s="15">
        <f t="shared" si="21"/>
        <v>5.0948166666666665</v>
      </c>
      <c r="K28" s="15">
        <f t="shared" si="21"/>
        <v>8.4503041666666654</v>
      </c>
      <c r="L28" s="15">
        <f t="shared" si="21"/>
        <v>3.5902541666666661</v>
      </c>
      <c r="M28" s="15">
        <f t="shared" si="21"/>
        <v>11.887545833333332</v>
      </c>
      <c r="N28" s="15">
        <f t="shared" si="21"/>
        <v>2.2619333333333334</v>
      </c>
      <c r="O28" s="15">
        <f t="shared" si="21"/>
        <v>4.4991041666666671</v>
      </c>
      <c r="P28" s="15">
        <f t="shared" si="21"/>
        <v>6.9286708333333342</v>
      </c>
      <c r="Q28" s="15">
        <f t="shared" si="21"/>
        <v>1.6192791666666668</v>
      </c>
      <c r="R28" s="15">
        <f t="shared" si="21"/>
        <v>10.470941666666665</v>
      </c>
      <c r="S28" s="15">
        <f t="shared" si="21"/>
        <v>1.5696541666666661</v>
      </c>
      <c r="T28" s="15">
        <f t="shared" si="21"/>
        <v>4.3842374999999993</v>
      </c>
      <c r="U28" s="15">
        <f t="shared" si="21"/>
        <v>7.2208666666666659</v>
      </c>
      <c r="V28" s="15">
        <f t="shared" si="21"/>
        <v>5.7487541666666662</v>
      </c>
      <c r="W28" s="15">
        <f t="shared" si="21"/>
        <v>12.419474999999998</v>
      </c>
      <c r="X28" s="15">
        <f t="shared" si="21"/>
        <v>5.6003416666666688</v>
      </c>
      <c r="Y28" s="15">
        <f t="shared" si="21"/>
        <v>1.5021750000000011</v>
      </c>
      <c r="Z28" s="15">
        <f t="shared" si="21"/>
        <v>0.86615833333333292</v>
      </c>
      <c r="AA28" s="15">
        <f t="shared" si="21"/>
        <v>5.9861124999999999</v>
      </c>
      <c r="AB28" s="15">
        <f t="shared" si="21"/>
        <v>6.0381499999999999</v>
      </c>
      <c r="AC28" s="15">
        <f t="shared" si="21"/>
        <v>3.9202874999999997</v>
      </c>
      <c r="AD28" s="15">
        <f t="shared" si="21"/>
        <v>10.696225</v>
      </c>
      <c r="AE28" s="15">
        <f t="shared" si="21"/>
        <v>1.421479166666666</v>
      </c>
      <c r="AF28" s="15">
        <f t="shared" si="21"/>
        <v>9.9938416666666665</v>
      </c>
      <c r="AG28" s="15">
        <f t="shared" si="21"/>
        <v>7.1793000000000013</v>
      </c>
      <c r="AH28" s="15">
        <f t="shared" si="21"/>
        <v>7.8116916666666683</v>
      </c>
      <c r="AI28" s="15">
        <f t="shared" si="21"/>
        <v>9.5932499999999976</v>
      </c>
      <c r="AJ28" s="15">
        <f t="shared" si="21"/>
        <v>3.0667083333333327</v>
      </c>
      <c r="AK28" s="15">
        <f t="shared" si="21"/>
        <v>4.3130250000000014</v>
      </c>
      <c r="AL28" s="15">
        <f t="shared" si="21"/>
        <v>7.2183583333333345</v>
      </c>
      <c r="AM28" s="15">
        <f t="shared" si="21"/>
        <v>7.2462624999999967</v>
      </c>
      <c r="AN28" s="15">
        <f t="shared" si="21"/>
        <v>14.142624999999999</v>
      </c>
      <c r="AO28" s="15">
        <f t="shared" si="21"/>
        <v>3.6915833333333321</v>
      </c>
      <c r="AP28" s="15">
        <f t="shared" si="21"/>
        <v>5.9209499999999995</v>
      </c>
      <c r="AQ28" s="15">
        <f t="shared" si="21"/>
        <v>3.3862916666666685</v>
      </c>
      <c r="AR28" s="15">
        <f t="shared" si="21"/>
        <v>2.2004458333333332</v>
      </c>
      <c r="AS28" s="15">
        <f t="shared" si="21"/>
        <v>2.1470458333333333</v>
      </c>
      <c r="AT28" s="15">
        <f t="shared" si="21"/>
        <v>15.250741666666668</v>
      </c>
      <c r="AU28" s="15">
        <f t="shared" si="21"/>
        <v>2.3809750000000012</v>
      </c>
      <c r="AV28" s="15">
        <f t="shared" si="21"/>
        <v>11.772779166666666</v>
      </c>
      <c r="AW28" s="15">
        <f t="shared" si="21"/>
        <v>4.1687374999999989</v>
      </c>
      <c r="AX28" s="15">
        <f t="shared" si="21"/>
        <v>1.848237499999998</v>
      </c>
      <c r="AY28" s="15">
        <f t="shared" si="21"/>
        <v>2.3075624999999995</v>
      </c>
      <c r="AZ28" s="15">
        <f t="shared" si="21"/>
        <v>5.7202958333333314</v>
      </c>
      <c r="BA28" s="15">
        <f t="shared" si="21"/>
        <v>4.1301749999999995</v>
      </c>
      <c r="BB28" s="15">
        <f t="shared" si="21"/>
        <v>1.3363541666666654</v>
      </c>
      <c r="BC28" s="15">
        <f t="shared" si="21"/>
        <v>3.6921541666666666</v>
      </c>
      <c r="BD28" s="15">
        <f t="shared" si="21"/>
        <v>5.4531791666666667</v>
      </c>
      <c r="BE28" s="15">
        <f t="shared" si="21"/>
        <v>4.0832041666666665</v>
      </c>
      <c r="BF28" s="15">
        <f t="shared" si="21"/>
        <v>9.8601624999999995</v>
      </c>
      <c r="BG28" s="15">
        <f t="shared" si="21"/>
        <v>6.2922291666666652</v>
      </c>
      <c r="BH28" s="15">
        <f t="shared" si="21"/>
        <v>7.8016375000000018</v>
      </c>
      <c r="BI28" s="15">
        <f t="shared" si="21"/>
        <v>4.0628750000000018</v>
      </c>
      <c r="BJ28" s="15">
        <f t="shared" si="21"/>
        <v>9.366854166666668</v>
      </c>
      <c r="BK28" s="15">
        <f t="shared" si="21"/>
        <v>9.5460541666666643</v>
      </c>
      <c r="BL28" s="15">
        <f t="shared" si="21"/>
        <v>3.1832666666666665</v>
      </c>
      <c r="BM28" s="15">
        <f t="shared" si="21"/>
        <v>20.946462500000003</v>
      </c>
      <c r="BN28" s="15">
        <f t="shared" si="21"/>
        <v>5.5013000000000005</v>
      </c>
      <c r="BO28" s="15">
        <f t="shared" ref="BO28:DZ28" si="22">BO22-BO21</f>
        <v>5.9171624999999999</v>
      </c>
      <c r="BP28" s="15">
        <f t="shared" si="22"/>
        <v>5.3423458333333311</v>
      </c>
      <c r="BQ28" s="15">
        <f t="shared" si="22"/>
        <v>4.863879166666667</v>
      </c>
      <c r="BR28" s="15">
        <f t="shared" si="22"/>
        <v>2.8135791666666652</v>
      </c>
      <c r="BS28" s="15">
        <f t="shared" si="22"/>
        <v>9.8894541666666669</v>
      </c>
      <c r="BT28" s="15">
        <f t="shared" si="22"/>
        <v>16.051845833333335</v>
      </c>
      <c r="BU28" s="15">
        <f t="shared" si="22"/>
        <v>9.6801458333333326</v>
      </c>
      <c r="BV28" s="15">
        <f t="shared" si="22"/>
        <v>12.901108333333331</v>
      </c>
      <c r="BW28" s="15">
        <f t="shared" si="22"/>
        <v>8.9704666666666668</v>
      </c>
      <c r="BX28" s="15">
        <f t="shared" si="22"/>
        <v>7.335462500000002</v>
      </c>
      <c r="BY28" s="15">
        <f t="shared" si="22"/>
        <v>1.6024958333333323</v>
      </c>
      <c r="BZ28" s="15">
        <f t="shared" si="22"/>
        <v>3.8004083333333334</v>
      </c>
      <c r="CA28" s="15">
        <f t="shared" si="22"/>
        <v>15.468687500000001</v>
      </c>
      <c r="CB28" s="15">
        <f t="shared" si="22"/>
        <v>2.1273791666666657</v>
      </c>
      <c r="CC28" s="15">
        <f t="shared" si="22"/>
        <v>7.1303833333333309</v>
      </c>
      <c r="CD28" s="15">
        <f t="shared" si="22"/>
        <v>16.971849999999996</v>
      </c>
      <c r="CE28" s="15">
        <f t="shared" si="22"/>
        <v>8.0063333333333322</v>
      </c>
      <c r="CF28" s="15">
        <f t="shared" si="22"/>
        <v>7.872441666666667</v>
      </c>
      <c r="CG28" s="15">
        <f t="shared" si="22"/>
        <v>4.1217083333333342</v>
      </c>
      <c r="CH28" s="15">
        <f t="shared" si="22"/>
        <v>5.635374999999998</v>
      </c>
      <c r="CI28" s="15">
        <f t="shared" si="22"/>
        <v>12.262916666666666</v>
      </c>
      <c r="CJ28" s="15">
        <f t="shared" si="22"/>
        <v>2.2207999999999988</v>
      </c>
      <c r="CK28" s="15">
        <f t="shared" si="22"/>
        <v>4.0188791666666663</v>
      </c>
      <c r="CL28" s="15">
        <f t="shared" si="22"/>
        <v>7.5373916666666663</v>
      </c>
      <c r="CM28" s="15">
        <f t="shared" si="22"/>
        <v>5.5132874999999988</v>
      </c>
      <c r="CN28" s="15">
        <f t="shared" si="22"/>
        <v>1.9899791666666644</v>
      </c>
      <c r="CO28" s="15">
        <f t="shared" si="22"/>
        <v>14.323020833333333</v>
      </c>
      <c r="CP28" s="15">
        <f t="shared" si="22"/>
        <v>3.5749916666666675</v>
      </c>
      <c r="CQ28" s="15">
        <f t="shared" si="22"/>
        <v>6.7697666666666674</v>
      </c>
      <c r="CR28" s="15">
        <f t="shared" si="22"/>
        <v>1.6058916666666665</v>
      </c>
      <c r="CS28" s="15">
        <f t="shared" si="22"/>
        <v>6.5873249999999999</v>
      </c>
      <c r="CT28" s="15">
        <f t="shared" si="22"/>
        <v>7.910283333333334</v>
      </c>
      <c r="CU28" s="15">
        <f t="shared" si="22"/>
        <v>5.5968333333333344</v>
      </c>
      <c r="CV28" s="15">
        <f t="shared" si="22"/>
        <v>1.9468833333333322</v>
      </c>
      <c r="CW28" s="15">
        <f t="shared" si="22"/>
        <v>10.379754166666666</v>
      </c>
      <c r="CX28" s="15">
        <f t="shared" si="22"/>
        <v>2.8048749999999991</v>
      </c>
      <c r="CY28" s="15">
        <f t="shared" si="22"/>
        <v>14.991654166666667</v>
      </c>
      <c r="CZ28" s="15">
        <f t="shared" si="22"/>
        <v>1.620845833333334</v>
      </c>
      <c r="DA28" s="15">
        <f t="shared" si="22"/>
        <v>11.01055</v>
      </c>
      <c r="DB28" s="15">
        <f t="shared" si="22"/>
        <v>10.932095833333332</v>
      </c>
      <c r="DC28" s="15">
        <f t="shared" si="22"/>
        <v>9.9701583333333339</v>
      </c>
      <c r="DD28" s="15">
        <f t="shared" si="22"/>
        <v>7.7758499999999984</v>
      </c>
      <c r="DE28" s="15">
        <f t="shared" si="22"/>
        <v>2.0869541666666667</v>
      </c>
      <c r="DF28" s="15">
        <f t="shared" si="22"/>
        <v>7.5138875000000027</v>
      </c>
      <c r="DG28" s="15">
        <f t="shared" si="22"/>
        <v>5.5814500000000002</v>
      </c>
      <c r="DH28" s="15">
        <f t="shared" si="22"/>
        <v>4.8996166666666685</v>
      </c>
      <c r="DI28" s="15">
        <f t="shared" si="22"/>
        <v>5.2098083333333314</v>
      </c>
      <c r="DJ28" s="15">
        <f t="shared" si="22"/>
        <v>1.3661541666666661</v>
      </c>
      <c r="DK28" s="15">
        <f t="shared" si="22"/>
        <v>29.784758333333336</v>
      </c>
      <c r="DL28" s="15">
        <f t="shared" si="22"/>
        <v>7.1616666666666653</v>
      </c>
      <c r="DM28" s="15">
        <f t="shared" si="22"/>
        <v>3.1887708333333329</v>
      </c>
      <c r="DN28" s="15">
        <f t="shared" si="22"/>
        <v>5.8290333333333315</v>
      </c>
      <c r="DO28" s="15">
        <f t="shared" si="22"/>
        <v>2.3505166666666675</v>
      </c>
      <c r="DP28" s="15">
        <f t="shared" si="22"/>
        <v>4.4388666666666676</v>
      </c>
      <c r="DQ28" s="15">
        <f t="shared" si="22"/>
        <v>9.0135000000000005</v>
      </c>
      <c r="DR28" s="15">
        <f t="shared" si="22"/>
        <v>5.0483541666666678</v>
      </c>
      <c r="DS28" s="15">
        <f t="shared" si="22"/>
        <v>16.198929166666666</v>
      </c>
      <c r="DT28" s="15">
        <f t="shared" si="22"/>
        <v>12.819349999999998</v>
      </c>
      <c r="DU28" s="15">
        <f t="shared" si="22"/>
        <v>7.1473166666666685</v>
      </c>
      <c r="DV28" s="15">
        <f t="shared" si="22"/>
        <v>11.954245833333331</v>
      </c>
      <c r="DW28" s="15">
        <f t="shared" si="22"/>
        <v>9.4245000000000019</v>
      </c>
      <c r="DX28" s="15">
        <f t="shared" si="22"/>
        <v>13.024391666666665</v>
      </c>
      <c r="DY28" s="15">
        <f t="shared" si="22"/>
        <v>5.517179166666665</v>
      </c>
      <c r="DZ28" s="15">
        <f t="shared" si="22"/>
        <v>8.2114624999999997</v>
      </c>
      <c r="EA28" s="15">
        <f t="shared" ref="EA28:EZ28" si="23">EA22-EA21</f>
        <v>10.293249999999999</v>
      </c>
      <c r="EB28" s="15">
        <f t="shared" si="23"/>
        <v>14.856787499999999</v>
      </c>
      <c r="EC28" s="15">
        <f t="shared" si="23"/>
        <v>9.8800749999999997</v>
      </c>
      <c r="ED28" s="15">
        <f t="shared" si="23"/>
        <v>14.847833333333334</v>
      </c>
      <c r="EE28" s="15">
        <f t="shared" si="23"/>
        <v>12.458591666666667</v>
      </c>
      <c r="EF28" s="15">
        <f t="shared" si="23"/>
        <v>8.6238666666666681</v>
      </c>
      <c r="EG28" s="15">
        <f t="shared" si="23"/>
        <v>2.7346583333333321</v>
      </c>
      <c r="EH28" s="15">
        <f t="shared" si="23"/>
        <v>8.5081624999999992</v>
      </c>
      <c r="EI28" s="15">
        <f t="shared" si="23"/>
        <v>16.310487500000001</v>
      </c>
      <c r="EJ28" s="15">
        <f t="shared" si="23"/>
        <v>6.8876458333333339</v>
      </c>
      <c r="EK28" s="15">
        <f t="shared" si="23"/>
        <v>6.0970541666666662</v>
      </c>
      <c r="EL28" s="15">
        <f t="shared" si="23"/>
        <v>3.9844125000000012</v>
      </c>
      <c r="EM28" s="15">
        <f t="shared" si="23"/>
        <v>20.120904166666666</v>
      </c>
      <c r="EN28" s="15">
        <f t="shared" si="23"/>
        <v>8.4463416666666653</v>
      </c>
      <c r="EO28" s="15">
        <f t="shared" si="23"/>
        <v>3.7034874999999996</v>
      </c>
      <c r="EP28" s="15">
        <f t="shared" si="23"/>
        <v>11.121199999999998</v>
      </c>
      <c r="EQ28" s="15">
        <f t="shared" si="23"/>
        <v>6.8850458333333329</v>
      </c>
      <c r="ER28" s="15">
        <f t="shared" si="23"/>
        <v>6.6625333333333359</v>
      </c>
      <c r="ES28" s="15">
        <f t="shared" si="23"/>
        <v>24.143066666666666</v>
      </c>
      <c r="ET28" s="15">
        <f t="shared" si="23"/>
        <v>7.0740583333333333</v>
      </c>
      <c r="EU28" s="15">
        <f t="shared" si="23"/>
        <v>10.115341666666666</v>
      </c>
      <c r="EV28" s="15">
        <f t="shared" si="23"/>
        <v>3.8230125000000008</v>
      </c>
      <c r="EW28" s="15">
        <f t="shared" si="23"/>
        <v>6.6299416666666673</v>
      </c>
      <c r="EX28" s="15">
        <f t="shared" si="23"/>
        <v>14.627891666666667</v>
      </c>
      <c r="EY28" s="15">
        <f t="shared" si="23"/>
        <v>7.6606416666666668</v>
      </c>
      <c r="EZ28" s="15">
        <f t="shared" si="23"/>
        <v>6.6517166666666654</v>
      </c>
    </row>
    <row r="29" spans="1:156" x14ac:dyDescent="0.35">
      <c r="A29" t="s">
        <v>72</v>
      </c>
      <c r="B29" s="15">
        <f>B19-B18</f>
        <v>0.98910000000000009</v>
      </c>
      <c r="C29" s="15">
        <f t="shared" ref="C29:BN29" si="24">C19-C18</f>
        <v>2.0585499999999994</v>
      </c>
      <c r="D29" s="15">
        <f t="shared" si="24"/>
        <v>1.4026791666666667</v>
      </c>
      <c r="E29" s="15">
        <f t="shared" si="24"/>
        <v>1.0720583333333327</v>
      </c>
      <c r="F29" s="15">
        <f t="shared" si="24"/>
        <v>2.2373166666666666</v>
      </c>
      <c r="G29" s="15">
        <f t="shared" si="24"/>
        <v>4.2062625000000002</v>
      </c>
      <c r="H29" s="15">
        <f t="shared" si="24"/>
        <v>8.5895833333333727E-2</v>
      </c>
      <c r="I29" s="15">
        <f t="shared" si="24"/>
        <v>1.4023750000000006</v>
      </c>
      <c r="J29" s="15">
        <f t="shared" si="24"/>
        <v>2.2454791666666662</v>
      </c>
      <c r="K29" s="15">
        <f t="shared" si="24"/>
        <v>1.5339208333333332</v>
      </c>
      <c r="L29" s="15">
        <f t="shared" si="24"/>
        <v>1.2942791666666675</v>
      </c>
      <c r="M29" s="15">
        <f t="shared" si="24"/>
        <v>1.5877874999999992</v>
      </c>
      <c r="N29" s="15">
        <f t="shared" si="24"/>
        <v>0.98496250000000041</v>
      </c>
      <c r="O29" s="15">
        <f t="shared" si="24"/>
        <v>2.1621458333333328</v>
      </c>
      <c r="P29" s="15">
        <f t="shared" si="24"/>
        <v>0.82555000000000067</v>
      </c>
      <c r="Q29" s="15">
        <f t="shared" si="24"/>
        <v>3.0215041666666664</v>
      </c>
      <c r="R29" s="15">
        <f t="shared" si="24"/>
        <v>1.1908624999999997</v>
      </c>
      <c r="S29" s="15">
        <f t="shared" si="24"/>
        <v>0.39535833333333326</v>
      </c>
      <c r="T29" s="15">
        <f t="shared" si="24"/>
        <v>1.2532458333333332</v>
      </c>
      <c r="U29" s="15">
        <f t="shared" si="24"/>
        <v>1.6578375000000003</v>
      </c>
      <c r="V29" s="15">
        <f t="shared" si="24"/>
        <v>1.3297541666666666</v>
      </c>
      <c r="W29" s="15">
        <f t="shared" si="24"/>
        <v>1.0929624999999996</v>
      </c>
      <c r="X29" s="15">
        <f t="shared" si="24"/>
        <v>2.3858458333333332</v>
      </c>
      <c r="Y29" s="15">
        <f t="shared" si="24"/>
        <v>0.73528333333333329</v>
      </c>
      <c r="Z29" s="15">
        <f t="shared" si="24"/>
        <v>1.9424708333333327</v>
      </c>
      <c r="AA29" s="15">
        <f t="shared" si="24"/>
        <v>2.3910208333333332</v>
      </c>
      <c r="AB29" s="15">
        <f t="shared" si="24"/>
        <v>1.4341416666666662</v>
      </c>
      <c r="AC29" s="15">
        <f t="shared" si="24"/>
        <v>1.300733333333334</v>
      </c>
      <c r="AD29" s="15">
        <f t="shared" si="24"/>
        <v>0.88508750000000003</v>
      </c>
      <c r="AE29" s="15">
        <f t="shared" si="24"/>
        <v>2.5662500000000001</v>
      </c>
      <c r="AF29" s="15">
        <f t="shared" si="24"/>
        <v>2.223420833333333</v>
      </c>
      <c r="AG29" s="15">
        <f t="shared" si="24"/>
        <v>2.1692916666666671</v>
      </c>
      <c r="AH29" s="15">
        <f t="shared" si="24"/>
        <v>2.2303916666666668</v>
      </c>
      <c r="AI29" s="15">
        <f t="shared" si="24"/>
        <v>4.1047124999999998</v>
      </c>
      <c r="AJ29" s="15">
        <f t="shared" si="24"/>
        <v>1.7065958333333331</v>
      </c>
      <c r="AK29" s="15">
        <f t="shared" si="24"/>
        <v>4.2386333333333326</v>
      </c>
      <c r="AL29" s="15">
        <f t="shared" si="24"/>
        <v>0.92767083333333344</v>
      </c>
      <c r="AM29" s="15">
        <f t="shared" si="24"/>
        <v>2.5197875000000005</v>
      </c>
      <c r="AN29" s="15">
        <f t="shared" si="24"/>
        <v>2.4032166666666672</v>
      </c>
      <c r="AO29" s="15">
        <f t="shared" si="24"/>
        <v>2.6480624999999995</v>
      </c>
      <c r="AP29" s="15">
        <f t="shared" si="24"/>
        <v>2.5935124999999997</v>
      </c>
      <c r="AQ29" s="15">
        <f t="shared" si="24"/>
        <v>1.0550750000000004</v>
      </c>
      <c r="AR29" s="15">
        <f t="shared" si="24"/>
        <v>0.5948458333333333</v>
      </c>
      <c r="AS29" s="15">
        <f t="shared" si="24"/>
        <v>2.0601624999999997</v>
      </c>
      <c r="AT29" s="15">
        <f t="shared" si="24"/>
        <v>2.8703999999999992</v>
      </c>
      <c r="AU29" s="15">
        <f t="shared" si="24"/>
        <v>1.8161666666666667</v>
      </c>
      <c r="AV29" s="15">
        <f t="shared" si="24"/>
        <v>2.8017374999999998</v>
      </c>
      <c r="AW29" s="15">
        <f t="shared" si="24"/>
        <v>3.2055666666666669</v>
      </c>
      <c r="AX29" s="15">
        <f t="shared" si="24"/>
        <v>2.7283374999999994</v>
      </c>
      <c r="AY29" s="15">
        <f t="shared" si="24"/>
        <v>1.4167083333333328</v>
      </c>
      <c r="AZ29" s="15">
        <f t="shared" si="24"/>
        <v>3.7108374999999993</v>
      </c>
      <c r="BA29" s="15">
        <f t="shared" si="24"/>
        <v>1.3372749999999991</v>
      </c>
      <c r="BB29" s="15">
        <f t="shared" si="24"/>
        <v>2.2399124999999995</v>
      </c>
      <c r="BC29" s="15">
        <f t="shared" si="24"/>
        <v>1.7319250000000004</v>
      </c>
      <c r="BD29" s="15">
        <f t="shared" si="24"/>
        <v>1.9828916666666672</v>
      </c>
      <c r="BE29" s="15">
        <f t="shared" si="24"/>
        <v>4.4867541666666675</v>
      </c>
      <c r="BF29" s="15">
        <f t="shared" si="24"/>
        <v>0.67693333333333339</v>
      </c>
      <c r="BG29" s="15">
        <f t="shared" si="24"/>
        <v>0.84556250000000066</v>
      </c>
      <c r="BH29" s="15">
        <f t="shared" si="24"/>
        <v>0.79891250000000102</v>
      </c>
      <c r="BI29" s="15">
        <f t="shared" si="24"/>
        <v>1.3238124999999998</v>
      </c>
      <c r="BJ29" s="15">
        <f t="shared" si="24"/>
        <v>3.511729166666667</v>
      </c>
      <c r="BK29" s="15">
        <f t="shared" si="24"/>
        <v>1.5637041666666667</v>
      </c>
      <c r="BL29" s="15">
        <f t="shared" si="24"/>
        <v>2.5322041666666664</v>
      </c>
      <c r="BM29" s="15">
        <f t="shared" si="24"/>
        <v>1.5695625000000009</v>
      </c>
      <c r="BN29" s="15">
        <f t="shared" si="24"/>
        <v>3.7926999999999991</v>
      </c>
      <c r="BO29" s="15">
        <f t="shared" ref="BO29:DZ29" si="25">BO19-BO18</f>
        <v>1.5059208333333336</v>
      </c>
      <c r="BP29" s="15">
        <f t="shared" si="25"/>
        <v>4.745170833333332</v>
      </c>
      <c r="BQ29" s="15">
        <f t="shared" si="25"/>
        <v>1.3048000000000002</v>
      </c>
      <c r="BR29" s="15">
        <f t="shared" si="25"/>
        <v>2.3288458333333333</v>
      </c>
      <c r="BS29" s="15">
        <f t="shared" si="25"/>
        <v>1.8087624999999994</v>
      </c>
      <c r="BT29" s="15">
        <f t="shared" si="25"/>
        <v>2.413241666666667</v>
      </c>
      <c r="BU29" s="15">
        <f t="shared" si="25"/>
        <v>1.3061583333333342</v>
      </c>
      <c r="BV29" s="15">
        <f t="shared" si="25"/>
        <v>5.1370958333333334</v>
      </c>
      <c r="BW29" s="15">
        <f t="shared" si="25"/>
        <v>2.4148999999999994</v>
      </c>
      <c r="BX29" s="15">
        <f t="shared" si="25"/>
        <v>1.6759249999999994</v>
      </c>
      <c r="BY29" s="15">
        <f t="shared" si="25"/>
        <v>0.42502083333333296</v>
      </c>
      <c r="BZ29" s="15">
        <f t="shared" si="25"/>
        <v>0.45875000000000021</v>
      </c>
      <c r="CA29" s="15">
        <f t="shared" si="25"/>
        <v>4.163804166666667</v>
      </c>
      <c r="CB29" s="15">
        <f t="shared" si="25"/>
        <v>4.1846374999999991</v>
      </c>
      <c r="CC29" s="15">
        <f t="shared" si="25"/>
        <v>1.1848999999999998</v>
      </c>
      <c r="CD29" s="15">
        <f t="shared" si="25"/>
        <v>1.5326333333333348</v>
      </c>
      <c r="CE29" s="15">
        <f t="shared" si="25"/>
        <v>3.5245708333333337</v>
      </c>
      <c r="CF29" s="15">
        <f t="shared" si="25"/>
        <v>0.68294999999999906</v>
      </c>
      <c r="CG29" s="15">
        <f t="shared" si="25"/>
        <v>3.2625666666666664</v>
      </c>
      <c r="CH29" s="15">
        <f t="shared" si="25"/>
        <v>4.7360416666666669</v>
      </c>
      <c r="CI29" s="15">
        <f t="shared" si="25"/>
        <v>2.3649500000000003</v>
      </c>
      <c r="CJ29" s="15">
        <f t="shared" si="25"/>
        <v>1.496504166666667</v>
      </c>
      <c r="CK29" s="15">
        <f t="shared" si="25"/>
        <v>2.5335541666666659</v>
      </c>
      <c r="CL29" s="15">
        <f t="shared" si="25"/>
        <v>1.7362083333333329</v>
      </c>
      <c r="CM29" s="15">
        <f t="shared" si="25"/>
        <v>1.8228875000000002</v>
      </c>
      <c r="CN29" s="15">
        <f t="shared" si="25"/>
        <v>4.4516416666666663</v>
      </c>
      <c r="CO29" s="15">
        <f t="shared" si="25"/>
        <v>2.5830374999999997</v>
      </c>
      <c r="CP29" s="15">
        <f t="shared" si="25"/>
        <v>3.5860000000000003</v>
      </c>
      <c r="CQ29" s="15">
        <f t="shared" si="25"/>
        <v>1.5851083333333342</v>
      </c>
      <c r="CR29" s="15">
        <f t="shared" si="25"/>
        <v>3.0603541666666665</v>
      </c>
      <c r="CS29" s="15">
        <f t="shared" si="25"/>
        <v>2.9454666666666673</v>
      </c>
      <c r="CT29" s="15">
        <f t="shared" si="25"/>
        <v>2.6672166666666648</v>
      </c>
      <c r="CU29" s="15">
        <f t="shared" si="25"/>
        <v>1.3217041666666658</v>
      </c>
      <c r="CV29" s="15">
        <f t="shared" si="25"/>
        <v>2.907304166666667</v>
      </c>
      <c r="CW29" s="15">
        <f t="shared" si="25"/>
        <v>2.2491916666666665</v>
      </c>
      <c r="CX29" s="15">
        <f t="shared" si="25"/>
        <v>3.5125166666666665</v>
      </c>
      <c r="CY29" s="15">
        <f t="shared" si="25"/>
        <v>3.1913916666666671</v>
      </c>
      <c r="CZ29" s="15">
        <f t="shared" si="25"/>
        <v>4.4571666666666667</v>
      </c>
      <c r="DA29" s="15">
        <f t="shared" si="25"/>
        <v>3.3248625000000001</v>
      </c>
      <c r="DB29" s="15">
        <f t="shared" si="25"/>
        <v>4.0385083333333327</v>
      </c>
      <c r="DC29" s="15">
        <f t="shared" si="25"/>
        <v>2.981641666666667</v>
      </c>
      <c r="DD29" s="15">
        <f t="shared" si="25"/>
        <v>3.8342333333333327</v>
      </c>
      <c r="DE29" s="15">
        <f t="shared" si="25"/>
        <v>4.5514541666666659</v>
      </c>
      <c r="DF29" s="15">
        <f t="shared" si="25"/>
        <v>6.0888208333333331</v>
      </c>
      <c r="DG29" s="15">
        <f t="shared" si="25"/>
        <v>1.0179374999999995</v>
      </c>
      <c r="DH29" s="15">
        <f t="shared" si="25"/>
        <v>3.3617583333333325</v>
      </c>
      <c r="DI29" s="15">
        <f t="shared" si="25"/>
        <v>2.9399250000000006</v>
      </c>
      <c r="DJ29" s="15">
        <f t="shared" si="25"/>
        <v>1.9718</v>
      </c>
      <c r="DK29" s="15">
        <f t="shared" si="25"/>
        <v>3.1342583333333334</v>
      </c>
      <c r="DL29" s="15">
        <f t="shared" si="25"/>
        <v>2.6010374999999994</v>
      </c>
      <c r="DM29" s="15">
        <f t="shared" si="25"/>
        <v>1.5405125000000002</v>
      </c>
      <c r="DN29" s="15">
        <f t="shared" si="25"/>
        <v>5.4902750000000013</v>
      </c>
      <c r="DO29" s="15">
        <f t="shared" si="25"/>
        <v>1.9552833333333339</v>
      </c>
      <c r="DP29" s="15">
        <f t="shared" si="25"/>
        <v>2.1014625000000002</v>
      </c>
      <c r="DQ29" s="15">
        <f t="shared" si="25"/>
        <v>1.972291666666667</v>
      </c>
      <c r="DR29" s="15">
        <f t="shared" si="25"/>
        <v>1.2936416666666668</v>
      </c>
      <c r="DS29" s="15">
        <f t="shared" si="25"/>
        <v>3.7479000000000005</v>
      </c>
      <c r="DT29" s="15">
        <f t="shared" si="25"/>
        <v>1.0095666666666663</v>
      </c>
      <c r="DU29" s="15">
        <f t="shared" si="25"/>
        <v>4.0084666666666662</v>
      </c>
      <c r="DV29" s="15">
        <f t="shared" si="25"/>
        <v>1.4185874999999992</v>
      </c>
      <c r="DW29" s="15">
        <f t="shared" si="25"/>
        <v>6.8559000000000001</v>
      </c>
      <c r="DX29" s="15">
        <f t="shared" si="25"/>
        <v>1.2802499999999988</v>
      </c>
      <c r="DY29" s="15">
        <f t="shared" si="25"/>
        <v>2.3005708333333335</v>
      </c>
      <c r="DZ29" s="15">
        <f t="shared" si="25"/>
        <v>7.812383333333333</v>
      </c>
      <c r="EA29" s="15">
        <f t="shared" ref="EA29:EZ29" si="26">EA19-EA18</f>
        <v>2.5390791666666663</v>
      </c>
      <c r="EB29" s="15">
        <f t="shared" si="26"/>
        <v>1.0359250000000007</v>
      </c>
      <c r="EC29" s="15">
        <f t="shared" si="26"/>
        <v>3.660645833333334</v>
      </c>
      <c r="ED29" s="15">
        <f t="shared" si="26"/>
        <v>4.3761833333333335</v>
      </c>
      <c r="EE29" s="15">
        <f t="shared" si="26"/>
        <v>1.9038291666666662</v>
      </c>
      <c r="EF29" s="15">
        <f t="shared" si="26"/>
        <v>4.1719999999999997</v>
      </c>
      <c r="EG29" s="15">
        <f t="shared" si="26"/>
        <v>2.7069375000000004</v>
      </c>
      <c r="EH29" s="15">
        <f t="shared" si="26"/>
        <v>0.69095416666666676</v>
      </c>
      <c r="EI29" s="15">
        <f t="shared" si="26"/>
        <v>2.6643958333333337</v>
      </c>
      <c r="EJ29" s="15">
        <f t="shared" si="26"/>
        <v>4.038970833333333</v>
      </c>
      <c r="EK29" s="15">
        <f t="shared" si="26"/>
        <v>2.7085208333333348</v>
      </c>
      <c r="EL29" s="15">
        <f t="shared" si="26"/>
        <v>1.1247583333333333</v>
      </c>
      <c r="EM29" s="15">
        <f t="shared" si="26"/>
        <v>4.6947416666666664</v>
      </c>
      <c r="EN29" s="15">
        <f t="shared" si="26"/>
        <v>0.63428749999999923</v>
      </c>
      <c r="EO29" s="15">
        <f t="shared" si="26"/>
        <v>2.2205249999999985</v>
      </c>
      <c r="EP29" s="15">
        <f t="shared" si="26"/>
        <v>3.0039791666666669</v>
      </c>
      <c r="EQ29" s="15">
        <f t="shared" si="26"/>
        <v>1.0915374999999994</v>
      </c>
      <c r="ER29" s="15">
        <f t="shared" si="26"/>
        <v>6.3334916666666663</v>
      </c>
      <c r="ES29" s="15">
        <f t="shared" si="26"/>
        <v>3.1149249999999995</v>
      </c>
      <c r="ET29" s="15">
        <f t="shared" si="26"/>
        <v>3.7025833333333322</v>
      </c>
      <c r="EU29" s="15">
        <f t="shared" si="26"/>
        <v>1.9240708333333334</v>
      </c>
      <c r="EV29" s="15">
        <f t="shared" si="26"/>
        <v>6.022475</v>
      </c>
      <c r="EW29" s="15">
        <f t="shared" si="26"/>
        <v>1.5252583333333334</v>
      </c>
      <c r="EX29" s="15">
        <f t="shared" si="26"/>
        <v>1.5716708333333331</v>
      </c>
      <c r="EY29" s="15">
        <f t="shared" si="26"/>
        <v>2.5357916666666673</v>
      </c>
      <c r="EZ29" s="15">
        <f t="shared" si="26"/>
        <v>4.7301500000000001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EZ29"/>
  <sheetViews>
    <sheetView topLeftCell="CR1" zoomScale="55" zoomScaleNormal="55" workbookViewId="0">
      <selection activeCell="CU108" sqref="CU108"/>
    </sheetView>
  </sheetViews>
  <sheetFormatPr defaultRowHeight="14.5" x14ac:dyDescent="0.35"/>
  <sheetData>
    <row r="1" spans="2:156" x14ac:dyDescent="0.35">
      <c r="B1" s="11" t="s">
        <v>32</v>
      </c>
      <c r="C1" s="11" t="s">
        <v>33</v>
      </c>
      <c r="D1" s="11" t="s">
        <v>34</v>
      </c>
      <c r="E1" s="11" t="s">
        <v>35</v>
      </c>
      <c r="F1" s="11" t="s">
        <v>36</v>
      </c>
      <c r="G1" s="11" t="s">
        <v>37</v>
      </c>
      <c r="H1" s="11" t="s">
        <v>38</v>
      </c>
      <c r="I1" s="11" t="s">
        <v>39</v>
      </c>
      <c r="J1" s="11" t="s">
        <v>40</v>
      </c>
      <c r="K1" s="11" t="s">
        <v>41</v>
      </c>
      <c r="L1" s="11" t="s">
        <v>42</v>
      </c>
      <c r="M1" s="11" t="s">
        <v>43</v>
      </c>
      <c r="N1" s="11" t="s">
        <v>44</v>
      </c>
      <c r="O1" s="11" t="s">
        <v>45</v>
      </c>
      <c r="P1" s="11" t="s">
        <v>46</v>
      </c>
      <c r="Q1" s="11" t="s">
        <v>47</v>
      </c>
      <c r="R1" s="11" t="s">
        <v>48</v>
      </c>
      <c r="S1" s="11" t="s">
        <v>49</v>
      </c>
      <c r="T1" s="11" t="s">
        <v>50</v>
      </c>
      <c r="U1" s="11" t="s">
        <v>51</v>
      </c>
      <c r="V1" s="11" t="s">
        <v>52</v>
      </c>
      <c r="W1" s="11" t="s">
        <v>53</v>
      </c>
      <c r="X1" s="11" t="s">
        <v>54</v>
      </c>
      <c r="Y1" s="11" t="s">
        <v>55</v>
      </c>
      <c r="Z1" s="11" t="s">
        <v>56</v>
      </c>
      <c r="AA1" s="11" t="s">
        <v>57</v>
      </c>
      <c r="AB1" s="11" t="s">
        <v>58</v>
      </c>
      <c r="AC1" s="11" t="s">
        <v>59</v>
      </c>
      <c r="AD1" s="11" t="s">
        <v>60</v>
      </c>
      <c r="AE1" s="11" t="s">
        <v>61</v>
      </c>
      <c r="AF1" s="11" t="s">
        <v>62</v>
      </c>
      <c r="AG1" s="12" t="s">
        <v>32</v>
      </c>
      <c r="AH1" s="12" t="s">
        <v>33</v>
      </c>
      <c r="AI1" s="12" t="s">
        <v>34</v>
      </c>
      <c r="AJ1" s="12" t="s">
        <v>35</v>
      </c>
      <c r="AK1" s="12" t="s">
        <v>36</v>
      </c>
      <c r="AL1" s="12" t="s">
        <v>37</v>
      </c>
      <c r="AM1" s="12" t="s">
        <v>38</v>
      </c>
      <c r="AN1" s="12" t="s">
        <v>39</v>
      </c>
      <c r="AO1" s="12" t="s">
        <v>40</v>
      </c>
      <c r="AP1" s="12" t="s">
        <v>41</v>
      </c>
      <c r="AQ1" s="12" t="s">
        <v>42</v>
      </c>
      <c r="AR1" s="12" t="s">
        <v>43</v>
      </c>
      <c r="AS1" s="12" t="s">
        <v>44</v>
      </c>
      <c r="AT1" s="12" t="s">
        <v>45</v>
      </c>
      <c r="AU1" s="12" t="s">
        <v>46</v>
      </c>
      <c r="AV1" s="12" t="s">
        <v>47</v>
      </c>
      <c r="AW1" s="12" t="s">
        <v>48</v>
      </c>
      <c r="AX1" s="12" t="s">
        <v>49</v>
      </c>
      <c r="AY1" s="12" t="s">
        <v>50</v>
      </c>
      <c r="AZ1" s="12" t="s">
        <v>51</v>
      </c>
      <c r="BA1" s="12" t="s">
        <v>52</v>
      </c>
      <c r="BB1" s="12" t="s">
        <v>53</v>
      </c>
      <c r="BC1" s="12" t="s">
        <v>54</v>
      </c>
      <c r="BD1" s="12" t="s">
        <v>55</v>
      </c>
      <c r="BE1" s="12" t="s">
        <v>56</v>
      </c>
      <c r="BF1" s="12" t="s">
        <v>57</v>
      </c>
      <c r="BG1" s="12" t="s">
        <v>58</v>
      </c>
      <c r="BH1" s="12" t="s">
        <v>59</v>
      </c>
      <c r="BI1" s="12" t="s">
        <v>60</v>
      </c>
      <c r="BJ1" s="12" t="s">
        <v>61</v>
      </c>
      <c r="BK1" s="12" t="s">
        <v>62</v>
      </c>
      <c r="BL1" s="11" t="s">
        <v>32</v>
      </c>
      <c r="BM1" s="11" t="s">
        <v>33</v>
      </c>
      <c r="BN1" s="11" t="s">
        <v>34</v>
      </c>
      <c r="BO1" s="11" t="s">
        <v>35</v>
      </c>
      <c r="BP1" s="11" t="s">
        <v>36</v>
      </c>
      <c r="BQ1" s="11" t="s">
        <v>37</v>
      </c>
      <c r="BR1" s="11" t="s">
        <v>38</v>
      </c>
      <c r="BS1" s="11" t="s">
        <v>39</v>
      </c>
      <c r="BT1" s="11" t="s">
        <v>40</v>
      </c>
      <c r="BU1" s="11" t="s">
        <v>41</v>
      </c>
      <c r="BV1" s="11" t="s">
        <v>42</v>
      </c>
      <c r="BW1" s="11" t="s">
        <v>43</v>
      </c>
      <c r="BX1" s="11" t="s">
        <v>44</v>
      </c>
      <c r="BY1" s="11" t="s">
        <v>45</v>
      </c>
      <c r="BZ1" s="11" t="s">
        <v>46</v>
      </c>
      <c r="CA1" s="11" t="s">
        <v>47</v>
      </c>
      <c r="CB1" s="11" t="s">
        <v>48</v>
      </c>
      <c r="CC1" s="11" t="s">
        <v>49</v>
      </c>
      <c r="CD1" s="11" t="s">
        <v>50</v>
      </c>
      <c r="CE1" s="11" t="s">
        <v>51</v>
      </c>
      <c r="CF1" s="11" t="s">
        <v>52</v>
      </c>
      <c r="CG1" s="11" t="s">
        <v>53</v>
      </c>
      <c r="CH1" s="11" t="s">
        <v>54</v>
      </c>
      <c r="CI1" s="11" t="s">
        <v>55</v>
      </c>
      <c r="CJ1" s="11" t="s">
        <v>56</v>
      </c>
      <c r="CK1" s="11" t="s">
        <v>57</v>
      </c>
      <c r="CL1" s="11" t="s">
        <v>58</v>
      </c>
      <c r="CM1" s="11" t="s">
        <v>59</v>
      </c>
      <c r="CN1" s="11" t="s">
        <v>60</v>
      </c>
      <c r="CO1" s="11" t="s">
        <v>61</v>
      </c>
      <c r="CP1" s="11" t="s">
        <v>62</v>
      </c>
      <c r="CQ1" s="12" t="s">
        <v>32</v>
      </c>
      <c r="CR1" s="12" t="s">
        <v>33</v>
      </c>
      <c r="CS1" s="12" t="s">
        <v>34</v>
      </c>
      <c r="CT1" s="12" t="s">
        <v>35</v>
      </c>
      <c r="CU1" s="12" t="s">
        <v>36</v>
      </c>
      <c r="CV1" s="12" t="s">
        <v>37</v>
      </c>
      <c r="CW1" s="12" t="s">
        <v>38</v>
      </c>
      <c r="CX1" s="12" t="s">
        <v>39</v>
      </c>
      <c r="CY1" s="12" t="s">
        <v>40</v>
      </c>
      <c r="CZ1" s="12" t="s">
        <v>41</v>
      </c>
      <c r="DA1" s="12" t="s">
        <v>42</v>
      </c>
      <c r="DB1" s="12" t="s">
        <v>43</v>
      </c>
      <c r="DC1" s="12" t="s">
        <v>44</v>
      </c>
      <c r="DD1" s="12" t="s">
        <v>45</v>
      </c>
      <c r="DE1" s="12" t="s">
        <v>46</v>
      </c>
      <c r="DF1" s="12" t="s">
        <v>47</v>
      </c>
      <c r="DG1" s="12" t="s">
        <v>48</v>
      </c>
      <c r="DH1" s="12" t="s">
        <v>49</v>
      </c>
      <c r="DI1" s="12" t="s">
        <v>50</v>
      </c>
      <c r="DJ1" s="12" t="s">
        <v>51</v>
      </c>
      <c r="DK1" s="12" t="s">
        <v>52</v>
      </c>
      <c r="DL1" s="12" t="s">
        <v>53</v>
      </c>
      <c r="DM1" s="12" t="s">
        <v>54</v>
      </c>
      <c r="DN1" s="12" t="s">
        <v>55</v>
      </c>
      <c r="DO1" s="12" t="s">
        <v>56</v>
      </c>
      <c r="DP1" s="12" t="s">
        <v>57</v>
      </c>
      <c r="DQ1" s="12" t="s">
        <v>58</v>
      </c>
      <c r="DR1" s="12" t="s">
        <v>59</v>
      </c>
      <c r="DS1" s="12" t="s">
        <v>60</v>
      </c>
      <c r="DT1" s="12" t="s">
        <v>61</v>
      </c>
      <c r="DU1" s="12" t="s">
        <v>62</v>
      </c>
      <c r="DV1" s="11" t="s">
        <v>32</v>
      </c>
      <c r="DW1" s="11" t="s">
        <v>33</v>
      </c>
      <c r="DX1" s="11" t="s">
        <v>34</v>
      </c>
      <c r="DY1" s="11" t="s">
        <v>35</v>
      </c>
      <c r="DZ1" s="11" t="s">
        <v>36</v>
      </c>
      <c r="EA1" s="11" t="s">
        <v>37</v>
      </c>
      <c r="EB1" s="11" t="s">
        <v>38</v>
      </c>
      <c r="EC1" s="11" t="s">
        <v>39</v>
      </c>
      <c r="ED1" s="11" t="s">
        <v>40</v>
      </c>
      <c r="EE1" s="11" t="s">
        <v>41</v>
      </c>
      <c r="EF1" s="11" t="s">
        <v>42</v>
      </c>
      <c r="EG1" s="11" t="s">
        <v>43</v>
      </c>
      <c r="EH1" s="11" t="s">
        <v>44</v>
      </c>
      <c r="EI1" s="11" t="s">
        <v>45</v>
      </c>
      <c r="EJ1" s="11" t="s">
        <v>46</v>
      </c>
      <c r="EK1" s="11" t="s">
        <v>47</v>
      </c>
      <c r="EL1" s="11" t="s">
        <v>48</v>
      </c>
      <c r="EM1" s="11" t="s">
        <v>49</v>
      </c>
      <c r="EN1" s="11" t="s">
        <v>50</v>
      </c>
      <c r="EO1" s="11" t="s">
        <v>51</v>
      </c>
      <c r="EP1" s="11" t="s">
        <v>52</v>
      </c>
      <c r="EQ1" s="11" t="s">
        <v>53</v>
      </c>
      <c r="ER1" s="11" t="s">
        <v>54</v>
      </c>
      <c r="ES1" s="11" t="s">
        <v>55</v>
      </c>
      <c r="ET1" s="11" t="s">
        <v>56</v>
      </c>
      <c r="EU1" s="11" t="s">
        <v>57</v>
      </c>
      <c r="EV1" s="11" t="s">
        <v>58</v>
      </c>
      <c r="EW1" s="11" t="s">
        <v>59</v>
      </c>
      <c r="EX1" s="11" t="s">
        <v>60</v>
      </c>
      <c r="EY1" s="11" t="s">
        <v>61</v>
      </c>
      <c r="EZ1" s="11" t="s">
        <v>62</v>
      </c>
    </row>
    <row r="2" spans="2:156" ht="65.5" x14ac:dyDescent="0.35">
      <c r="B2" s="2" t="s">
        <v>8</v>
      </c>
      <c r="C2" s="2" t="s">
        <v>8</v>
      </c>
      <c r="D2" s="2" t="s">
        <v>8</v>
      </c>
      <c r="E2" s="2" t="s">
        <v>8</v>
      </c>
      <c r="F2" s="2" t="s">
        <v>8</v>
      </c>
      <c r="G2" s="2" t="s">
        <v>8</v>
      </c>
      <c r="H2" s="2" t="s">
        <v>8</v>
      </c>
      <c r="I2" s="2" t="s">
        <v>8</v>
      </c>
      <c r="J2" s="2" t="s">
        <v>8</v>
      </c>
      <c r="K2" s="2" t="s">
        <v>8</v>
      </c>
      <c r="L2" s="2" t="s">
        <v>8</v>
      </c>
      <c r="M2" s="2" t="s">
        <v>8</v>
      </c>
      <c r="N2" s="2" t="s">
        <v>8</v>
      </c>
      <c r="O2" s="2" t="s">
        <v>8</v>
      </c>
      <c r="P2" s="2" t="s">
        <v>8</v>
      </c>
      <c r="Q2" s="2" t="s">
        <v>8</v>
      </c>
      <c r="R2" s="2" t="s">
        <v>8</v>
      </c>
      <c r="S2" s="2" t="s">
        <v>8</v>
      </c>
      <c r="T2" s="2" t="s">
        <v>8</v>
      </c>
      <c r="U2" s="2" t="s">
        <v>8</v>
      </c>
      <c r="V2" s="2" t="s">
        <v>8</v>
      </c>
      <c r="W2" s="2" t="s">
        <v>8</v>
      </c>
      <c r="X2" s="2" t="s">
        <v>8</v>
      </c>
      <c r="Y2" s="2" t="s">
        <v>8</v>
      </c>
      <c r="Z2" s="2" t="s">
        <v>8</v>
      </c>
      <c r="AA2" s="2" t="s">
        <v>8</v>
      </c>
      <c r="AB2" s="2" t="s">
        <v>8</v>
      </c>
      <c r="AC2" s="2" t="s">
        <v>8</v>
      </c>
      <c r="AD2" s="2" t="s">
        <v>8</v>
      </c>
      <c r="AE2" s="2" t="s">
        <v>8</v>
      </c>
      <c r="AF2" s="2" t="s">
        <v>8</v>
      </c>
      <c r="AG2" s="2" t="s">
        <v>8</v>
      </c>
      <c r="AH2" s="2" t="s">
        <v>8</v>
      </c>
      <c r="AI2" s="2" t="s">
        <v>8</v>
      </c>
      <c r="AJ2" s="2" t="s">
        <v>8</v>
      </c>
      <c r="AK2" s="2" t="s">
        <v>8</v>
      </c>
      <c r="AL2" s="2" t="s">
        <v>8</v>
      </c>
      <c r="AM2" s="2" t="s">
        <v>8</v>
      </c>
      <c r="AN2" s="2" t="s">
        <v>8</v>
      </c>
      <c r="AO2" s="2" t="s">
        <v>8</v>
      </c>
      <c r="AP2" s="2" t="s">
        <v>8</v>
      </c>
      <c r="AQ2" s="2" t="s">
        <v>8</v>
      </c>
      <c r="AR2" s="2" t="s">
        <v>8</v>
      </c>
      <c r="AS2" s="2" t="s">
        <v>8</v>
      </c>
      <c r="AT2" s="2" t="s">
        <v>8</v>
      </c>
      <c r="AU2" s="2" t="s">
        <v>8</v>
      </c>
      <c r="AV2" s="2" t="s">
        <v>8</v>
      </c>
      <c r="AW2" s="2" t="s">
        <v>8</v>
      </c>
      <c r="AX2" s="2" t="s">
        <v>8</v>
      </c>
      <c r="AY2" s="2" t="s">
        <v>8</v>
      </c>
      <c r="AZ2" s="2" t="s">
        <v>8</v>
      </c>
      <c r="BA2" s="2" t="s">
        <v>8</v>
      </c>
      <c r="BB2" s="2" t="s">
        <v>8</v>
      </c>
      <c r="BC2" s="2" t="s">
        <v>8</v>
      </c>
      <c r="BD2" s="2" t="s">
        <v>8</v>
      </c>
      <c r="BE2" s="2" t="s">
        <v>8</v>
      </c>
      <c r="BF2" s="2" t="s">
        <v>8</v>
      </c>
      <c r="BG2" s="2" t="s">
        <v>8</v>
      </c>
      <c r="BH2" s="2" t="s">
        <v>8</v>
      </c>
      <c r="BI2" s="2" t="s">
        <v>8</v>
      </c>
      <c r="BJ2" s="2" t="s">
        <v>8</v>
      </c>
      <c r="BK2" s="2" t="s">
        <v>8</v>
      </c>
      <c r="BL2" s="2" t="s">
        <v>8</v>
      </c>
      <c r="BM2" s="2" t="s">
        <v>8</v>
      </c>
      <c r="BN2" s="2" t="s">
        <v>8</v>
      </c>
      <c r="BO2" s="2" t="s">
        <v>8</v>
      </c>
      <c r="BP2" s="2" t="s">
        <v>8</v>
      </c>
      <c r="BQ2" s="2" t="s">
        <v>8</v>
      </c>
      <c r="BR2" s="2" t="s">
        <v>8</v>
      </c>
      <c r="BS2" s="2" t="s">
        <v>8</v>
      </c>
      <c r="BT2" s="2" t="s">
        <v>8</v>
      </c>
      <c r="BU2" s="2" t="s">
        <v>8</v>
      </c>
      <c r="BV2" s="2" t="s">
        <v>8</v>
      </c>
      <c r="BW2" s="2" t="s">
        <v>8</v>
      </c>
      <c r="BX2" s="2" t="s">
        <v>8</v>
      </c>
      <c r="BY2" s="2" t="s">
        <v>8</v>
      </c>
      <c r="BZ2" s="2" t="s">
        <v>8</v>
      </c>
      <c r="CA2" s="2" t="s">
        <v>8</v>
      </c>
      <c r="CB2" s="2" t="s">
        <v>8</v>
      </c>
      <c r="CC2" s="2" t="s">
        <v>8</v>
      </c>
      <c r="CD2" s="2" t="s">
        <v>8</v>
      </c>
      <c r="CE2" s="2" t="s">
        <v>8</v>
      </c>
      <c r="CF2" s="2" t="s">
        <v>8</v>
      </c>
      <c r="CG2" s="2" t="s">
        <v>8</v>
      </c>
      <c r="CH2" s="2" t="s">
        <v>8</v>
      </c>
      <c r="CI2" s="2" t="s">
        <v>8</v>
      </c>
      <c r="CJ2" s="2" t="s">
        <v>8</v>
      </c>
      <c r="CK2" s="2" t="s">
        <v>8</v>
      </c>
      <c r="CL2" s="2" t="s">
        <v>8</v>
      </c>
      <c r="CM2" s="2" t="s">
        <v>8</v>
      </c>
      <c r="CN2" s="2" t="s">
        <v>8</v>
      </c>
      <c r="CO2" s="2" t="s">
        <v>8</v>
      </c>
      <c r="CP2" s="2" t="s">
        <v>8</v>
      </c>
      <c r="CQ2" s="2" t="s">
        <v>8</v>
      </c>
      <c r="CR2" s="2" t="s">
        <v>8</v>
      </c>
      <c r="CS2" s="2" t="s">
        <v>8</v>
      </c>
      <c r="CT2" s="2" t="s">
        <v>8</v>
      </c>
      <c r="CU2" s="2" t="s">
        <v>8</v>
      </c>
      <c r="CV2" s="2" t="s">
        <v>8</v>
      </c>
      <c r="CW2" s="2" t="s">
        <v>8</v>
      </c>
      <c r="CX2" s="2" t="s">
        <v>8</v>
      </c>
      <c r="CY2" s="2" t="s">
        <v>8</v>
      </c>
      <c r="CZ2" s="2" t="s">
        <v>8</v>
      </c>
      <c r="DA2" s="2" t="s">
        <v>8</v>
      </c>
      <c r="DB2" s="2" t="s">
        <v>8</v>
      </c>
      <c r="DC2" s="2" t="s">
        <v>8</v>
      </c>
      <c r="DD2" s="2" t="s">
        <v>8</v>
      </c>
      <c r="DE2" s="2" t="s">
        <v>8</v>
      </c>
      <c r="DF2" s="2" t="s">
        <v>8</v>
      </c>
      <c r="DG2" s="2" t="s">
        <v>8</v>
      </c>
      <c r="DH2" s="2" t="s">
        <v>8</v>
      </c>
      <c r="DI2" s="2" t="s">
        <v>8</v>
      </c>
      <c r="DJ2" s="2" t="s">
        <v>8</v>
      </c>
      <c r="DK2" s="2" t="s">
        <v>8</v>
      </c>
      <c r="DL2" s="2" t="s">
        <v>8</v>
      </c>
      <c r="DM2" s="2" t="s">
        <v>8</v>
      </c>
      <c r="DN2" s="2" t="s">
        <v>8</v>
      </c>
      <c r="DO2" s="2" t="s">
        <v>8</v>
      </c>
      <c r="DP2" s="2" t="s">
        <v>8</v>
      </c>
      <c r="DQ2" s="2" t="s">
        <v>8</v>
      </c>
      <c r="DR2" s="2" t="s">
        <v>8</v>
      </c>
      <c r="DS2" s="2" t="s">
        <v>8</v>
      </c>
      <c r="DT2" s="2" t="s">
        <v>8</v>
      </c>
      <c r="DU2" s="2" t="s">
        <v>8</v>
      </c>
      <c r="DV2" s="2" t="s">
        <v>8</v>
      </c>
      <c r="DW2" s="2" t="s">
        <v>8</v>
      </c>
      <c r="DX2" s="2" t="s">
        <v>8</v>
      </c>
      <c r="DY2" s="2" t="s">
        <v>8</v>
      </c>
      <c r="DZ2" s="2" t="s">
        <v>8</v>
      </c>
      <c r="EA2" s="2" t="s">
        <v>8</v>
      </c>
      <c r="EB2" s="2" t="s">
        <v>8</v>
      </c>
      <c r="EC2" s="2" t="s">
        <v>8</v>
      </c>
      <c r="ED2" s="2" t="s">
        <v>8</v>
      </c>
      <c r="EE2" s="2" t="s">
        <v>8</v>
      </c>
      <c r="EF2" s="2" t="s">
        <v>8</v>
      </c>
      <c r="EG2" s="2" t="s">
        <v>8</v>
      </c>
      <c r="EH2" s="2" t="s">
        <v>8</v>
      </c>
      <c r="EI2" s="2" t="s">
        <v>8</v>
      </c>
      <c r="EJ2" s="2" t="s">
        <v>8</v>
      </c>
      <c r="EK2" s="2" t="s">
        <v>8</v>
      </c>
      <c r="EL2" s="2" t="s">
        <v>8</v>
      </c>
      <c r="EM2" s="2" t="s">
        <v>8</v>
      </c>
      <c r="EN2" s="2" t="s">
        <v>8</v>
      </c>
      <c r="EO2" s="2" t="s">
        <v>8</v>
      </c>
      <c r="EP2" s="2" t="s">
        <v>8</v>
      </c>
      <c r="EQ2" s="2" t="s">
        <v>8</v>
      </c>
      <c r="ER2" s="2" t="s">
        <v>8</v>
      </c>
      <c r="ES2" s="2" t="s">
        <v>8</v>
      </c>
      <c r="ET2" s="2" t="s">
        <v>8</v>
      </c>
      <c r="EU2" s="2" t="s">
        <v>8</v>
      </c>
      <c r="EV2" s="2" t="s">
        <v>8</v>
      </c>
      <c r="EW2" s="2" t="s">
        <v>8</v>
      </c>
      <c r="EX2" s="2" t="s">
        <v>8</v>
      </c>
      <c r="EY2" s="2" t="s">
        <v>8</v>
      </c>
      <c r="EZ2" s="2" t="s">
        <v>8</v>
      </c>
    </row>
    <row r="3" spans="2:156" x14ac:dyDescent="0.35">
      <c r="B3" s="10" t="s">
        <v>21</v>
      </c>
      <c r="C3" s="10" t="s">
        <v>21</v>
      </c>
      <c r="D3" s="10" t="s">
        <v>21</v>
      </c>
      <c r="E3" s="10" t="s">
        <v>21</v>
      </c>
      <c r="F3" s="10" t="s">
        <v>21</v>
      </c>
      <c r="G3" s="10" t="s">
        <v>21</v>
      </c>
      <c r="H3" s="10" t="s">
        <v>21</v>
      </c>
      <c r="I3" s="10" t="s">
        <v>21</v>
      </c>
      <c r="J3" s="10" t="s">
        <v>21</v>
      </c>
      <c r="K3" s="10" t="s">
        <v>21</v>
      </c>
      <c r="L3" s="10" t="s">
        <v>21</v>
      </c>
      <c r="M3" s="10" t="s">
        <v>21</v>
      </c>
      <c r="N3" s="10" t="s">
        <v>21</v>
      </c>
      <c r="O3" s="10" t="s">
        <v>21</v>
      </c>
      <c r="P3" s="10" t="s">
        <v>21</v>
      </c>
      <c r="Q3" s="10" t="s">
        <v>21</v>
      </c>
      <c r="R3" s="10" t="s">
        <v>21</v>
      </c>
      <c r="S3" s="10" t="s">
        <v>21</v>
      </c>
      <c r="T3" s="10" t="s">
        <v>21</v>
      </c>
      <c r="U3" s="10" t="s">
        <v>21</v>
      </c>
      <c r="V3" s="10" t="s">
        <v>21</v>
      </c>
      <c r="W3" s="10" t="s">
        <v>21</v>
      </c>
      <c r="X3" s="10" t="s">
        <v>21</v>
      </c>
      <c r="Y3" s="10" t="s">
        <v>21</v>
      </c>
      <c r="Z3" s="10" t="s">
        <v>21</v>
      </c>
      <c r="AA3" s="10" t="s">
        <v>21</v>
      </c>
      <c r="AB3" s="10" t="s">
        <v>21</v>
      </c>
      <c r="AC3" s="10" t="s">
        <v>21</v>
      </c>
      <c r="AD3" s="10" t="s">
        <v>21</v>
      </c>
      <c r="AE3" s="10" t="s">
        <v>21</v>
      </c>
      <c r="AF3" s="10" t="s">
        <v>21</v>
      </c>
      <c r="AG3" s="10" t="s">
        <v>21</v>
      </c>
      <c r="AH3" s="10" t="s">
        <v>21</v>
      </c>
      <c r="AI3" s="10" t="s">
        <v>21</v>
      </c>
      <c r="AJ3" s="10" t="s">
        <v>21</v>
      </c>
      <c r="AK3" s="10" t="s">
        <v>21</v>
      </c>
      <c r="AL3" s="10" t="s">
        <v>21</v>
      </c>
      <c r="AM3" s="10" t="s">
        <v>21</v>
      </c>
      <c r="AN3" s="10" t="s">
        <v>21</v>
      </c>
      <c r="AO3" s="10" t="s">
        <v>21</v>
      </c>
      <c r="AP3" s="10" t="s">
        <v>21</v>
      </c>
      <c r="AQ3" s="10" t="s">
        <v>21</v>
      </c>
      <c r="AR3" s="10" t="s">
        <v>21</v>
      </c>
      <c r="AS3" s="10" t="s">
        <v>21</v>
      </c>
      <c r="AT3" s="10" t="s">
        <v>21</v>
      </c>
      <c r="AU3" s="10" t="s">
        <v>21</v>
      </c>
      <c r="AV3" s="10" t="s">
        <v>21</v>
      </c>
      <c r="AW3" s="10" t="s">
        <v>21</v>
      </c>
      <c r="AX3" s="10" t="s">
        <v>21</v>
      </c>
      <c r="AY3" s="10" t="s">
        <v>21</v>
      </c>
      <c r="AZ3" s="10" t="s">
        <v>21</v>
      </c>
      <c r="BA3" s="10" t="s">
        <v>21</v>
      </c>
      <c r="BB3" s="10" t="s">
        <v>21</v>
      </c>
      <c r="BC3" s="10" t="s">
        <v>21</v>
      </c>
      <c r="BD3" s="10" t="s">
        <v>21</v>
      </c>
      <c r="BE3" s="10" t="s">
        <v>21</v>
      </c>
      <c r="BF3" s="10" t="s">
        <v>21</v>
      </c>
      <c r="BG3" s="10" t="s">
        <v>21</v>
      </c>
      <c r="BH3" s="10" t="s">
        <v>21</v>
      </c>
      <c r="BI3" s="10" t="s">
        <v>21</v>
      </c>
      <c r="BJ3" s="10" t="s">
        <v>21</v>
      </c>
      <c r="BK3" s="10" t="s">
        <v>21</v>
      </c>
      <c r="BL3" s="10" t="s">
        <v>21</v>
      </c>
      <c r="BM3" s="10" t="s">
        <v>21</v>
      </c>
      <c r="BN3" s="10" t="s">
        <v>21</v>
      </c>
      <c r="BO3" s="10" t="s">
        <v>21</v>
      </c>
      <c r="BP3" s="10" t="s">
        <v>21</v>
      </c>
      <c r="BQ3" s="10" t="s">
        <v>21</v>
      </c>
      <c r="BR3" s="10" t="s">
        <v>21</v>
      </c>
      <c r="BS3" s="10" t="s">
        <v>21</v>
      </c>
      <c r="BT3" s="10" t="s">
        <v>21</v>
      </c>
      <c r="BU3" s="10" t="s">
        <v>21</v>
      </c>
      <c r="BV3" s="10" t="s">
        <v>21</v>
      </c>
      <c r="BW3" s="10" t="s">
        <v>21</v>
      </c>
      <c r="BX3" s="10" t="s">
        <v>21</v>
      </c>
      <c r="BY3" s="10" t="s">
        <v>21</v>
      </c>
      <c r="BZ3" s="10" t="s">
        <v>21</v>
      </c>
      <c r="CA3" s="10" t="s">
        <v>21</v>
      </c>
      <c r="CB3" s="10" t="s">
        <v>21</v>
      </c>
      <c r="CC3" s="10" t="s">
        <v>21</v>
      </c>
      <c r="CD3" s="10" t="s">
        <v>21</v>
      </c>
      <c r="CE3" s="10" t="s">
        <v>21</v>
      </c>
      <c r="CF3" s="10" t="s">
        <v>21</v>
      </c>
      <c r="CG3" s="10" t="s">
        <v>21</v>
      </c>
      <c r="CH3" s="10" t="s">
        <v>21</v>
      </c>
      <c r="CI3" s="10" t="s">
        <v>21</v>
      </c>
      <c r="CJ3" s="10" t="s">
        <v>21</v>
      </c>
      <c r="CK3" s="10" t="s">
        <v>21</v>
      </c>
      <c r="CL3" s="10" t="s">
        <v>21</v>
      </c>
      <c r="CM3" s="10" t="s">
        <v>21</v>
      </c>
      <c r="CN3" s="10" t="s">
        <v>21</v>
      </c>
      <c r="CO3" s="10" t="s">
        <v>21</v>
      </c>
      <c r="CP3" s="10" t="s">
        <v>21</v>
      </c>
      <c r="CQ3" s="10" t="s">
        <v>21</v>
      </c>
      <c r="CR3" s="10" t="s">
        <v>21</v>
      </c>
      <c r="CS3" s="10" t="s">
        <v>21</v>
      </c>
      <c r="CT3" s="10" t="s">
        <v>21</v>
      </c>
      <c r="CU3" s="10" t="s">
        <v>21</v>
      </c>
      <c r="CV3" s="10" t="s">
        <v>21</v>
      </c>
      <c r="CW3" s="10" t="s">
        <v>21</v>
      </c>
      <c r="CX3" s="10" t="s">
        <v>21</v>
      </c>
      <c r="CY3" s="10" t="s">
        <v>21</v>
      </c>
      <c r="CZ3" s="10" t="s">
        <v>21</v>
      </c>
      <c r="DA3" s="10" t="s">
        <v>21</v>
      </c>
      <c r="DB3" s="10" t="s">
        <v>21</v>
      </c>
      <c r="DC3" s="10" t="s">
        <v>21</v>
      </c>
      <c r="DD3" s="10" t="s">
        <v>21</v>
      </c>
      <c r="DE3" s="10" t="s">
        <v>21</v>
      </c>
      <c r="DF3" s="10" t="s">
        <v>21</v>
      </c>
      <c r="DG3" s="10" t="s">
        <v>21</v>
      </c>
      <c r="DH3" s="10" t="s">
        <v>21</v>
      </c>
      <c r="DI3" s="10" t="s">
        <v>21</v>
      </c>
      <c r="DJ3" s="10" t="s">
        <v>21</v>
      </c>
      <c r="DK3" s="10" t="s">
        <v>21</v>
      </c>
      <c r="DL3" s="10" t="s">
        <v>21</v>
      </c>
      <c r="DM3" s="10" t="s">
        <v>21</v>
      </c>
      <c r="DN3" s="10" t="s">
        <v>21</v>
      </c>
      <c r="DO3" s="10" t="s">
        <v>21</v>
      </c>
      <c r="DP3" s="10" t="s">
        <v>21</v>
      </c>
      <c r="DQ3" s="10" t="s">
        <v>21</v>
      </c>
      <c r="DR3" s="10" t="s">
        <v>21</v>
      </c>
      <c r="DS3" s="10" t="s">
        <v>21</v>
      </c>
      <c r="DT3" s="10" t="s">
        <v>21</v>
      </c>
      <c r="DU3" s="10" t="s">
        <v>21</v>
      </c>
      <c r="DV3" s="10" t="s">
        <v>21</v>
      </c>
      <c r="DW3" s="10" t="s">
        <v>21</v>
      </c>
      <c r="DX3" s="10" t="s">
        <v>21</v>
      </c>
      <c r="DY3" s="10" t="s">
        <v>21</v>
      </c>
      <c r="DZ3" s="10" t="s">
        <v>21</v>
      </c>
      <c r="EA3" s="10" t="s">
        <v>21</v>
      </c>
      <c r="EB3" s="10" t="s">
        <v>21</v>
      </c>
      <c r="EC3" s="10" t="s">
        <v>21</v>
      </c>
      <c r="ED3" s="10" t="s">
        <v>21</v>
      </c>
      <c r="EE3" s="10" t="s">
        <v>21</v>
      </c>
      <c r="EF3" s="10" t="s">
        <v>21</v>
      </c>
      <c r="EG3" s="10" t="s">
        <v>21</v>
      </c>
      <c r="EH3" s="10" t="s">
        <v>21</v>
      </c>
      <c r="EI3" s="10" t="s">
        <v>21</v>
      </c>
      <c r="EJ3" s="10" t="s">
        <v>21</v>
      </c>
      <c r="EK3" s="10" t="s">
        <v>21</v>
      </c>
      <c r="EL3" s="10" t="s">
        <v>21</v>
      </c>
      <c r="EM3" s="10" t="s">
        <v>21</v>
      </c>
      <c r="EN3" s="10" t="s">
        <v>21</v>
      </c>
      <c r="EO3" s="10" t="s">
        <v>21</v>
      </c>
      <c r="EP3" s="10" t="s">
        <v>21</v>
      </c>
      <c r="EQ3" s="10" t="s">
        <v>21</v>
      </c>
      <c r="ER3" s="10" t="s">
        <v>21</v>
      </c>
      <c r="ES3" s="10" t="s">
        <v>21</v>
      </c>
      <c r="ET3" s="10" t="s">
        <v>21</v>
      </c>
      <c r="EU3" s="10" t="s">
        <v>21</v>
      </c>
      <c r="EV3" s="10" t="s">
        <v>21</v>
      </c>
      <c r="EW3" s="10" t="s">
        <v>21</v>
      </c>
      <c r="EX3" s="10" t="s">
        <v>21</v>
      </c>
      <c r="EY3" s="10" t="s">
        <v>21</v>
      </c>
      <c r="EZ3" s="10" t="s">
        <v>21</v>
      </c>
    </row>
    <row r="4" spans="2:156" ht="15" thickBot="1" x14ac:dyDescent="0.4">
      <c r="B4" s="7" t="s">
        <v>28</v>
      </c>
      <c r="C4" s="7" t="s">
        <v>28</v>
      </c>
      <c r="D4" s="7" t="s">
        <v>28</v>
      </c>
      <c r="E4" s="7" t="s">
        <v>28</v>
      </c>
      <c r="F4" s="7" t="s">
        <v>28</v>
      </c>
      <c r="G4" s="7" t="s">
        <v>28</v>
      </c>
      <c r="H4" s="7" t="s">
        <v>28</v>
      </c>
      <c r="I4" s="7" t="s">
        <v>28</v>
      </c>
      <c r="J4" s="7" t="s">
        <v>28</v>
      </c>
      <c r="K4" s="7" t="s">
        <v>28</v>
      </c>
      <c r="L4" s="7" t="s">
        <v>28</v>
      </c>
      <c r="M4" s="7" t="s">
        <v>28</v>
      </c>
      <c r="N4" s="7" t="s">
        <v>28</v>
      </c>
      <c r="O4" s="7" t="s">
        <v>28</v>
      </c>
      <c r="P4" s="7" t="s">
        <v>28</v>
      </c>
      <c r="Q4" s="7" t="s">
        <v>28</v>
      </c>
      <c r="R4" s="7" t="s">
        <v>28</v>
      </c>
      <c r="S4" s="7" t="s">
        <v>28</v>
      </c>
      <c r="T4" s="7" t="s">
        <v>28</v>
      </c>
      <c r="U4" s="7" t="s">
        <v>28</v>
      </c>
      <c r="V4" s="7" t="s">
        <v>28</v>
      </c>
      <c r="W4" s="7" t="s">
        <v>28</v>
      </c>
      <c r="X4" s="7" t="s">
        <v>28</v>
      </c>
      <c r="Y4" s="7" t="s">
        <v>28</v>
      </c>
      <c r="Z4" s="7" t="s">
        <v>28</v>
      </c>
      <c r="AA4" s="7" t="s">
        <v>28</v>
      </c>
      <c r="AB4" s="7" t="s">
        <v>28</v>
      </c>
      <c r="AC4" s="7" t="s">
        <v>28</v>
      </c>
      <c r="AD4" s="7" t="s">
        <v>28</v>
      </c>
      <c r="AE4" s="7" t="s">
        <v>28</v>
      </c>
      <c r="AF4" s="7" t="s">
        <v>28</v>
      </c>
      <c r="AG4" s="7" t="s">
        <v>28</v>
      </c>
      <c r="AH4" s="7" t="s">
        <v>28</v>
      </c>
      <c r="AI4" s="7" t="s">
        <v>28</v>
      </c>
      <c r="AJ4" s="7" t="s">
        <v>28</v>
      </c>
      <c r="AK4" s="7" t="s">
        <v>28</v>
      </c>
      <c r="AL4" s="7" t="s">
        <v>28</v>
      </c>
      <c r="AM4" s="7" t="s">
        <v>28</v>
      </c>
      <c r="AN4" s="7" t="s">
        <v>28</v>
      </c>
      <c r="AO4" s="7" t="s">
        <v>28</v>
      </c>
      <c r="AP4" s="7" t="s">
        <v>28</v>
      </c>
      <c r="AQ4" s="7" t="s">
        <v>28</v>
      </c>
      <c r="AR4" s="7" t="s">
        <v>28</v>
      </c>
      <c r="AS4" s="7" t="s">
        <v>28</v>
      </c>
      <c r="AT4" s="7" t="s">
        <v>28</v>
      </c>
      <c r="AU4" s="7" t="s">
        <v>28</v>
      </c>
      <c r="AV4" s="7" t="s">
        <v>28</v>
      </c>
      <c r="AW4" s="7" t="s">
        <v>28</v>
      </c>
      <c r="AX4" s="7" t="s">
        <v>28</v>
      </c>
      <c r="AY4" s="7" t="s">
        <v>28</v>
      </c>
      <c r="AZ4" s="7" t="s">
        <v>28</v>
      </c>
      <c r="BA4" s="7" t="s">
        <v>28</v>
      </c>
      <c r="BB4" s="7" t="s">
        <v>28</v>
      </c>
      <c r="BC4" s="7" t="s">
        <v>28</v>
      </c>
      <c r="BD4" s="7" t="s">
        <v>28</v>
      </c>
      <c r="BE4" s="7" t="s">
        <v>28</v>
      </c>
      <c r="BF4" s="7" t="s">
        <v>28</v>
      </c>
      <c r="BG4" s="7" t="s">
        <v>28</v>
      </c>
      <c r="BH4" s="7" t="s">
        <v>28</v>
      </c>
      <c r="BI4" s="7" t="s">
        <v>28</v>
      </c>
      <c r="BJ4" s="7" t="s">
        <v>28</v>
      </c>
      <c r="BK4" s="7" t="s">
        <v>28</v>
      </c>
      <c r="BL4" s="7" t="s">
        <v>28</v>
      </c>
      <c r="BM4" s="7" t="s">
        <v>28</v>
      </c>
      <c r="BN4" s="7" t="s">
        <v>28</v>
      </c>
      <c r="BO4" s="7" t="s">
        <v>28</v>
      </c>
      <c r="BP4" s="7" t="s">
        <v>28</v>
      </c>
      <c r="BQ4" s="7" t="s">
        <v>28</v>
      </c>
      <c r="BR4" s="7" t="s">
        <v>28</v>
      </c>
      <c r="BS4" s="7" t="s">
        <v>28</v>
      </c>
      <c r="BT4" s="7" t="s">
        <v>28</v>
      </c>
      <c r="BU4" s="7" t="s">
        <v>28</v>
      </c>
      <c r="BV4" s="7" t="s">
        <v>28</v>
      </c>
      <c r="BW4" s="7" t="s">
        <v>28</v>
      </c>
      <c r="BX4" s="7" t="s">
        <v>28</v>
      </c>
      <c r="BY4" s="7" t="s">
        <v>28</v>
      </c>
      <c r="BZ4" s="7" t="s">
        <v>28</v>
      </c>
      <c r="CA4" s="7" t="s">
        <v>28</v>
      </c>
      <c r="CB4" s="7" t="s">
        <v>28</v>
      </c>
      <c r="CC4" s="7" t="s">
        <v>28</v>
      </c>
      <c r="CD4" s="7" t="s">
        <v>28</v>
      </c>
      <c r="CE4" s="7" t="s">
        <v>28</v>
      </c>
      <c r="CF4" s="7" t="s">
        <v>28</v>
      </c>
      <c r="CG4" s="7" t="s">
        <v>28</v>
      </c>
      <c r="CH4" s="7" t="s">
        <v>28</v>
      </c>
      <c r="CI4" s="7" t="s">
        <v>28</v>
      </c>
      <c r="CJ4" s="7" t="s">
        <v>28</v>
      </c>
      <c r="CK4" s="7" t="s">
        <v>28</v>
      </c>
      <c r="CL4" s="7" t="s">
        <v>28</v>
      </c>
      <c r="CM4" s="7" t="s">
        <v>28</v>
      </c>
      <c r="CN4" s="7" t="s">
        <v>28</v>
      </c>
      <c r="CO4" s="7" t="s">
        <v>28</v>
      </c>
      <c r="CP4" s="7" t="s">
        <v>28</v>
      </c>
      <c r="CQ4" s="7" t="s">
        <v>28</v>
      </c>
      <c r="CR4" s="7" t="s">
        <v>28</v>
      </c>
      <c r="CS4" s="7" t="s">
        <v>28</v>
      </c>
      <c r="CT4" s="7" t="s">
        <v>28</v>
      </c>
      <c r="CU4" s="7" t="s">
        <v>28</v>
      </c>
      <c r="CV4" s="7" t="s">
        <v>28</v>
      </c>
      <c r="CW4" s="7" t="s">
        <v>28</v>
      </c>
      <c r="CX4" s="7" t="s">
        <v>28</v>
      </c>
      <c r="CY4" s="7" t="s">
        <v>28</v>
      </c>
      <c r="CZ4" s="7" t="s">
        <v>28</v>
      </c>
      <c r="DA4" s="7" t="s">
        <v>28</v>
      </c>
      <c r="DB4" s="7" t="s">
        <v>28</v>
      </c>
      <c r="DC4" s="7" t="s">
        <v>28</v>
      </c>
      <c r="DD4" s="7" t="s">
        <v>28</v>
      </c>
      <c r="DE4" s="7" t="s">
        <v>28</v>
      </c>
      <c r="DF4" s="7" t="s">
        <v>28</v>
      </c>
      <c r="DG4" s="7" t="s">
        <v>28</v>
      </c>
      <c r="DH4" s="7" t="s">
        <v>28</v>
      </c>
      <c r="DI4" s="7" t="s">
        <v>28</v>
      </c>
      <c r="DJ4" s="7" t="s">
        <v>28</v>
      </c>
      <c r="DK4" s="7" t="s">
        <v>28</v>
      </c>
      <c r="DL4" s="7" t="s">
        <v>28</v>
      </c>
      <c r="DM4" s="7" t="s">
        <v>28</v>
      </c>
      <c r="DN4" s="7" t="s">
        <v>28</v>
      </c>
      <c r="DO4" s="7" t="s">
        <v>28</v>
      </c>
      <c r="DP4" s="7" t="s">
        <v>28</v>
      </c>
      <c r="DQ4" s="7" t="s">
        <v>28</v>
      </c>
      <c r="DR4" s="7" t="s">
        <v>28</v>
      </c>
      <c r="DS4" s="7" t="s">
        <v>28</v>
      </c>
      <c r="DT4" s="7" t="s">
        <v>28</v>
      </c>
      <c r="DU4" s="7" t="s">
        <v>28</v>
      </c>
      <c r="DV4" s="7" t="s">
        <v>28</v>
      </c>
      <c r="DW4" s="7" t="s">
        <v>28</v>
      </c>
      <c r="DX4" s="7" t="s">
        <v>28</v>
      </c>
      <c r="DY4" s="7" t="s">
        <v>28</v>
      </c>
      <c r="DZ4" s="7" t="s">
        <v>28</v>
      </c>
      <c r="EA4" s="7" t="s">
        <v>28</v>
      </c>
      <c r="EB4" s="7" t="s">
        <v>28</v>
      </c>
      <c r="EC4" s="7" t="s">
        <v>28</v>
      </c>
      <c r="ED4" s="7" t="s">
        <v>28</v>
      </c>
      <c r="EE4" s="7" t="s">
        <v>28</v>
      </c>
      <c r="EF4" s="7" t="s">
        <v>28</v>
      </c>
      <c r="EG4" s="7" t="s">
        <v>28</v>
      </c>
      <c r="EH4" s="7" t="s">
        <v>28</v>
      </c>
      <c r="EI4" s="7" t="s">
        <v>28</v>
      </c>
      <c r="EJ4" s="7" t="s">
        <v>28</v>
      </c>
      <c r="EK4" s="7" t="s">
        <v>28</v>
      </c>
      <c r="EL4" s="7" t="s">
        <v>28</v>
      </c>
      <c r="EM4" s="7" t="s">
        <v>28</v>
      </c>
      <c r="EN4" s="7" t="s">
        <v>28</v>
      </c>
      <c r="EO4" s="7" t="s">
        <v>28</v>
      </c>
      <c r="EP4" s="7" t="s">
        <v>28</v>
      </c>
      <c r="EQ4" s="7" t="s">
        <v>28</v>
      </c>
      <c r="ER4" s="7" t="s">
        <v>28</v>
      </c>
      <c r="ES4" s="7" t="s">
        <v>28</v>
      </c>
      <c r="ET4" s="7" t="s">
        <v>28</v>
      </c>
      <c r="EU4" s="7" t="s">
        <v>28</v>
      </c>
      <c r="EV4" s="7" t="s">
        <v>28</v>
      </c>
      <c r="EW4" s="7" t="s">
        <v>28</v>
      </c>
      <c r="EX4" s="7" t="s">
        <v>28</v>
      </c>
      <c r="EY4" s="7" t="s">
        <v>28</v>
      </c>
      <c r="EZ4" s="7" t="s">
        <v>28</v>
      </c>
    </row>
    <row r="5" spans="2:156" x14ac:dyDescent="0.35">
      <c r="B5">
        <v>14.845566666666667</v>
      </c>
      <c r="C5">
        <v>8.5154166666666669</v>
      </c>
      <c r="D5">
        <v>9.3039666666666676</v>
      </c>
      <c r="E5">
        <v>16.354566666666667</v>
      </c>
      <c r="F5">
        <v>5.8079166666666664</v>
      </c>
      <c r="G5">
        <v>10.37285</v>
      </c>
      <c r="H5">
        <v>13.2776</v>
      </c>
      <c r="I5">
        <v>4.5870499999999996</v>
      </c>
      <c r="J5">
        <v>11.22175</v>
      </c>
      <c r="K5">
        <v>4.3552833333333334</v>
      </c>
      <c r="L5">
        <v>4.3137499999999998</v>
      </c>
      <c r="M5">
        <v>11.678366666666667</v>
      </c>
      <c r="N5">
        <v>5.0574166666666667</v>
      </c>
      <c r="O5">
        <v>4.6982499999999998</v>
      </c>
      <c r="P5">
        <v>6.2168000000000001</v>
      </c>
      <c r="Q5">
        <v>9.8010666666666673</v>
      </c>
      <c r="R5">
        <v>8.1713333333333331</v>
      </c>
      <c r="S5">
        <v>4.9365500000000004</v>
      </c>
      <c r="T5">
        <v>14.534266666666667</v>
      </c>
      <c r="U5">
        <v>6.2684999999999995</v>
      </c>
      <c r="V5">
        <v>11.326433333333334</v>
      </c>
      <c r="W5">
        <v>7.2390166666666671</v>
      </c>
      <c r="X5">
        <v>19.132483333333333</v>
      </c>
      <c r="Y5">
        <v>12.25375</v>
      </c>
      <c r="Z5">
        <v>6.8829000000000002</v>
      </c>
      <c r="AA5">
        <v>14.846866666666667</v>
      </c>
      <c r="AB5">
        <v>5.3172666666666668</v>
      </c>
      <c r="AC5">
        <v>6.1807833333333342</v>
      </c>
      <c r="AD5">
        <v>5.4567833333333331</v>
      </c>
      <c r="AE5">
        <v>8.3087833333333343</v>
      </c>
      <c r="AF5">
        <v>8.2125500000000002</v>
      </c>
      <c r="AG5">
        <v>22.547966666666667</v>
      </c>
      <c r="AH5">
        <v>8.9439999999999991</v>
      </c>
      <c r="AI5">
        <v>15.850849999999999</v>
      </c>
      <c r="AJ5">
        <v>12.809749999999999</v>
      </c>
      <c r="AK5">
        <v>15.113366666666666</v>
      </c>
      <c r="AL5">
        <v>7.142033333333333</v>
      </c>
      <c r="AM5">
        <v>21.151066666666665</v>
      </c>
      <c r="AN5">
        <v>5.9264666666666663</v>
      </c>
      <c r="AO5">
        <v>10.749716666666668</v>
      </c>
      <c r="AP5">
        <v>4.3185833333333328</v>
      </c>
      <c r="AQ5">
        <v>15.731999999999999</v>
      </c>
      <c r="AR5">
        <v>8.8617833333333333</v>
      </c>
      <c r="AS5">
        <v>14.317299999999999</v>
      </c>
      <c r="AT5">
        <v>10.383333333333333</v>
      </c>
      <c r="AU5">
        <v>7.4868166666666669</v>
      </c>
      <c r="AV5">
        <v>26.101133333333333</v>
      </c>
      <c r="AW5">
        <v>13.512683333333335</v>
      </c>
      <c r="AX5">
        <v>13.556783333333334</v>
      </c>
      <c r="AY5">
        <v>7.6091999999999995</v>
      </c>
      <c r="AZ5">
        <v>14.479749999999999</v>
      </c>
      <c r="BA5">
        <v>7.3705999999999996</v>
      </c>
      <c r="BB5">
        <v>7.1877333333333331</v>
      </c>
      <c r="BC5">
        <v>15.705316666666668</v>
      </c>
      <c r="BD5">
        <v>5.7843833333333334</v>
      </c>
      <c r="BE5">
        <v>17.268116666666664</v>
      </c>
      <c r="BF5">
        <v>12.863966666666666</v>
      </c>
      <c r="BG5">
        <v>20.829683333333332</v>
      </c>
      <c r="BH5">
        <v>5.9331999999999994</v>
      </c>
      <c r="BI5">
        <v>7.2545333333333337</v>
      </c>
      <c r="BJ5">
        <v>13.92315</v>
      </c>
      <c r="BK5">
        <v>11.39645</v>
      </c>
      <c r="BL5">
        <v>16.087399999999999</v>
      </c>
      <c r="BM5">
        <v>7.5118833333333335</v>
      </c>
      <c r="BN5">
        <v>9.3189666666666664</v>
      </c>
      <c r="BO5">
        <v>7.7070333333333334</v>
      </c>
      <c r="BP5">
        <v>12.267966666666666</v>
      </c>
      <c r="BQ5">
        <v>13.337583333333335</v>
      </c>
      <c r="BR5">
        <v>16.211600000000001</v>
      </c>
      <c r="BS5">
        <v>27.972816666666667</v>
      </c>
      <c r="BT5">
        <v>29.411133333333336</v>
      </c>
      <c r="BU5">
        <v>14.379999999999999</v>
      </c>
      <c r="BV5">
        <v>13.466116666666666</v>
      </c>
      <c r="BW5">
        <v>11.1356</v>
      </c>
      <c r="BX5">
        <v>19.691383333333334</v>
      </c>
      <c r="BY5">
        <v>10.095099999999999</v>
      </c>
      <c r="BZ5">
        <v>8.601049999999999</v>
      </c>
      <c r="CA5">
        <v>12.524699999999999</v>
      </c>
      <c r="CB5">
        <v>19.745933333333333</v>
      </c>
      <c r="CC5">
        <v>20.68975</v>
      </c>
      <c r="CD5">
        <v>32.694516666666665</v>
      </c>
      <c r="CE5">
        <v>14.220666666666666</v>
      </c>
      <c r="CF5">
        <v>13.314066666666665</v>
      </c>
      <c r="CG5">
        <v>10.345099999999999</v>
      </c>
      <c r="CH5">
        <v>12.623283333333333</v>
      </c>
      <c r="CI5">
        <v>15.193133333333332</v>
      </c>
      <c r="CJ5">
        <v>10.104733333333334</v>
      </c>
      <c r="CK5">
        <v>18.5488</v>
      </c>
      <c r="CL5">
        <v>18.055616666666666</v>
      </c>
      <c r="CM5">
        <v>5.8684666666666665</v>
      </c>
      <c r="CN5">
        <v>11.380749999999999</v>
      </c>
      <c r="CO5">
        <v>6.6818166666666663</v>
      </c>
      <c r="CP5">
        <v>14.909416666666665</v>
      </c>
      <c r="CQ5">
        <v>12.402683333333334</v>
      </c>
      <c r="CR5">
        <v>7.9783833333333334</v>
      </c>
      <c r="CS5">
        <v>20.445183333333333</v>
      </c>
      <c r="CT5">
        <v>19.466416666666667</v>
      </c>
      <c r="CU5">
        <v>24.023433333333333</v>
      </c>
      <c r="CV5">
        <v>8.9203833333333336</v>
      </c>
      <c r="CW5">
        <v>18.610566666666667</v>
      </c>
      <c r="CX5">
        <v>20.013133333333336</v>
      </c>
      <c r="CY5">
        <v>24.076699999999999</v>
      </c>
      <c r="CZ5">
        <v>14.600183333333334</v>
      </c>
      <c r="DA5">
        <v>15.474583333333333</v>
      </c>
      <c r="DB5">
        <v>25.136266666666664</v>
      </c>
      <c r="DC5">
        <v>9.9367333333333328</v>
      </c>
      <c r="DD5">
        <v>17.808983333333334</v>
      </c>
      <c r="DE5">
        <v>11.966033333333334</v>
      </c>
      <c r="DF5">
        <v>17.718249999999998</v>
      </c>
      <c r="DG5">
        <v>9.8472999999999988</v>
      </c>
      <c r="DH5">
        <v>13.847333333333333</v>
      </c>
      <c r="DI5">
        <v>9.2040333333333333</v>
      </c>
      <c r="DJ5">
        <v>9.907333333333332</v>
      </c>
      <c r="DK5">
        <v>47.093283333333332</v>
      </c>
      <c r="DL5">
        <v>34.383316666666673</v>
      </c>
      <c r="DM5">
        <v>17.872033333333334</v>
      </c>
      <c r="DN5">
        <v>32.637549999999997</v>
      </c>
      <c r="DO5">
        <v>16.293183333333335</v>
      </c>
      <c r="DP5">
        <v>20.602433333333334</v>
      </c>
      <c r="DQ5">
        <v>21.926500000000001</v>
      </c>
      <c r="DR5">
        <v>19.475200000000001</v>
      </c>
      <c r="DS5">
        <v>36.040816666666672</v>
      </c>
      <c r="DT5">
        <v>13.404783333333334</v>
      </c>
      <c r="DU5">
        <v>25.222200000000001</v>
      </c>
      <c r="DV5">
        <v>16.00375</v>
      </c>
      <c r="DW5">
        <v>10.7033</v>
      </c>
      <c r="DX5">
        <v>16.170666666666666</v>
      </c>
      <c r="DY5">
        <v>17.542316666666665</v>
      </c>
      <c r="DZ5">
        <v>25.913150000000002</v>
      </c>
      <c r="EA5">
        <v>11.543333333333333</v>
      </c>
      <c r="EB5">
        <v>14.618066666666667</v>
      </c>
      <c r="EC5">
        <v>12.001683333333332</v>
      </c>
      <c r="ED5">
        <v>3.7604666666666668</v>
      </c>
      <c r="EE5">
        <v>19.631216666666667</v>
      </c>
      <c r="EF5">
        <v>9.7829999999999995</v>
      </c>
      <c r="EG5">
        <v>17.0764</v>
      </c>
      <c r="EH5">
        <v>10.485366666666666</v>
      </c>
      <c r="EI5">
        <v>14.044683333333333</v>
      </c>
      <c r="EJ5">
        <v>7.7761500000000003</v>
      </c>
      <c r="EK5">
        <v>14.944566666666667</v>
      </c>
      <c r="EL5">
        <v>16.223516666666669</v>
      </c>
      <c r="EM5">
        <v>20.978299999999997</v>
      </c>
      <c r="EN5">
        <v>13.3339</v>
      </c>
      <c r="EO5">
        <v>12.140733333333333</v>
      </c>
      <c r="EP5">
        <v>14.560750000000001</v>
      </c>
      <c r="EQ5">
        <v>12.557433333333332</v>
      </c>
      <c r="ER5">
        <v>15.96035</v>
      </c>
      <c r="ES5">
        <v>11.733266666666665</v>
      </c>
      <c r="ET5">
        <v>15.415633333333332</v>
      </c>
      <c r="EU5">
        <v>17.151233333333334</v>
      </c>
      <c r="EV5">
        <v>19.904700000000002</v>
      </c>
      <c r="EW5">
        <v>22.133283333333335</v>
      </c>
      <c r="EX5">
        <v>15.518116666666668</v>
      </c>
      <c r="EY5">
        <v>10.562416666666667</v>
      </c>
      <c r="EZ5">
        <v>25.874433333333332</v>
      </c>
    </row>
    <row r="6" spans="2:156" x14ac:dyDescent="0.35">
      <c r="B6">
        <v>12.1633</v>
      </c>
      <c r="C6">
        <v>14.509616666666666</v>
      </c>
      <c r="D6">
        <v>5.3017666666666665</v>
      </c>
      <c r="E6">
        <v>10.727466666666666</v>
      </c>
      <c r="F6">
        <v>4.7112666666666669</v>
      </c>
      <c r="G6">
        <v>17.957916666666666</v>
      </c>
      <c r="H6">
        <v>7.6135333333333337</v>
      </c>
      <c r="I6">
        <v>5.0518999999999998</v>
      </c>
      <c r="J6">
        <v>4.6208499999999999</v>
      </c>
      <c r="K6">
        <v>8.5389333333333326</v>
      </c>
      <c r="L6">
        <v>10.773383333333333</v>
      </c>
      <c r="M6">
        <v>7.8880499999999998</v>
      </c>
      <c r="N6">
        <v>5.0349666666666666</v>
      </c>
      <c r="O6">
        <v>17.443816666666667</v>
      </c>
      <c r="P6">
        <v>6.7948166666666667</v>
      </c>
      <c r="Q6">
        <v>8.3172666666666668</v>
      </c>
      <c r="R6">
        <v>6.7376166666666668</v>
      </c>
      <c r="S6">
        <v>7.1361500000000007</v>
      </c>
      <c r="T6">
        <v>10.979233333333333</v>
      </c>
      <c r="U6">
        <v>11.132266666666666</v>
      </c>
      <c r="V6">
        <v>15.310683333333333</v>
      </c>
      <c r="W6">
        <v>6.8071000000000002</v>
      </c>
      <c r="X6">
        <v>5.9819833333333339</v>
      </c>
      <c r="Y6">
        <v>5.3098666666666663</v>
      </c>
      <c r="Z6">
        <v>9.1100999999999992</v>
      </c>
      <c r="AA6">
        <v>2.8698000000000001</v>
      </c>
      <c r="AB6">
        <v>8.6590000000000007</v>
      </c>
      <c r="AC6">
        <v>8.9875333333333334</v>
      </c>
      <c r="AD6">
        <v>7.5822166666666675</v>
      </c>
      <c r="AE6">
        <v>10.72405</v>
      </c>
      <c r="AF6">
        <v>3.06115</v>
      </c>
      <c r="AG6">
        <v>12.385033333333334</v>
      </c>
      <c r="AH6">
        <v>7.7654499999999995</v>
      </c>
      <c r="AI6">
        <v>7.3888999999999996</v>
      </c>
      <c r="AJ6">
        <v>9.3047000000000004</v>
      </c>
      <c r="AK6">
        <v>7.07585</v>
      </c>
      <c r="AL6">
        <v>8.3933499999999999</v>
      </c>
      <c r="AM6">
        <v>27.800866666666664</v>
      </c>
      <c r="AN6">
        <v>10.115466666666666</v>
      </c>
      <c r="AO6">
        <v>14.565566666666665</v>
      </c>
      <c r="AP6">
        <v>4.9372666666666669</v>
      </c>
      <c r="AQ6">
        <v>6.4871833333333333</v>
      </c>
      <c r="AR6">
        <v>14.082000000000001</v>
      </c>
      <c r="AS6">
        <v>14.947716666666667</v>
      </c>
      <c r="AT6">
        <v>10.832650000000001</v>
      </c>
      <c r="AU6">
        <v>12.112683333333333</v>
      </c>
      <c r="AV6">
        <v>11.318933333333334</v>
      </c>
      <c r="AW6">
        <v>11.769683333333333</v>
      </c>
      <c r="AX6">
        <v>12.148150000000001</v>
      </c>
      <c r="AY6">
        <v>12.975000000000001</v>
      </c>
      <c r="AZ6">
        <v>14.865816666666666</v>
      </c>
      <c r="BA6">
        <v>10.307633333333333</v>
      </c>
      <c r="BB6">
        <v>6.9422666666666668</v>
      </c>
      <c r="BC6">
        <v>10.465366666666666</v>
      </c>
      <c r="BD6">
        <v>12.840716666666665</v>
      </c>
      <c r="BE6">
        <v>4.2585666666666668</v>
      </c>
      <c r="BF6">
        <v>9.1921166666666672</v>
      </c>
      <c r="BG6">
        <v>8.6459166666666665</v>
      </c>
      <c r="BH6">
        <v>14.56235</v>
      </c>
      <c r="BI6">
        <v>13.118133333333333</v>
      </c>
      <c r="BJ6">
        <v>12.934266666666666</v>
      </c>
      <c r="BK6">
        <v>9.9751999999999992</v>
      </c>
      <c r="BL6">
        <v>15.458649999999999</v>
      </c>
      <c r="BM6">
        <v>40.4435</v>
      </c>
      <c r="BN6">
        <v>22.621116666666666</v>
      </c>
      <c r="BO6">
        <v>11.083816666666667</v>
      </c>
      <c r="BP6">
        <v>16.381633333333333</v>
      </c>
      <c r="BQ6">
        <v>13.687716666666667</v>
      </c>
      <c r="BR6">
        <v>8.7622</v>
      </c>
      <c r="BS6">
        <v>9.5861333333333327</v>
      </c>
      <c r="BT6">
        <v>12.0792</v>
      </c>
      <c r="BU6">
        <v>10.749633333333332</v>
      </c>
      <c r="BV6">
        <v>15.737616666666666</v>
      </c>
      <c r="BW6">
        <v>12.695316666666667</v>
      </c>
      <c r="BX6">
        <v>14.365316666666667</v>
      </c>
      <c r="BY6">
        <v>9.1565000000000012</v>
      </c>
      <c r="BZ6">
        <v>11.215833333333332</v>
      </c>
      <c r="CA6">
        <v>16.265466666666665</v>
      </c>
      <c r="CB6">
        <v>6.751433333333333</v>
      </c>
      <c r="CC6">
        <v>12.508099999999999</v>
      </c>
      <c r="CD6">
        <v>12.335433333333334</v>
      </c>
      <c r="CE6">
        <v>5.3638666666666666</v>
      </c>
      <c r="CF6">
        <v>9.6185166666666664</v>
      </c>
      <c r="CG6">
        <v>9.920633333333333</v>
      </c>
      <c r="CH6">
        <v>9.5778333333333325</v>
      </c>
      <c r="CI6">
        <v>13.46245</v>
      </c>
      <c r="CJ6">
        <v>10.623666666666667</v>
      </c>
      <c r="CK6">
        <v>13.754933333333334</v>
      </c>
      <c r="CL6">
        <v>19.292099999999998</v>
      </c>
      <c r="CM6">
        <v>12.769116666666667</v>
      </c>
      <c r="CN6">
        <v>22.234416666666668</v>
      </c>
      <c r="CO6">
        <v>9.4009166666666673</v>
      </c>
      <c r="CP6">
        <v>16.080100000000002</v>
      </c>
      <c r="CQ6">
        <v>24.005800000000001</v>
      </c>
      <c r="CR6">
        <v>13.7476</v>
      </c>
      <c r="CS6">
        <v>14.75365</v>
      </c>
      <c r="CT6">
        <v>23.115650000000002</v>
      </c>
      <c r="CU6">
        <v>13.79505</v>
      </c>
      <c r="CV6">
        <v>14.310166666666666</v>
      </c>
      <c r="CW6">
        <v>23.506683333333335</v>
      </c>
      <c r="CX6">
        <v>15.179916666666667</v>
      </c>
      <c r="CY6">
        <v>30.999283333333331</v>
      </c>
      <c r="CZ6">
        <v>15.539133333333332</v>
      </c>
      <c r="DA6">
        <v>11.104066666666666</v>
      </c>
      <c r="DB6">
        <v>13.4192</v>
      </c>
      <c r="DC6">
        <v>9.0859500000000004</v>
      </c>
      <c r="DD6">
        <v>14.72045</v>
      </c>
      <c r="DE6">
        <v>19.525600000000001</v>
      </c>
      <c r="DF6">
        <v>19.264433333333333</v>
      </c>
      <c r="DG6">
        <v>9.2263166666666674</v>
      </c>
      <c r="DH6">
        <v>8.6466833333333337</v>
      </c>
      <c r="DI6">
        <v>13.754466666666666</v>
      </c>
      <c r="DJ6">
        <v>11.8751</v>
      </c>
      <c r="DK6">
        <v>10.8415</v>
      </c>
      <c r="DL6">
        <v>13.957616666666667</v>
      </c>
      <c r="DM6">
        <v>10.651150000000001</v>
      </c>
      <c r="DN6">
        <v>26.011266666666668</v>
      </c>
      <c r="DO6">
        <v>15.439533333333333</v>
      </c>
      <c r="DP6">
        <v>12.801483333333334</v>
      </c>
      <c r="DQ6">
        <v>7.6936666666666671</v>
      </c>
      <c r="DR6">
        <v>11.864850000000001</v>
      </c>
      <c r="DS6">
        <v>21.488583333333331</v>
      </c>
      <c r="DT6">
        <v>10.483833333333333</v>
      </c>
      <c r="DU6">
        <v>14.429016666666667</v>
      </c>
      <c r="DV6">
        <v>16.916899999999998</v>
      </c>
      <c r="DW6">
        <v>14.545883333333332</v>
      </c>
      <c r="DX6">
        <v>16.479883333333333</v>
      </c>
      <c r="DY6">
        <v>11.035783333333335</v>
      </c>
      <c r="DZ6">
        <v>3.3816666666666668</v>
      </c>
      <c r="EA6">
        <v>13.423500000000001</v>
      </c>
      <c r="EB6">
        <v>24.910066666666665</v>
      </c>
      <c r="EC6">
        <v>13.5169</v>
      </c>
      <c r="ED6">
        <v>14.91765</v>
      </c>
      <c r="EE6">
        <v>12.266766666666667</v>
      </c>
      <c r="EF6">
        <v>19.932083333333331</v>
      </c>
      <c r="EG6">
        <v>16.719349999999999</v>
      </c>
      <c r="EH6">
        <v>9.1453500000000005</v>
      </c>
      <c r="EI6">
        <v>12.929033333333333</v>
      </c>
      <c r="EJ6">
        <v>9.5404833333333325</v>
      </c>
      <c r="EK6">
        <v>18.5367</v>
      </c>
      <c r="EL6">
        <v>16.091450000000002</v>
      </c>
      <c r="EM6">
        <v>16.456683333333334</v>
      </c>
      <c r="EN6">
        <v>25.085516666666663</v>
      </c>
      <c r="EO6">
        <v>13.641883333333332</v>
      </c>
      <c r="EP6">
        <v>15.213016666666668</v>
      </c>
      <c r="EQ6">
        <v>10.476816666666666</v>
      </c>
      <c r="ER6">
        <v>22.994816666666665</v>
      </c>
      <c r="ES6">
        <v>23.84525</v>
      </c>
      <c r="ET6">
        <v>15.785583333333333</v>
      </c>
      <c r="EU6">
        <v>16.345883333333333</v>
      </c>
      <c r="EV6">
        <v>7.9681166666666661</v>
      </c>
      <c r="EW6">
        <v>14.724733333333333</v>
      </c>
      <c r="EX6">
        <v>16.050566666666668</v>
      </c>
      <c r="EY6">
        <v>26.311733333333333</v>
      </c>
      <c r="EZ6">
        <v>12.95025</v>
      </c>
    </row>
    <row r="7" spans="2:156" x14ac:dyDescent="0.35">
      <c r="B7">
        <v>7.8098666666666663</v>
      </c>
      <c r="C7">
        <v>6.87575</v>
      </c>
      <c r="D7">
        <v>9.4549833333333329</v>
      </c>
      <c r="E7">
        <v>8.3783166666666666</v>
      </c>
      <c r="F7">
        <v>15.073899999999998</v>
      </c>
      <c r="G7">
        <v>7.9085166666666664</v>
      </c>
      <c r="H7">
        <v>11.012866666666666</v>
      </c>
      <c r="I7">
        <v>6.4306333333333328</v>
      </c>
      <c r="J7">
        <v>4.5109500000000002</v>
      </c>
      <c r="K7">
        <v>21.560733333333332</v>
      </c>
      <c r="L7">
        <v>7.6828000000000003</v>
      </c>
      <c r="M7">
        <v>5.8100499999999995</v>
      </c>
      <c r="N7">
        <v>8.4574333333333342</v>
      </c>
      <c r="O7">
        <v>7.2990833333333338</v>
      </c>
      <c r="P7">
        <v>14.8162</v>
      </c>
      <c r="Q7">
        <v>5.5096999999999996</v>
      </c>
      <c r="R7">
        <v>23.774433333333334</v>
      </c>
      <c r="S7">
        <v>10.6165</v>
      </c>
      <c r="T7">
        <v>5.0001333333333333</v>
      </c>
      <c r="U7">
        <v>17.811933333333332</v>
      </c>
      <c r="V7">
        <v>12.367799999999999</v>
      </c>
      <c r="W7">
        <v>9.8417999999999992</v>
      </c>
      <c r="X7">
        <v>14.88865</v>
      </c>
      <c r="Y7">
        <v>9.0697500000000009</v>
      </c>
      <c r="Z7">
        <v>6.4389166666666666</v>
      </c>
      <c r="AA7">
        <v>5.6664999999999992</v>
      </c>
      <c r="AB7">
        <v>10.177866666666667</v>
      </c>
      <c r="AC7">
        <v>3.9420333333333337</v>
      </c>
      <c r="AD7">
        <v>18.012966666666667</v>
      </c>
      <c r="AE7">
        <v>9.0933166666666665</v>
      </c>
      <c r="AF7">
        <v>6.7100166666666663</v>
      </c>
      <c r="AG7">
        <v>9.5905666666666676</v>
      </c>
      <c r="AH7">
        <v>7.6574166666666663</v>
      </c>
      <c r="AI7">
        <v>11.059783333333334</v>
      </c>
      <c r="AJ7">
        <v>8.6434999999999995</v>
      </c>
      <c r="AK7">
        <v>16.365683333333333</v>
      </c>
      <c r="AL7">
        <v>5.3641166666666669</v>
      </c>
      <c r="AM7">
        <v>20.217583333333334</v>
      </c>
      <c r="AN7">
        <v>11.3279</v>
      </c>
      <c r="AO7">
        <v>14.299099999999999</v>
      </c>
      <c r="AP7">
        <v>10.179183333333333</v>
      </c>
      <c r="AQ7">
        <v>11.995066666666666</v>
      </c>
      <c r="AR7">
        <v>10.671133333333334</v>
      </c>
      <c r="AS7">
        <v>15.244950000000001</v>
      </c>
      <c r="AT7">
        <v>9.379999999999999</v>
      </c>
      <c r="AU7">
        <v>6.6543833333333335</v>
      </c>
      <c r="AV7">
        <v>17.43845</v>
      </c>
      <c r="AW7">
        <v>16.163666666666668</v>
      </c>
      <c r="AX7">
        <v>14.074433333333335</v>
      </c>
      <c r="AY7">
        <v>6.616883333333333</v>
      </c>
      <c r="AZ7">
        <v>10.6892</v>
      </c>
      <c r="BA7">
        <v>6.2375500000000006</v>
      </c>
      <c r="BB7">
        <v>8.472666666666667</v>
      </c>
      <c r="BC7">
        <v>6.3168333333333333</v>
      </c>
      <c r="BD7">
        <v>8.1005000000000003</v>
      </c>
      <c r="BE7">
        <v>13.482083333333334</v>
      </c>
      <c r="BF7">
        <v>20.206050000000001</v>
      </c>
      <c r="BG7">
        <v>19.850783333333332</v>
      </c>
      <c r="BH7">
        <v>10.04895</v>
      </c>
      <c r="BI7">
        <v>23.973166666666668</v>
      </c>
      <c r="BJ7">
        <v>16.839866666666666</v>
      </c>
      <c r="BK7">
        <v>6.6489166666666666</v>
      </c>
      <c r="BL7">
        <v>9.3229333333333333</v>
      </c>
      <c r="BM7">
        <v>9.8474500000000003</v>
      </c>
      <c r="BN7">
        <v>11.915816666666666</v>
      </c>
      <c r="BO7">
        <v>12.186883333333334</v>
      </c>
      <c r="BP7">
        <v>26.033549999999998</v>
      </c>
      <c r="BQ7">
        <v>21.649433333333334</v>
      </c>
      <c r="BR7">
        <v>9.5428166666666669</v>
      </c>
      <c r="BS7">
        <v>10.328916666666666</v>
      </c>
      <c r="BT7">
        <v>12.254583333333333</v>
      </c>
      <c r="BU7">
        <v>12.495183333333333</v>
      </c>
      <c r="BV7">
        <v>11.631883333333334</v>
      </c>
      <c r="BW7">
        <v>14.163066666666667</v>
      </c>
      <c r="BX7">
        <v>8.3810500000000001</v>
      </c>
      <c r="BY7">
        <v>13.593</v>
      </c>
      <c r="BZ7">
        <v>12.807983333333333</v>
      </c>
      <c r="CA7">
        <v>10.287500000000001</v>
      </c>
      <c r="CB7">
        <v>16.365433333333332</v>
      </c>
      <c r="CC7">
        <v>9.8397666666666677</v>
      </c>
      <c r="CD7">
        <v>9.2647999999999993</v>
      </c>
      <c r="CE7">
        <v>13.423416666666666</v>
      </c>
      <c r="CF7">
        <v>8.9726833333333342</v>
      </c>
      <c r="CG7">
        <v>17.898816666666665</v>
      </c>
      <c r="CH7">
        <v>8.2698333333333327</v>
      </c>
      <c r="CI7">
        <v>9.9881333333333338</v>
      </c>
      <c r="CJ7">
        <v>9.5713333333333335</v>
      </c>
      <c r="CK7">
        <v>7.9703333333333335</v>
      </c>
      <c r="CL7">
        <v>6.8196666666666665</v>
      </c>
      <c r="CM7">
        <v>9.0227166666666658</v>
      </c>
      <c r="CN7">
        <v>11.896816666666666</v>
      </c>
      <c r="CO7">
        <v>18.337083333333332</v>
      </c>
      <c r="CP7">
        <v>11.258083333333333</v>
      </c>
      <c r="CQ7">
        <v>11.942283333333332</v>
      </c>
      <c r="CR7">
        <v>12.786233333333332</v>
      </c>
      <c r="CS7">
        <v>11.685383333333334</v>
      </c>
      <c r="CT7">
        <v>14.291683333333333</v>
      </c>
      <c r="CU7">
        <v>18.851950000000002</v>
      </c>
      <c r="CV7">
        <v>10.625</v>
      </c>
      <c r="CW7">
        <v>8.1058166666666676</v>
      </c>
      <c r="CX7">
        <v>21.587833333333332</v>
      </c>
      <c r="CY7">
        <v>12.3583</v>
      </c>
      <c r="CZ7">
        <v>16.853516666666668</v>
      </c>
      <c r="DA7">
        <v>8.4172499999999992</v>
      </c>
      <c r="DB7">
        <v>11.781549999999999</v>
      </c>
      <c r="DC7">
        <v>26.410550000000001</v>
      </c>
      <c r="DD7">
        <v>26.109566666666666</v>
      </c>
      <c r="DE7">
        <v>13.074133333333334</v>
      </c>
      <c r="DF7">
        <v>27.846666666666668</v>
      </c>
      <c r="DG7">
        <v>12.051166666666667</v>
      </c>
      <c r="DH7">
        <v>23.375116666666667</v>
      </c>
      <c r="DI7">
        <v>16.171983333333333</v>
      </c>
      <c r="DJ7">
        <v>10.835916666666666</v>
      </c>
      <c r="DK7">
        <v>20.233150000000002</v>
      </c>
      <c r="DL7">
        <v>14.879983333333335</v>
      </c>
      <c r="DM7">
        <v>6.8418000000000001</v>
      </c>
      <c r="DN7">
        <v>22.827616666666668</v>
      </c>
      <c r="DO7">
        <v>22.416150000000002</v>
      </c>
      <c r="DP7">
        <v>19.456516666666666</v>
      </c>
      <c r="DQ7">
        <v>24.160583333333332</v>
      </c>
      <c r="DR7">
        <v>11.805466666666668</v>
      </c>
      <c r="DS7">
        <v>17.467833333333335</v>
      </c>
      <c r="DT7">
        <v>10.63485</v>
      </c>
      <c r="DU7">
        <v>19.563683333333334</v>
      </c>
      <c r="DV7">
        <v>11.554449999999999</v>
      </c>
      <c r="DW7">
        <v>23.565866666666665</v>
      </c>
      <c r="DX7">
        <v>18.434033333333332</v>
      </c>
      <c r="DY7">
        <v>13.778599999999999</v>
      </c>
      <c r="DZ7">
        <v>20.300249999999998</v>
      </c>
      <c r="EA7">
        <v>12.405733333333332</v>
      </c>
      <c r="EB7">
        <v>18.077333333333335</v>
      </c>
      <c r="EC7">
        <v>8.9003499999999995</v>
      </c>
      <c r="ED7">
        <v>15.086083333333333</v>
      </c>
      <c r="EE7">
        <v>11.170733333333333</v>
      </c>
      <c r="EF7">
        <v>20.068149999999999</v>
      </c>
      <c r="EG7">
        <v>9.9574999999999996</v>
      </c>
      <c r="EH7">
        <v>9.0351166666666671</v>
      </c>
      <c r="EI7">
        <v>22.753383333333332</v>
      </c>
      <c r="EJ7">
        <v>23.653316666666669</v>
      </c>
      <c r="EK7">
        <v>7.1132999999999997</v>
      </c>
      <c r="EL7">
        <v>12.906983333333333</v>
      </c>
      <c r="EM7">
        <v>20.022449999999999</v>
      </c>
      <c r="EN7">
        <v>10.865549999999999</v>
      </c>
      <c r="EO7">
        <v>9.6280333333333346</v>
      </c>
      <c r="EP7">
        <v>28.241199999999999</v>
      </c>
      <c r="EQ7">
        <v>10.7355</v>
      </c>
      <c r="ER7">
        <v>19.085249999999998</v>
      </c>
      <c r="ES7">
        <v>43.647849999999998</v>
      </c>
      <c r="ET7">
        <v>27.673166666666667</v>
      </c>
      <c r="EU7">
        <v>23.558716666666669</v>
      </c>
      <c r="EV7">
        <v>16.183399999999999</v>
      </c>
      <c r="EW7">
        <v>13.097099999999999</v>
      </c>
      <c r="EX7">
        <v>21.814700000000002</v>
      </c>
      <c r="EY7">
        <v>16.853766666666665</v>
      </c>
      <c r="EZ7">
        <v>17.802016666666667</v>
      </c>
    </row>
    <row r="8" spans="2:156" x14ac:dyDescent="0.35">
      <c r="B8">
        <v>7.4950000000000001</v>
      </c>
      <c r="C8">
        <v>4.5265500000000003</v>
      </c>
      <c r="D8">
        <v>8.5920666666666676</v>
      </c>
      <c r="E8">
        <v>8.3137500000000006</v>
      </c>
      <c r="F8">
        <v>9.3728333333333325</v>
      </c>
      <c r="G8">
        <v>4.9979666666666667</v>
      </c>
      <c r="H8">
        <v>8.4593999999999987</v>
      </c>
      <c r="I8">
        <v>3.6250499999999999</v>
      </c>
      <c r="J8">
        <v>9.7423833333333327</v>
      </c>
      <c r="K8">
        <v>6.5532500000000002</v>
      </c>
      <c r="L8">
        <v>5.7593666666666667</v>
      </c>
      <c r="M8">
        <v>8.769400000000001</v>
      </c>
      <c r="N8">
        <v>8.4217666666666666</v>
      </c>
      <c r="O8">
        <v>6.5893999999999995</v>
      </c>
      <c r="P8">
        <v>7.5305666666666671</v>
      </c>
      <c r="Q8">
        <v>13.158633333333333</v>
      </c>
      <c r="R8">
        <v>7.9305500000000002</v>
      </c>
      <c r="S8">
        <v>9.4358166666666676</v>
      </c>
      <c r="T8">
        <v>6.8626333333333331</v>
      </c>
      <c r="U8">
        <v>6.23095</v>
      </c>
      <c r="V8">
        <v>7.5903833333333335</v>
      </c>
      <c r="W8">
        <v>7.7205833333333338</v>
      </c>
      <c r="X8">
        <v>6.2785333333333337</v>
      </c>
      <c r="Y8">
        <v>12.647166666666667</v>
      </c>
      <c r="Z8">
        <v>8.3207000000000004</v>
      </c>
      <c r="AA8">
        <v>7.209483333333333</v>
      </c>
      <c r="AB8">
        <v>13.529866666666667</v>
      </c>
      <c r="AC8">
        <v>2.7877999999999998</v>
      </c>
      <c r="AD8">
        <v>13.5246</v>
      </c>
      <c r="AE8">
        <v>9.0098500000000001</v>
      </c>
      <c r="AF8">
        <v>8.8071000000000002</v>
      </c>
      <c r="AG8">
        <v>8.3592499999999994</v>
      </c>
      <c r="AH8">
        <v>16.489599999999999</v>
      </c>
      <c r="AI8">
        <v>12.998366666666666</v>
      </c>
      <c r="AJ8">
        <v>10.5388</v>
      </c>
      <c r="AK8">
        <v>9.213750000000001</v>
      </c>
      <c r="AL8">
        <v>11.444183333333333</v>
      </c>
      <c r="AM8">
        <v>9.5828833333333332</v>
      </c>
      <c r="AN8">
        <v>19.784866666666666</v>
      </c>
      <c r="AO8">
        <v>17.019300000000001</v>
      </c>
      <c r="AP8">
        <v>16.120250000000002</v>
      </c>
      <c r="AQ8">
        <v>7.8576166666666669</v>
      </c>
      <c r="AR8">
        <v>6.0804666666666671</v>
      </c>
      <c r="AS8">
        <v>8.6491166666666661</v>
      </c>
      <c r="AT8">
        <v>9.7190000000000012</v>
      </c>
      <c r="AU8">
        <v>7.2566666666666659</v>
      </c>
      <c r="AV8">
        <v>14.2369</v>
      </c>
      <c r="AW8">
        <v>15.271916666666666</v>
      </c>
      <c r="AX8">
        <v>15.771916666666666</v>
      </c>
      <c r="AY8">
        <v>5.6842000000000006</v>
      </c>
      <c r="AZ8">
        <v>13.962883333333334</v>
      </c>
      <c r="BA8">
        <v>17.183283333333332</v>
      </c>
      <c r="BB8">
        <v>9.9937000000000005</v>
      </c>
      <c r="BC8">
        <v>9.2045833333333338</v>
      </c>
      <c r="BD8">
        <v>14.864249999999998</v>
      </c>
      <c r="BE8">
        <v>19.584150000000001</v>
      </c>
      <c r="BF8">
        <v>20.366783333333334</v>
      </c>
      <c r="BG8">
        <v>8.9923000000000002</v>
      </c>
      <c r="BH8">
        <v>19.979033333333334</v>
      </c>
      <c r="BI8">
        <v>19.801833333333335</v>
      </c>
      <c r="BJ8">
        <v>14.716566666666667</v>
      </c>
      <c r="BK8">
        <v>7.849733333333333</v>
      </c>
      <c r="BL8">
        <v>14.373833333333334</v>
      </c>
      <c r="BM8">
        <v>19.897083333333331</v>
      </c>
      <c r="BN8">
        <v>14.089916666666667</v>
      </c>
      <c r="BO8">
        <v>17.499783333333333</v>
      </c>
      <c r="BP8">
        <v>14.284066666666666</v>
      </c>
      <c r="BQ8">
        <v>19.184616666666667</v>
      </c>
      <c r="BR8">
        <v>17.549116666666666</v>
      </c>
      <c r="BS8">
        <v>11.406616666666666</v>
      </c>
      <c r="BT8">
        <v>8.4011999999999993</v>
      </c>
      <c r="BU8">
        <v>8.2837166666666668</v>
      </c>
      <c r="BV8">
        <v>15.120066666666666</v>
      </c>
      <c r="BW8">
        <v>12.458583333333333</v>
      </c>
      <c r="BX8">
        <v>14.171383333333333</v>
      </c>
      <c r="BY8">
        <v>14.835816666666666</v>
      </c>
      <c r="BZ8">
        <v>17.173166666666667</v>
      </c>
      <c r="CA8">
        <v>11.381466666666666</v>
      </c>
      <c r="CB8">
        <v>9.997066666666667</v>
      </c>
      <c r="CC8">
        <v>20.099333333333334</v>
      </c>
      <c r="CD8">
        <v>12.583200000000001</v>
      </c>
      <c r="CE8">
        <v>9.598116666666666</v>
      </c>
      <c r="CF8">
        <v>9.2182166666666667</v>
      </c>
      <c r="CG8">
        <v>9.6829999999999998</v>
      </c>
      <c r="CH8">
        <v>14.624466666666667</v>
      </c>
      <c r="CI8">
        <v>12.250766666666667</v>
      </c>
      <c r="CJ8">
        <v>19.70355</v>
      </c>
      <c r="CK8">
        <v>14.971516666666668</v>
      </c>
      <c r="CL8">
        <v>13.7089</v>
      </c>
      <c r="CM8">
        <v>9.8421500000000002</v>
      </c>
      <c r="CN8">
        <v>12.490016666666667</v>
      </c>
      <c r="CO8">
        <v>9.2728999999999999</v>
      </c>
      <c r="CP8">
        <v>10.473483333333334</v>
      </c>
      <c r="CQ8">
        <v>10.721950000000001</v>
      </c>
      <c r="CR8">
        <v>14.002716666666668</v>
      </c>
      <c r="CS8">
        <v>11.71955</v>
      </c>
      <c r="CT8">
        <v>15.768666666666666</v>
      </c>
      <c r="CU8">
        <v>17.044866666666664</v>
      </c>
      <c r="CV8">
        <v>11.001083333333334</v>
      </c>
      <c r="CW8">
        <v>13.531016666666666</v>
      </c>
      <c r="CX8">
        <v>8.332983333333333</v>
      </c>
      <c r="CY8">
        <v>9.2365499999999994</v>
      </c>
      <c r="CZ8">
        <v>20.628716666666666</v>
      </c>
      <c r="DA8">
        <v>12.003566666666666</v>
      </c>
      <c r="DB8">
        <v>13.247333333333332</v>
      </c>
      <c r="DC8">
        <v>22.386816666666668</v>
      </c>
      <c r="DD8">
        <v>11.112549999999999</v>
      </c>
      <c r="DE8">
        <v>11.799299999999999</v>
      </c>
      <c r="DF8">
        <v>4.2864000000000004</v>
      </c>
      <c r="DG8">
        <v>12.531233333333333</v>
      </c>
      <c r="DH8">
        <v>12.241583333333333</v>
      </c>
      <c r="DI8">
        <v>9.3457166666666662</v>
      </c>
      <c r="DJ8">
        <v>13.913633333333333</v>
      </c>
      <c r="DK8">
        <v>14.813966666666667</v>
      </c>
      <c r="DL8">
        <v>13.367716666666666</v>
      </c>
      <c r="DM8">
        <v>14.5175</v>
      </c>
      <c r="DN8">
        <v>14.922033333333335</v>
      </c>
      <c r="DO8">
        <v>12.993133333333333</v>
      </c>
      <c r="DP8">
        <v>11.208950000000002</v>
      </c>
      <c r="DQ8">
        <v>15.304166666666667</v>
      </c>
      <c r="DR8">
        <v>14.180583333333333</v>
      </c>
      <c r="DS8">
        <v>14.269966666666665</v>
      </c>
      <c r="DT8">
        <v>8.9380833333333332</v>
      </c>
      <c r="DU8">
        <v>12.766016666666665</v>
      </c>
      <c r="DV8">
        <v>21.945533333333334</v>
      </c>
      <c r="DW8">
        <v>17.562799999999999</v>
      </c>
      <c r="DX8">
        <v>18.586500000000001</v>
      </c>
      <c r="DY8">
        <v>17.650866666666666</v>
      </c>
      <c r="DZ8">
        <v>24.373583333333332</v>
      </c>
      <c r="EA8">
        <v>11.599833333333333</v>
      </c>
      <c r="EB8">
        <v>14.154766666666667</v>
      </c>
      <c r="EC8">
        <v>3.5016666666666665</v>
      </c>
      <c r="ED8">
        <v>14.514200000000001</v>
      </c>
      <c r="EE8">
        <v>30.155016666666665</v>
      </c>
      <c r="EF8">
        <v>9.7221333333333337</v>
      </c>
      <c r="EG8">
        <v>18.434916666666666</v>
      </c>
      <c r="EH8">
        <v>10.33095</v>
      </c>
      <c r="EI8">
        <v>17.20635</v>
      </c>
      <c r="EJ8">
        <v>11.507849999999999</v>
      </c>
      <c r="EK8">
        <v>17.643983333333331</v>
      </c>
      <c r="EL8">
        <v>20.172816666666666</v>
      </c>
      <c r="EM8">
        <v>15.053983333333333</v>
      </c>
      <c r="EN8">
        <v>15.937283333333333</v>
      </c>
      <c r="EO8">
        <v>15.669383333333334</v>
      </c>
      <c r="EP8">
        <v>14.555416666666666</v>
      </c>
      <c r="EQ8">
        <v>21.786100000000001</v>
      </c>
      <c r="ER8">
        <v>16.366099999999999</v>
      </c>
      <c r="ES8">
        <v>6.6843166666666667</v>
      </c>
      <c r="ET8">
        <v>13.128066666666667</v>
      </c>
      <c r="EU8">
        <v>26.74946666666667</v>
      </c>
      <c r="EV8">
        <v>3.2639166666666668</v>
      </c>
      <c r="EW8">
        <v>13.9336</v>
      </c>
      <c r="EX8">
        <v>34.089933333333335</v>
      </c>
      <c r="EY8">
        <v>13.466883333333334</v>
      </c>
      <c r="EZ8">
        <v>12.146466666666667</v>
      </c>
    </row>
    <row r="9" spans="2:156" x14ac:dyDescent="0.35">
      <c r="B9">
        <v>3.8305166666666666</v>
      </c>
      <c r="C9">
        <v>21.214916666666667</v>
      </c>
      <c r="D9">
        <v>6.4556333333333331</v>
      </c>
      <c r="E9">
        <v>7.7850166666666674</v>
      </c>
      <c r="F9">
        <v>15.252816666666668</v>
      </c>
      <c r="G9">
        <v>11.834466666666668</v>
      </c>
      <c r="H9">
        <v>7.1401500000000002</v>
      </c>
      <c r="I9">
        <v>10.551950000000001</v>
      </c>
      <c r="J9">
        <v>9.4352333333333327</v>
      </c>
      <c r="K9">
        <v>7.7646500000000005</v>
      </c>
      <c r="L9">
        <v>11.092733333333333</v>
      </c>
      <c r="M9">
        <v>22.7103</v>
      </c>
      <c r="N9">
        <v>5.0789499999999999</v>
      </c>
      <c r="O9">
        <v>10.432116666666666</v>
      </c>
      <c r="P9">
        <v>5.1321833333333329</v>
      </c>
      <c r="Q9">
        <v>9.6375666666666664</v>
      </c>
      <c r="R9">
        <v>18.356416666666668</v>
      </c>
      <c r="S9">
        <v>7.1235666666666662</v>
      </c>
      <c r="T9">
        <v>8.8880333333333343</v>
      </c>
      <c r="U9">
        <v>6.8310166666666667</v>
      </c>
      <c r="V9">
        <v>9.3310666666666666</v>
      </c>
      <c r="W9">
        <v>8.1092666666666666</v>
      </c>
      <c r="X9">
        <v>6.8313166666666669</v>
      </c>
      <c r="Y9">
        <v>4.6429999999999998</v>
      </c>
      <c r="Z9">
        <v>8.1962166666666665</v>
      </c>
      <c r="AA9">
        <v>8.026883333333334</v>
      </c>
      <c r="AB9">
        <v>6.9280500000000007</v>
      </c>
      <c r="AC9">
        <v>5.5541666666666671</v>
      </c>
      <c r="AD9">
        <v>7.6935500000000001</v>
      </c>
      <c r="AE9">
        <v>8.465583333333333</v>
      </c>
      <c r="AF9">
        <v>21.405249999999999</v>
      </c>
      <c r="AG9">
        <v>8.4966166666666663</v>
      </c>
      <c r="AH9">
        <v>26.999183333333335</v>
      </c>
      <c r="AI9">
        <v>23.985249999999997</v>
      </c>
      <c r="AJ9">
        <v>5.2928999999999995</v>
      </c>
      <c r="AK9">
        <v>10.817449999999999</v>
      </c>
      <c r="AL9">
        <v>20.070266666666669</v>
      </c>
      <c r="AM9">
        <v>23.676699999999997</v>
      </c>
      <c r="AN9">
        <v>10.213866666666668</v>
      </c>
      <c r="AO9">
        <v>10.704316666666667</v>
      </c>
      <c r="AP9">
        <v>12.740183333333334</v>
      </c>
      <c r="AQ9">
        <v>13.960816666666666</v>
      </c>
      <c r="AR9">
        <v>12.173033333333334</v>
      </c>
      <c r="AS9">
        <v>6.0418166666666675</v>
      </c>
      <c r="AT9">
        <v>29.540649999999999</v>
      </c>
      <c r="AU9">
        <v>14.675350000000002</v>
      </c>
      <c r="AV9">
        <v>9.3854166666666661</v>
      </c>
      <c r="AW9">
        <v>9.6613000000000007</v>
      </c>
      <c r="AX9">
        <v>10.150633333333333</v>
      </c>
      <c r="AY9">
        <v>7.9571833333333331</v>
      </c>
      <c r="AZ9">
        <v>7.2376166666666668</v>
      </c>
      <c r="BA9">
        <v>13.573233333333333</v>
      </c>
      <c r="BB9">
        <v>15.143366666666665</v>
      </c>
      <c r="BC9">
        <v>17.652216666666668</v>
      </c>
      <c r="BD9">
        <v>7.8351666666666659</v>
      </c>
      <c r="BE9">
        <v>10.769950000000001</v>
      </c>
      <c r="BF9">
        <v>7.6824166666666667</v>
      </c>
      <c r="BG9">
        <v>7.6049333333333333</v>
      </c>
      <c r="BH9">
        <v>14.959633333333333</v>
      </c>
      <c r="BI9">
        <v>10.5168</v>
      </c>
      <c r="BJ9">
        <v>11.844683333333334</v>
      </c>
      <c r="BK9">
        <v>8.6338166666666663</v>
      </c>
      <c r="BL9">
        <v>15.154383333333334</v>
      </c>
      <c r="BM9">
        <v>11.585799999999999</v>
      </c>
      <c r="BN9">
        <v>19.7776</v>
      </c>
      <c r="BO9">
        <v>16.289066666666667</v>
      </c>
      <c r="BP9">
        <v>12.396833333333333</v>
      </c>
      <c r="BQ9">
        <v>16.117150000000002</v>
      </c>
      <c r="BR9">
        <v>12.132633333333334</v>
      </c>
      <c r="BS9">
        <v>12.259566666666666</v>
      </c>
      <c r="BT9">
        <v>12.444916666666666</v>
      </c>
      <c r="BU9">
        <v>12.837033333333334</v>
      </c>
      <c r="BV9">
        <v>31.573966666666664</v>
      </c>
      <c r="BW9">
        <v>10.672883333333333</v>
      </c>
      <c r="BX9">
        <v>13.912433333333333</v>
      </c>
      <c r="BY9">
        <v>11.304316666666667</v>
      </c>
      <c r="BZ9">
        <v>16.838266666666666</v>
      </c>
      <c r="CA9">
        <v>12.215250000000001</v>
      </c>
      <c r="CB9">
        <v>20.889383333333335</v>
      </c>
      <c r="CC9">
        <v>23.421916666666664</v>
      </c>
      <c r="CD9">
        <v>10.9413</v>
      </c>
      <c r="CE9">
        <v>11.674600000000002</v>
      </c>
      <c r="CF9">
        <v>15.059733333333334</v>
      </c>
      <c r="CG9">
        <v>20.719349999999999</v>
      </c>
      <c r="CH9">
        <v>17.269883333333333</v>
      </c>
      <c r="CI9">
        <v>8.2015166666666666</v>
      </c>
      <c r="CJ9">
        <v>13.812033333333334</v>
      </c>
      <c r="CK9">
        <v>9.3216166666666673</v>
      </c>
      <c r="CL9">
        <v>12.012250000000002</v>
      </c>
      <c r="CM9">
        <v>13.140733333333333</v>
      </c>
      <c r="CN9">
        <v>9.4301666666666666</v>
      </c>
      <c r="CO9">
        <v>10.144083333333334</v>
      </c>
      <c r="CP9">
        <v>9.9151833333333332</v>
      </c>
      <c r="CQ9">
        <v>10.453583333333334</v>
      </c>
      <c r="CR9">
        <v>14.463166666666666</v>
      </c>
      <c r="CS9">
        <v>22.384916666666669</v>
      </c>
      <c r="CT9">
        <v>10.229516666666667</v>
      </c>
      <c r="CU9">
        <v>14.544516666666667</v>
      </c>
      <c r="CV9">
        <v>13.362266666666667</v>
      </c>
      <c r="CW9">
        <v>11.152733333333334</v>
      </c>
      <c r="CX9">
        <v>19.850316666666668</v>
      </c>
      <c r="CY9">
        <v>14.7058</v>
      </c>
      <c r="CZ9">
        <v>12.569683333333332</v>
      </c>
      <c r="DA9">
        <v>14.938016666666668</v>
      </c>
      <c r="DB9">
        <v>12.736883333333335</v>
      </c>
      <c r="DC9">
        <v>9.4063333333333325</v>
      </c>
      <c r="DD9">
        <v>15.930016666666667</v>
      </c>
      <c r="DE9">
        <v>11.199250000000001</v>
      </c>
      <c r="DF9">
        <v>9.5065666666666662</v>
      </c>
      <c r="DG9">
        <v>12.027083333333334</v>
      </c>
      <c r="DH9">
        <v>13.395866666666667</v>
      </c>
      <c r="DI9">
        <v>12.622150000000001</v>
      </c>
      <c r="DJ9">
        <v>10.057666666666666</v>
      </c>
      <c r="DK9">
        <v>16.022233333333332</v>
      </c>
      <c r="DL9">
        <v>32.155149999999999</v>
      </c>
      <c r="DM9">
        <v>13.001000000000001</v>
      </c>
      <c r="DN9">
        <v>32.052849999999999</v>
      </c>
      <c r="DO9">
        <v>21.88293333333333</v>
      </c>
      <c r="DP9">
        <v>10.428783333333334</v>
      </c>
      <c r="DQ9">
        <v>10.41935</v>
      </c>
      <c r="DR9">
        <v>11.270233333333334</v>
      </c>
      <c r="DS9">
        <v>25.894916666666667</v>
      </c>
      <c r="DT9">
        <v>14.803166666666666</v>
      </c>
      <c r="DU9">
        <v>13.617033333333332</v>
      </c>
      <c r="DV9">
        <v>19.148716666666665</v>
      </c>
      <c r="DW9">
        <v>20.338899999999999</v>
      </c>
      <c r="DX9">
        <v>12.2089</v>
      </c>
      <c r="DY9">
        <v>14.922883333333331</v>
      </c>
      <c r="DZ9">
        <v>15.710216666666668</v>
      </c>
      <c r="EA9">
        <v>15.914250000000001</v>
      </c>
      <c r="EB9">
        <v>12.685849999999999</v>
      </c>
      <c r="EC9">
        <v>29.691183333333331</v>
      </c>
      <c r="ED9">
        <v>30.918700000000001</v>
      </c>
      <c r="EE9">
        <v>23.660116666666667</v>
      </c>
      <c r="EF9">
        <v>23.578566666666667</v>
      </c>
      <c r="EG9">
        <v>10.958983333333332</v>
      </c>
      <c r="EH9">
        <v>19.77195</v>
      </c>
      <c r="EI9">
        <v>21.309349999999998</v>
      </c>
      <c r="EJ9">
        <v>2.658666666666667</v>
      </c>
      <c r="EK9">
        <v>9.6354166666666679</v>
      </c>
      <c r="EL9">
        <v>12.014850000000001</v>
      </c>
      <c r="EM9">
        <v>12.484999999999999</v>
      </c>
      <c r="EN9">
        <v>9.6993833333333335</v>
      </c>
      <c r="EO9">
        <v>10.738616666666665</v>
      </c>
      <c r="EP9">
        <v>17.156866666666666</v>
      </c>
      <c r="EQ9">
        <v>12.306583333333332</v>
      </c>
      <c r="ER9">
        <v>25.300066666666666</v>
      </c>
      <c r="ES9">
        <v>19.943516666666667</v>
      </c>
      <c r="ET9">
        <v>23.279516666666666</v>
      </c>
      <c r="EU9">
        <v>13.035433333333334</v>
      </c>
      <c r="EV9">
        <v>14.5021</v>
      </c>
      <c r="EW9">
        <v>13.473949999999999</v>
      </c>
      <c r="EX9">
        <v>14.87715</v>
      </c>
      <c r="EY9">
        <v>20.0107</v>
      </c>
      <c r="EZ9">
        <v>22.489599999999999</v>
      </c>
    </row>
    <row r="10" spans="2:156" x14ac:dyDescent="0.35">
      <c r="B10">
        <v>7.1446333333333332</v>
      </c>
      <c r="C10">
        <v>19.05255</v>
      </c>
      <c r="D10">
        <v>5.5015833333333335</v>
      </c>
      <c r="E10">
        <v>6.1760833333333336</v>
      </c>
      <c r="F10">
        <v>3.5016333333333334</v>
      </c>
      <c r="G10">
        <v>9.9635833333333323</v>
      </c>
      <c r="H10">
        <v>5.9737999999999998</v>
      </c>
      <c r="I10">
        <v>11.68765</v>
      </c>
      <c r="J10">
        <v>17.897533333333335</v>
      </c>
      <c r="K10">
        <v>4.3774333333333333</v>
      </c>
      <c r="L10">
        <v>5.6703333333333337</v>
      </c>
      <c r="M10">
        <v>8.1406333333333336</v>
      </c>
      <c r="N10">
        <v>3.4416333333333333</v>
      </c>
      <c r="O10">
        <v>10.421933333333333</v>
      </c>
      <c r="P10">
        <v>5.4182333333333332</v>
      </c>
      <c r="Q10">
        <v>6.690266666666667</v>
      </c>
      <c r="R10">
        <v>8.3018000000000001</v>
      </c>
      <c r="S10">
        <v>7.4579666666666675</v>
      </c>
      <c r="T10">
        <v>6.9630333333333327</v>
      </c>
      <c r="U10">
        <v>11.020950000000001</v>
      </c>
      <c r="V10">
        <v>18.387116666666667</v>
      </c>
      <c r="W10">
        <v>19.524083333333333</v>
      </c>
      <c r="X10">
        <v>6.0544166666666666</v>
      </c>
      <c r="Y10">
        <v>5.4781666666666666</v>
      </c>
      <c r="Z10">
        <v>8.7384666666666675</v>
      </c>
      <c r="AA10">
        <v>9.4173500000000008</v>
      </c>
      <c r="AB10">
        <v>7.5248666666666661</v>
      </c>
      <c r="AC10">
        <v>7.7914500000000002</v>
      </c>
      <c r="AD10">
        <v>23.510916666666667</v>
      </c>
      <c r="AE10">
        <v>4.9982999999999995</v>
      </c>
      <c r="AF10">
        <v>9.8698166666666669</v>
      </c>
      <c r="AG10">
        <v>12.263083333333334</v>
      </c>
      <c r="AH10">
        <v>21.494316666666666</v>
      </c>
      <c r="AI10">
        <v>9.431633333333334</v>
      </c>
      <c r="AJ10">
        <v>16.614550000000001</v>
      </c>
      <c r="AK10">
        <v>16.216983333333335</v>
      </c>
      <c r="AL10">
        <v>13.633166666666666</v>
      </c>
      <c r="AM10">
        <v>11.806850000000001</v>
      </c>
      <c r="AN10">
        <v>12.667683333333333</v>
      </c>
      <c r="AO10">
        <v>12.810016666666666</v>
      </c>
      <c r="AP10">
        <v>12.343716666666666</v>
      </c>
      <c r="AQ10">
        <v>10.76055</v>
      </c>
      <c r="AR10">
        <v>10.306383333333333</v>
      </c>
      <c r="AS10">
        <v>9.6687333333333338</v>
      </c>
      <c r="AT10">
        <v>15.431183333333333</v>
      </c>
      <c r="AU10">
        <v>10.532483333333333</v>
      </c>
      <c r="AV10">
        <v>12.162016666666666</v>
      </c>
      <c r="AW10">
        <v>8.7822499999999994</v>
      </c>
      <c r="AX10">
        <v>14.828733333333334</v>
      </c>
      <c r="AY10">
        <v>10.126516666666667</v>
      </c>
      <c r="AZ10">
        <v>15.145049999999999</v>
      </c>
      <c r="BA10">
        <v>8.3249166666666667</v>
      </c>
      <c r="BB10">
        <v>5.0715166666666667</v>
      </c>
      <c r="BC10">
        <v>9.9852000000000007</v>
      </c>
      <c r="BD10">
        <v>12.377316666666665</v>
      </c>
      <c r="BE10">
        <v>12.097866666666667</v>
      </c>
      <c r="BF10">
        <v>13.163666666666668</v>
      </c>
      <c r="BG10">
        <v>12.260016666666667</v>
      </c>
      <c r="BH10">
        <v>10.21325</v>
      </c>
      <c r="BI10">
        <v>5.0091333333333337</v>
      </c>
      <c r="BJ10">
        <v>12.47865</v>
      </c>
      <c r="BK10">
        <v>5.5373833333333327</v>
      </c>
      <c r="BL10">
        <v>17.021100000000001</v>
      </c>
      <c r="BM10">
        <v>9.0754000000000001</v>
      </c>
      <c r="BN10">
        <v>19.375583333333331</v>
      </c>
      <c r="BO10">
        <v>16.544066666666666</v>
      </c>
      <c r="BP10">
        <v>9.1364999999999998</v>
      </c>
      <c r="BQ10">
        <v>10.020916666666666</v>
      </c>
      <c r="BR10">
        <v>14.316849999999999</v>
      </c>
      <c r="BS10">
        <v>9.2439333333333344</v>
      </c>
      <c r="BT10">
        <v>15.961416666666665</v>
      </c>
      <c r="BU10">
        <v>10.074450000000001</v>
      </c>
      <c r="BV10">
        <v>16.222650000000002</v>
      </c>
      <c r="BW10">
        <v>8.2661833333333341</v>
      </c>
      <c r="BX10">
        <v>10.709033333333334</v>
      </c>
      <c r="BY10">
        <v>12.3642</v>
      </c>
      <c r="BZ10">
        <v>15.223983333333333</v>
      </c>
      <c r="CA10">
        <v>9.5505500000000012</v>
      </c>
      <c r="CB10">
        <v>17.378266666666669</v>
      </c>
      <c r="CC10">
        <v>14.116133333333334</v>
      </c>
      <c r="CD10">
        <v>11.1454</v>
      </c>
      <c r="CE10">
        <v>14.462516666666666</v>
      </c>
      <c r="CF10">
        <v>21.552600000000002</v>
      </c>
      <c r="CG10">
        <v>10.0991</v>
      </c>
      <c r="CH10">
        <v>19.166499999999999</v>
      </c>
      <c r="CI10">
        <v>11.261749999999999</v>
      </c>
      <c r="CJ10">
        <v>18.856433333333335</v>
      </c>
      <c r="CK10">
        <v>6.7786333333333335</v>
      </c>
      <c r="CL10">
        <v>8.8815500000000007</v>
      </c>
      <c r="CM10">
        <v>8.7970500000000005</v>
      </c>
      <c r="CN10">
        <v>14.361499999999999</v>
      </c>
      <c r="CO10">
        <v>11.688766666666666</v>
      </c>
      <c r="CP10">
        <v>13.337416666666666</v>
      </c>
      <c r="CQ10">
        <v>20.340049999999998</v>
      </c>
      <c r="CR10">
        <v>17.647466666666666</v>
      </c>
      <c r="CS10">
        <v>11.947333333333333</v>
      </c>
      <c r="CT10">
        <v>17.241616666666665</v>
      </c>
      <c r="CU10">
        <v>14.223983333333333</v>
      </c>
      <c r="CV10">
        <v>13.996549999999999</v>
      </c>
      <c r="CW10">
        <v>13.521316666666667</v>
      </c>
      <c r="CX10">
        <v>14.20365</v>
      </c>
      <c r="CY10">
        <v>7.8496500000000005</v>
      </c>
      <c r="CZ10">
        <v>21.144549999999999</v>
      </c>
      <c r="DA10">
        <v>17.00705</v>
      </c>
      <c r="DB10">
        <v>9.9721499999999992</v>
      </c>
      <c r="DC10">
        <v>6.533266666666667</v>
      </c>
      <c r="DD10">
        <v>29.282383333333332</v>
      </c>
      <c r="DE10">
        <v>10.56785</v>
      </c>
      <c r="DF10">
        <v>23.894633333333331</v>
      </c>
      <c r="DG10">
        <v>7.9628333333333332</v>
      </c>
      <c r="DH10">
        <v>13.585933333333333</v>
      </c>
      <c r="DI10">
        <v>24.441466666666663</v>
      </c>
      <c r="DJ10">
        <v>12.2851</v>
      </c>
      <c r="DK10">
        <v>17.369533333333333</v>
      </c>
      <c r="DL10">
        <v>11.315633333333333</v>
      </c>
      <c r="DM10">
        <v>13.890066666666666</v>
      </c>
      <c r="DN10">
        <v>16.099450000000001</v>
      </c>
      <c r="DO10">
        <v>20.824516666666668</v>
      </c>
      <c r="DP10">
        <v>13.571633333333335</v>
      </c>
      <c r="DQ10">
        <v>20.455433333333332</v>
      </c>
      <c r="DR10">
        <v>16.543199999999999</v>
      </c>
      <c r="DS10">
        <v>12.047583333333332</v>
      </c>
      <c r="DT10">
        <v>26.717549999999999</v>
      </c>
      <c r="DU10">
        <v>12.244866666666667</v>
      </c>
      <c r="DV10">
        <v>35.261483333333331</v>
      </c>
      <c r="DW10">
        <v>16.8246</v>
      </c>
      <c r="DX10">
        <v>12.898800000000001</v>
      </c>
      <c r="DY10">
        <v>13.032883333333332</v>
      </c>
      <c r="DZ10">
        <v>22.842716666666668</v>
      </c>
      <c r="EA10">
        <v>20.078416666666666</v>
      </c>
      <c r="EB10">
        <v>13.954016666666668</v>
      </c>
      <c r="EC10">
        <v>15.232216666666666</v>
      </c>
      <c r="ED10">
        <v>19.418700000000001</v>
      </c>
      <c r="EE10">
        <v>14.451516666666667</v>
      </c>
      <c r="EF10">
        <v>29.340033333333334</v>
      </c>
      <c r="EG10">
        <v>15.662433333333333</v>
      </c>
      <c r="EH10">
        <v>22.477316666666667</v>
      </c>
      <c r="EI10">
        <v>14.4404</v>
      </c>
      <c r="EJ10">
        <v>14.049683333333334</v>
      </c>
      <c r="EK10">
        <v>16.283016666666665</v>
      </c>
      <c r="EL10">
        <v>14.027266666666668</v>
      </c>
      <c r="EM10">
        <v>12.195566666666666</v>
      </c>
      <c r="EN10">
        <v>12.559883333333332</v>
      </c>
      <c r="EO10">
        <v>18.110833333333332</v>
      </c>
      <c r="EP10">
        <v>15.425750000000001</v>
      </c>
      <c r="EQ10">
        <v>15.9078</v>
      </c>
      <c r="ER10">
        <v>36.312283333333333</v>
      </c>
      <c r="ES10">
        <v>26.591299999999997</v>
      </c>
      <c r="ET10">
        <v>17.119366666666668</v>
      </c>
      <c r="EU10">
        <v>33.403066666666668</v>
      </c>
      <c r="EV10">
        <v>14.816183333333335</v>
      </c>
      <c r="EW10">
        <v>14.925833333333333</v>
      </c>
      <c r="EX10">
        <v>13.437650000000001</v>
      </c>
      <c r="EY10">
        <v>27.804566666666666</v>
      </c>
      <c r="EZ10">
        <v>18.568649999999998</v>
      </c>
    </row>
    <row r="11" spans="2:156" x14ac:dyDescent="0.35">
      <c r="B11">
        <v>7.9041833333333331</v>
      </c>
      <c r="C11">
        <v>7.2851333333333335</v>
      </c>
      <c r="D11">
        <v>6.5500666666666669</v>
      </c>
      <c r="E11">
        <v>8.5098333333333329</v>
      </c>
      <c r="F11">
        <v>11.209466666666668</v>
      </c>
      <c r="G11">
        <v>6.1113333333333335</v>
      </c>
      <c r="H11">
        <v>8.6673666666666662</v>
      </c>
      <c r="I11">
        <v>15.00615</v>
      </c>
      <c r="J11">
        <v>6.6181666666666672</v>
      </c>
      <c r="K11">
        <v>13.336033333333333</v>
      </c>
      <c r="L11">
        <v>10.535333333333334</v>
      </c>
      <c r="M11">
        <v>11.716783333333334</v>
      </c>
      <c r="N11">
        <v>4.2776666666666667</v>
      </c>
      <c r="O11">
        <v>10.757433333333335</v>
      </c>
      <c r="P11">
        <v>9.0727833333333336</v>
      </c>
      <c r="Q11">
        <v>2.3985666666666665</v>
      </c>
      <c r="R11">
        <v>7.5608000000000004</v>
      </c>
      <c r="S11">
        <v>9.5039666666666669</v>
      </c>
      <c r="T11">
        <v>8.8789499999999997</v>
      </c>
      <c r="U11">
        <v>7.6556499999999996</v>
      </c>
      <c r="V11">
        <v>8.6481999999999992</v>
      </c>
      <c r="W11">
        <v>5.6952333333333334</v>
      </c>
      <c r="X11">
        <v>5.55375</v>
      </c>
      <c r="Y11">
        <v>6.8543500000000002</v>
      </c>
      <c r="Z11">
        <v>9.7882500000000014</v>
      </c>
      <c r="AA11">
        <v>7.4972500000000002</v>
      </c>
      <c r="AB11">
        <v>5.1913</v>
      </c>
      <c r="AC11">
        <v>6.0023</v>
      </c>
      <c r="AD11">
        <v>9.8941999999999997</v>
      </c>
      <c r="AE11">
        <v>8.5438333333333336</v>
      </c>
      <c r="AF11">
        <v>10.9688</v>
      </c>
      <c r="AG11">
        <v>18.972950000000001</v>
      </c>
      <c r="AH11">
        <v>32.240066666666671</v>
      </c>
      <c r="AI11">
        <v>16.317299999999999</v>
      </c>
      <c r="AJ11">
        <v>14.99095</v>
      </c>
      <c r="AK11">
        <v>10.536150000000001</v>
      </c>
      <c r="AL11">
        <v>5.7543833333333332</v>
      </c>
      <c r="AM11">
        <v>6.940666666666667</v>
      </c>
      <c r="AN11">
        <v>11.442783333333335</v>
      </c>
      <c r="AO11">
        <v>7.4626833333333336</v>
      </c>
      <c r="AP11">
        <v>11.653166666666667</v>
      </c>
      <c r="AQ11">
        <v>10.11365</v>
      </c>
      <c r="AR11">
        <v>5.575333333333333</v>
      </c>
      <c r="AS11">
        <v>20.339166666666667</v>
      </c>
      <c r="AT11">
        <v>5.1964833333333331</v>
      </c>
      <c r="AU11">
        <v>15.51965</v>
      </c>
      <c r="AV11">
        <v>15.295866666666665</v>
      </c>
      <c r="AW11">
        <v>9.9778333333333329</v>
      </c>
      <c r="AX11">
        <v>11.909500000000001</v>
      </c>
      <c r="AY11">
        <v>5.9195166666666665</v>
      </c>
      <c r="AZ11">
        <v>18.488333333333333</v>
      </c>
      <c r="BA11">
        <v>9.4480000000000004</v>
      </c>
      <c r="BB11">
        <v>10.1675</v>
      </c>
      <c r="BC11">
        <v>12.460933333333333</v>
      </c>
      <c r="BD11">
        <v>8.0136833333333328</v>
      </c>
      <c r="BE11">
        <v>4.9238833333333334</v>
      </c>
      <c r="BF11">
        <v>11.905049999999999</v>
      </c>
      <c r="BG11">
        <v>9.6803999999999988</v>
      </c>
      <c r="BH11">
        <v>11.194099999999999</v>
      </c>
      <c r="BI11">
        <v>8.5343999999999998</v>
      </c>
      <c r="BJ11">
        <v>7.8549666666666669</v>
      </c>
      <c r="BK11">
        <v>13.212133333333334</v>
      </c>
      <c r="BL11">
        <v>9.3656000000000006</v>
      </c>
      <c r="BM11">
        <v>11.966899999999999</v>
      </c>
      <c r="BN11">
        <v>18.939783333333335</v>
      </c>
      <c r="BO11">
        <v>21.993400000000001</v>
      </c>
      <c r="BP11">
        <v>19.526333333333334</v>
      </c>
      <c r="BQ11">
        <v>10.266400000000001</v>
      </c>
      <c r="BR11">
        <v>14.886933333333333</v>
      </c>
      <c r="BS11">
        <v>6.8513999999999999</v>
      </c>
      <c r="BT11">
        <v>14.458166666666667</v>
      </c>
      <c r="BU11">
        <v>24.689216666666667</v>
      </c>
      <c r="BV11">
        <v>13.3408</v>
      </c>
      <c r="BW11">
        <v>11.80125</v>
      </c>
      <c r="BX11">
        <v>15.565916666666666</v>
      </c>
      <c r="BY11">
        <v>10.311449999999999</v>
      </c>
      <c r="BZ11">
        <v>11.536116666666667</v>
      </c>
      <c r="CA11">
        <v>28.006450000000001</v>
      </c>
      <c r="CB11">
        <v>10.725316666666666</v>
      </c>
      <c r="CC11">
        <v>12.603149999999999</v>
      </c>
      <c r="CD11">
        <v>11.582000000000001</v>
      </c>
      <c r="CE11">
        <v>11.486266666666667</v>
      </c>
      <c r="CF11">
        <v>12.7859</v>
      </c>
      <c r="CG11">
        <v>17.802399999999999</v>
      </c>
      <c r="CH11">
        <v>14.899183333333333</v>
      </c>
      <c r="CI11">
        <v>12.762383333333334</v>
      </c>
      <c r="CJ11">
        <v>12.87885</v>
      </c>
      <c r="CK11">
        <v>9.3899833333333333</v>
      </c>
      <c r="CL11">
        <v>25.259650000000001</v>
      </c>
      <c r="CM11">
        <v>16.076599999999999</v>
      </c>
      <c r="CN11">
        <v>18.993300000000001</v>
      </c>
      <c r="CO11">
        <v>26.818000000000001</v>
      </c>
      <c r="CP11">
        <v>4.138233333333333</v>
      </c>
      <c r="CQ11">
        <v>13.583766666666666</v>
      </c>
      <c r="CR11">
        <v>8.0750333333333337</v>
      </c>
      <c r="CS11">
        <v>13.3749</v>
      </c>
      <c r="CT11">
        <v>11.449733333333333</v>
      </c>
      <c r="CU11">
        <v>9.9213500000000003</v>
      </c>
      <c r="CV11">
        <v>14.996216666666665</v>
      </c>
      <c r="CW11">
        <v>14.682916666666667</v>
      </c>
      <c r="CX11">
        <v>23.591999999999999</v>
      </c>
      <c r="CY11">
        <v>12.706016666666667</v>
      </c>
      <c r="CZ11">
        <v>16.640866666666668</v>
      </c>
      <c r="DA11">
        <v>24.830433333333332</v>
      </c>
      <c r="DB11">
        <v>5.1409166666666666</v>
      </c>
      <c r="DC11">
        <v>14.901150000000001</v>
      </c>
      <c r="DD11">
        <v>24.074733333333334</v>
      </c>
      <c r="DE11">
        <v>7.1147499999999999</v>
      </c>
      <c r="DF11">
        <v>17.124766666666666</v>
      </c>
      <c r="DG11">
        <v>11.468616666666666</v>
      </c>
      <c r="DH11">
        <v>19.393383333333333</v>
      </c>
      <c r="DI11">
        <v>11.060283333333334</v>
      </c>
      <c r="DJ11">
        <v>14.164733333333334</v>
      </c>
      <c r="DK11">
        <v>11.870650000000001</v>
      </c>
      <c r="DL11">
        <v>24.015883333333331</v>
      </c>
      <c r="DM11">
        <v>7.2600500000000006</v>
      </c>
      <c r="DN11">
        <v>20.367233333333335</v>
      </c>
      <c r="DO11">
        <v>22.141400000000001</v>
      </c>
      <c r="DP11">
        <v>19.752883333333337</v>
      </c>
      <c r="DQ11">
        <v>9.0214333333333325</v>
      </c>
      <c r="DR11">
        <v>10.192933333333333</v>
      </c>
      <c r="DS11">
        <v>8.6278500000000005</v>
      </c>
      <c r="DT11">
        <v>15.160466666666668</v>
      </c>
      <c r="DU11">
        <v>12.404433333333333</v>
      </c>
      <c r="DV11">
        <v>26.814999999999998</v>
      </c>
      <c r="DW11">
        <v>20.029900000000001</v>
      </c>
      <c r="DX11">
        <v>23.23511666666667</v>
      </c>
      <c r="DY11">
        <v>17.41825</v>
      </c>
      <c r="DZ11">
        <v>23.301666666666666</v>
      </c>
      <c r="EA11">
        <v>30.145166666666665</v>
      </c>
      <c r="EB11">
        <v>16.829550000000001</v>
      </c>
      <c r="EC11">
        <v>13.142783333333334</v>
      </c>
      <c r="ED11">
        <v>6.6665666666666663</v>
      </c>
      <c r="EE11">
        <v>16.657616666666669</v>
      </c>
      <c r="EF11">
        <v>15.408533333333335</v>
      </c>
      <c r="EG11">
        <v>7.8384166666666673</v>
      </c>
      <c r="EH11">
        <v>10.682166666666667</v>
      </c>
      <c r="EI11">
        <v>41.044633333333337</v>
      </c>
      <c r="EJ11">
        <v>24.981383333333333</v>
      </c>
      <c r="EK11">
        <v>18.422383333333332</v>
      </c>
      <c r="EL11">
        <v>11.420300000000001</v>
      </c>
      <c r="EM11">
        <v>9.8949333333333342</v>
      </c>
      <c r="EN11">
        <v>25.245783333333332</v>
      </c>
      <c r="EO11">
        <v>16.127083333333331</v>
      </c>
      <c r="EP11">
        <v>5.7667999999999999</v>
      </c>
      <c r="EQ11">
        <v>15.202383333333334</v>
      </c>
      <c r="ER11">
        <v>8.7625999999999991</v>
      </c>
      <c r="ES11">
        <v>11.480033333333333</v>
      </c>
      <c r="ET11">
        <v>17.36825</v>
      </c>
      <c r="EU11">
        <v>11.37505</v>
      </c>
      <c r="EV11">
        <v>13.145666666666667</v>
      </c>
      <c r="EW11">
        <v>16.608516666666667</v>
      </c>
      <c r="EX11">
        <v>14.476099999999999</v>
      </c>
      <c r="EY11">
        <v>14.104099999999999</v>
      </c>
      <c r="EZ11">
        <v>14.039150000000001</v>
      </c>
    </row>
    <row r="12" spans="2:156" x14ac:dyDescent="0.35">
      <c r="B12">
        <v>11.372083333333334</v>
      </c>
      <c r="C12">
        <v>6.5187666666666662</v>
      </c>
      <c r="D12">
        <v>14.36445</v>
      </c>
      <c r="E12">
        <v>6.1010999999999997</v>
      </c>
      <c r="F12">
        <v>7.1061333333333332</v>
      </c>
      <c r="G12">
        <v>11.207133333333333</v>
      </c>
      <c r="H12">
        <v>5.4314333333333327</v>
      </c>
      <c r="I12">
        <v>5.257416666666666</v>
      </c>
      <c r="J12">
        <v>6.4565333333333337</v>
      </c>
      <c r="K12">
        <v>8.895483333333333</v>
      </c>
      <c r="L12">
        <v>13.666216666666667</v>
      </c>
      <c r="M12">
        <v>4.6168500000000003</v>
      </c>
      <c r="N12">
        <v>6.1720666666666668</v>
      </c>
      <c r="O12">
        <v>13.627416666666665</v>
      </c>
      <c r="P12">
        <v>5.6670500000000006</v>
      </c>
      <c r="Q12">
        <v>4.9340666666666664</v>
      </c>
      <c r="R12">
        <v>8.1891999999999996</v>
      </c>
      <c r="S12">
        <v>7.1875</v>
      </c>
      <c r="T12">
        <v>6.0602999999999998</v>
      </c>
      <c r="U12">
        <v>6.0602499999999999</v>
      </c>
      <c r="V12">
        <v>9.1037999999999997</v>
      </c>
      <c r="W12">
        <v>8.8867833333333337</v>
      </c>
      <c r="X12">
        <v>14.758749999999999</v>
      </c>
      <c r="Y12">
        <v>10.740183333333333</v>
      </c>
      <c r="Z12">
        <v>10.704883333333333</v>
      </c>
      <c r="AA12">
        <v>5.8059166666666666</v>
      </c>
      <c r="AB12">
        <v>7.7987666666666664</v>
      </c>
      <c r="AC12">
        <v>12.0816</v>
      </c>
      <c r="AD12">
        <v>11.558516666666666</v>
      </c>
      <c r="AE12">
        <v>6.2632666666666665</v>
      </c>
      <c r="AF12">
        <v>6.8646166666666666</v>
      </c>
      <c r="AG12">
        <v>11.843783333333333</v>
      </c>
      <c r="AH12">
        <v>11.098666666666666</v>
      </c>
      <c r="AI12">
        <v>3.4584833333333331</v>
      </c>
      <c r="AJ12">
        <v>6.9573</v>
      </c>
      <c r="AK12">
        <v>17.785866666666667</v>
      </c>
      <c r="AL12">
        <v>12.907550000000001</v>
      </c>
      <c r="AM12">
        <v>19.371750000000002</v>
      </c>
      <c r="AN12">
        <v>9.2974333333333341</v>
      </c>
      <c r="AO12">
        <v>11.450566666666667</v>
      </c>
      <c r="AP12">
        <v>21.290849999999999</v>
      </c>
      <c r="AQ12">
        <v>6.7176666666666662</v>
      </c>
      <c r="AR12">
        <v>4.8498000000000001</v>
      </c>
      <c r="AS12">
        <v>5.7985833333333332</v>
      </c>
      <c r="AT12">
        <v>8.5503833333333326</v>
      </c>
      <c r="AU12">
        <v>11.847016666666667</v>
      </c>
      <c r="AV12">
        <v>10.9236</v>
      </c>
      <c r="AW12">
        <v>10.945066666666666</v>
      </c>
      <c r="AX12">
        <v>7.6688666666666672</v>
      </c>
      <c r="AY12">
        <v>12.98035</v>
      </c>
      <c r="AZ12">
        <v>15.933900000000001</v>
      </c>
      <c r="BA12">
        <v>10.154216666666667</v>
      </c>
      <c r="BB12">
        <v>9.4333000000000009</v>
      </c>
      <c r="BC12">
        <v>11.060066666666666</v>
      </c>
      <c r="BD12">
        <v>10.740383333333334</v>
      </c>
      <c r="BE12">
        <v>9.0350833333333327</v>
      </c>
      <c r="BF12">
        <v>8.3630166666666668</v>
      </c>
      <c r="BG12">
        <v>13.94375</v>
      </c>
      <c r="BH12">
        <v>7.789083333333334</v>
      </c>
      <c r="BI12">
        <v>21.121099999999998</v>
      </c>
      <c r="BJ12">
        <v>10.889483333333335</v>
      </c>
      <c r="BK12">
        <v>24.858583333333332</v>
      </c>
      <c r="BL12">
        <v>13.529516666666666</v>
      </c>
      <c r="BM12">
        <v>14.899566666666667</v>
      </c>
      <c r="BN12">
        <v>15.724066666666666</v>
      </c>
      <c r="BO12">
        <v>20.872066666666669</v>
      </c>
      <c r="BP12">
        <v>14.681683333333334</v>
      </c>
      <c r="BQ12">
        <v>23.711966666666665</v>
      </c>
      <c r="BR12">
        <v>8.4869833333333347</v>
      </c>
      <c r="BS12">
        <v>14.004166666666666</v>
      </c>
      <c r="BT12">
        <v>23.290950000000002</v>
      </c>
      <c r="BU12">
        <v>9.8725333333333332</v>
      </c>
      <c r="BV12">
        <v>8.6116833333333336</v>
      </c>
      <c r="BW12">
        <v>20.209416666666666</v>
      </c>
      <c r="BX12">
        <v>22.383216666666669</v>
      </c>
      <c r="BY12">
        <v>11.020250000000001</v>
      </c>
      <c r="BZ12">
        <v>9.8745666666666665</v>
      </c>
      <c r="CA12">
        <v>11.272333333333332</v>
      </c>
      <c r="CB12">
        <v>16.154</v>
      </c>
      <c r="CC12">
        <v>13.218066666666665</v>
      </c>
      <c r="CD12">
        <v>11.334416666666666</v>
      </c>
      <c r="CE12">
        <v>20.046199999999999</v>
      </c>
      <c r="CF12">
        <v>11.693066666666667</v>
      </c>
      <c r="CG12">
        <v>4.50875</v>
      </c>
      <c r="CH12">
        <v>6.3351333333333333</v>
      </c>
      <c r="CI12">
        <v>13.635999999999999</v>
      </c>
      <c r="CJ12">
        <v>17.919466666666665</v>
      </c>
      <c r="CK12">
        <v>12.2605</v>
      </c>
      <c r="CL12">
        <v>21.017900000000001</v>
      </c>
      <c r="CM12">
        <v>6.92225</v>
      </c>
      <c r="CN12">
        <v>18.970199999999998</v>
      </c>
      <c r="CO12">
        <v>12.462050000000001</v>
      </c>
      <c r="CP12">
        <v>8.5207333333333324</v>
      </c>
      <c r="CQ12">
        <v>16.150600000000001</v>
      </c>
      <c r="CR12">
        <v>16.893550000000001</v>
      </c>
      <c r="CS12">
        <v>12.186316666666666</v>
      </c>
      <c r="CT12">
        <v>16.00545</v>
      </c>
      <c r="CU12">
        <v>19.500966666666667</v>
      </c>
      <c r="CV12">
        <v>15.481116666666667</v>
      </c>
      <c r="CW12">
        <v>7.0297499999999999</v>
      </c>
      <c r="CX12">
        <v>6.2253333333333334</v>
      </c>
      <c r="CY12">
        <v>13.511016666666666</v>
      </c>
      <c r="CZ12">
        <v>16.375016666666667</v>
      </c>
      <c r="DA12">
        <v>15.62365</v>
      </c>
      <c r="DB12">
        <v>12.943566666666666</v>
      </c>
      <c r="DC12">
        <v>18.427600000000002</v>
      </c>
      <c r="DD12">
        <v>11.250466666666666</v>
      </c>
      <c r="DE12">
        <v>14.341950000000001</v>
      </c>
      <c r="DF12">
        <v>20.958333333333332</v>
      </c>
      <c r="DG12">
        <v>7.7039166666666663</v>
      </c>
      <c r="DH12">
        <v>8.5403500000000001</v>
      </c>
      <c r="DI12">
        <v>8.2160333333333337</v>
      </c>
      <c r="DJ12">
        <v>7.4926999999999992</v>
      </c>
      <c r="DK12">
        <v>7.3691166666666668</v>
      </c>
      <c r="DL12">
        <v>17.834949999999999</v>
      </c>
      <c r="DM12">
        <v>16.70345</v>
      </c>
      <c r="DN12">
        <v>23.512900000000002</v>
      </c>
      <c r="DO12">
        <v>11.451666666666668</v>
      </c>
      <c r="DP12">
        <v>7.6148000000000007</v>
      </c>
      <c r="DQ12">
        <v>11.812783333333332</v>
      </c>
      <c r="DR12">
        <v>13.506633333333333</v>
      </c>
      <c r="DS12">
        <v>8.5660999999999987</v>
      </c>
      <c r="DT12">
        <v>16.675183333333333</v>
      </c>
      <c r="DU12">
        <v>8.7414166666666659</v>
      </c>
      <c r="DV12">
        <v>19.582683333333332</v>
      </c>
      <c r="DW12">
        <v>22.131116666666664</v>
      </c>
      <c r="DX12">
        <v>28.913433333333334</v>
      </c>
      <c r="DY12">
        <v>12.667866666666665</v>
      </c>
      <c r="DZ12">
        <v>29.506250000000001</v>
      </c>
      <c r="EA12">
        <v>15.829916666666668</v>
      </c>
      <c r="EB12">
        <v>19.609316666666665</v>
      </c>
      <c r="EC12">
        <v>18.700433333333333</v>
      </c>
      <c r="ED12">
        <v>16.137883333333335</v>
      </c>
      <c r="EE12">
        <v>8.4805666666666664</v>
      </c>
      <c r="EF12">
        <v>14.0319</v>
      </c>
      <c r="EG12">
        <v>12.416116666666667</v>
      </c>
      <c r="EH12">
        <v>11.728149999999999</v>
      </c>
      <c r="EI12">
        <v>13.771450000000002</v>
      </c>
      <c r="EJ12">
        <v>22.702999999999999</v>
      </c>
      <c r="EK12">
        <v>17.741233333333334</v>
      </c>
      <c r="EL12">
        <v>15.166</v>
      </c>
      <c r="EM12">
        <v>14.3401</v>
      </c>
      <c r="EN12">
        <v>24.493516666666665</v>
      </c>
      <c r="EO12">
        <v>14.007183333333334</v>
      </c>
      <c r="EP12">
        <v>9.6132833333333334</v>
      </c>
      <c r="EQ12">
        <v>11.178466666666667</v>
      </c>
      <c r="ER12">
        <v>19.618116666666666</v>
      </c>
      <c r="ES12">
        <v>16.242516666666667</v>
      </c>
      <c r="ET12">
        <v>26.521133333333331</v>
      </c>
      <c r="EU12">
        <v>26.190483333333333</v>
      </c>
      <c r="EV12">
        <v>20.58455</v>
      </c>
      <c r="EW12">
        <v>16.804083333333335</v>
      </c>
      <c r="EX12">
        <v>15.156516666666667</v>
      </c>
      <c r="EY12">
        <v>14.693116666666667</v>
      </c>
      <c r="EZ12">
        <v>10.743400000000001</v>
      </c>
    </row>
    <row r="13" spans="2:156" x14ac:dyDescent="0.35">
      <c r="B13">
        <v>5.9157000000000002</v>
      </c>
      <c r="C13">
        <v>7.6949333333333332</v>
      </c>
      <c r="D13">
        <v>9.3257833333333338</v>
      </c>
      <c r="E13">
        <v>9.4199333333333328</v>
      </c>
      <c r="F13">
        <v>6.4161166666666665</v>
      </c>
      <c r="G13">
        <v>12.721500000000001</v>
      </c>
      <c r="H13">
        <v>14.03355</v>
      </c>
      <c r="I13">
        <v>4.8420166666666669</v>
      </c>
      <c r="J13">
        <v>16.85425</v>
      </c>
      <c r="K13">
        <v>12.741400000000001</v>
      </c>
      <c r="L13">
        <v>9.6106499999999997</v>
      </c>
      <c r="M13">
        <v>9.8066666666666666</v>
      </c>
      <c r="N13">
        <v>7.4464833333333331</v>
      </c>
      <c r="O13">
        <v>5.4482833333333325</v>
      </c>
      <c r="P13">
        <v>4.5787333333333331</v>
      </c>
      <c r="Q13">
        <v>12.774866666666666</v>
      </c>
      <c r="R13">
        <v>8.8215000000000003</v>
      </c>
      <c r="S13">
        <v>6.8013333333333339</v>
      </c>
      <c r="T13">
        <v>5.4773500000000004</v>
      </c>
      <c r="U13">
        <v>6.6840333333333328</v>
      </c>
      <c r="V13">
        <v>5.4143666666666661</v>
      </c>
      <c r="W13">
        <v>7.2201666666666666</v>
      </c>
      <c r="X13">
        <v>6.8153333333333332</v>
      </c>
      <c r="Y13">
        <v>9.7740833333333335</v>
      </c>
      <c r="Z13">
        <v>4.5319666666666665</v>
      </c>
      <c r="AA13">
        <v>4.5535333333333332</v>
      </c>
      <c r="AB13">
        <v>6.11965</v>
      </c>
      <c r="AC13">
        <v>5.9936500000000006</v>
      </c>
      <c r="AD13">
        <v>13.256666666666666</v>
      </c>
      <c r="AE13">
        <v>9.5663</v>
      </c>
      <c r="AF13">
        <v>9.9578000000000007</v>
      </c>
      <c r="AG13">
        <v>7.7662833333333339</v>
      </c>
      <c r="AH13">
        <v>20.228516666666664</v>
      </c>
      <c r="AI13">
        <v>11.084866666666667</v>
      </c>
      <c r="AJ13">
        <v>10.805433333333333</v>
      </c>
      <c r="AK13">
        <v>10.698583333333334</v>
      </c>
      <c r="AL13">
        <v>11.434100000000001</v>
      </c>
      <c r="AM13">
        <v>8.3787333333333329</v>
      </c>
      <c r="AN13">
        <v>27.220016666666666</v>
      </c>
      <c r="AO13">
        <v>2.5334666666666665</v>
      </c>
      <c r="AP13">
        <v>5.9161833333333336</v>
      </c>
      <c r="AQ13">
        <v>9.6949500000000004</v>
      </c>
      <c r="AR13">
        <v>9.2105166666666669</v>
      </c>
      <c r="AS13">
        <v>13.3851</v>
      </c>
      <c r="AT13">
        <v>11.783766666666667</v>
      </c>
      <c r="AU13">
        <v>5.5828166666666661</v>
      </c>
      <c r="AV13">
        <v>11.12655</v>
      </c>
      <c r="AW13">
        <v>6.9831166666666666</v>
      </c>
      <c r="AX13">
        <v>5.3476166666666671</v>
      </c>
      <c r="AY13">
        <v>5.0773666666666664</v>
      </c>
      <c r="AZ13">
        <v>12.129100000000001</v>
      </c>
      <c r="BA13">
        <v>12.835783333333334</v>
      </c>
      <c r="BB13">
        <v>9.4510666666666658</v>
      </c>
      <c r="BC13">
        <v>12.913316666666667</v>
      </c>
      <c r="BD13">
        <v>17.853300000000001</v>
      </c>
      <c r="BE13">
        <v>17.472733333333334</v>
      </c>
      <c r="BF13">
        <v>5.5758666666666663</v>
      </c>
      <c r="BG13">
        <v>16.244866666666667</v>
      </c>
      <c r="BH13">
        <v>7.2933500000000002</v>
      </c>
      <c r="BI13">
        <v>6.9276833333333325</v>
      </c>
      <c r="BJ13">
        <v>22.864066666666666</v>
      </c>
      <c r="BK13">
        <v>18.252066666666664</v>
      </c>
      <c r="BL13">
        <v>15.316983333333333</v>
      </c>
      <c r="BM13">
        <v>8.7511499999999991</v>
      </c>
      <c r="BN13">
        <v>14.789650000000002</v>
      </c>
      <c r="BO13">
        <v>9.9413833333333343</v>
      </c>
      <c r="BP13">
        <v>18.626216666666668</v>
      </c>
      <c r="BQ13">
        <v>8.9420166666666674</v>
      </c>
      <c r="BR13">
        <v>11.172599999999999</v>
      </c>
      <c r="BS13">
        <v>15.90795</v>
      </c>
      <c r="BT13">
        <v>9.9871333333333325</v>
      </c>
      <c r="BU13">
        <v>12.472233333333334</v>
      </c>
      <c r="BV13">
        <v>4.0171333333333337</v>
      </c>
      <c r="BW13">
        <v>6.6527500000000002</v>
      </c>
      <c r="BX13">
        <v>10.608916666666666</v>
      </c>
      <c r="BY13">
        <v>10.7791</v>
      </c>
      <c r="BZ13">
        <v>11.578099999999999</v>
      </c>
      <c r="CA13">
        <v>5.3602666666666661</v>
      </c>
      <c r="CB13">
        <v>19.768550000000001</v>
      </c>
      <c r="CC13">
        <v>12.441633333333334</v>
      </c>
      <c r="CD13">
        <v>22.52505</v>
      </c>
      <c r="CE13">
        <v>23.752883333333333</v>
      </c>
      <c r="CF13">
        <v>9.7141666666666673</v>
      </c>
      <c r="CG13">
        <v>15.561733333333333</v>
      </c>
      <c r="CH13">
        <v>16.479833333333335</v>
      </c>
      <c r="CI13">
        <v>26.447433333333333</v>
      </c>
      <c r="CJ13">
        <v>16.938166666666667</v>
      </c>
      <c r="CK13">
        <v>23.107433333333333</v>
      </c>
      <c r="CL13">
        <v>10.407599999999999</v>
      </c>
      <c r="CM13">
        <v>19.22195</v>
      </c>
      <c r="CN13">
        <v>6.1527333333333338</v>
      </c>
      <c r="CO13">
        <v>15.267016666666667</v>
      </c>
      <c r="CP13">
        <v>15.746833333333333</v>
      </c>
      <c r="CQ13">
        <v>13.40945</v>
      </c>
      <c r="CR13">
        <v>11.522433333333334</v>
      </c>
      <c r="CS13">
        <v>12.552249999999999</v>
      </c>
      <c r="CT13">
        <v>12.63185</v>
      </c>
      <c r="CU13">
        <v>11.40875</v>
      </c>
      <c r="CV13">
        <v>9.8267166666666661</v>
      </c>
      <c r="CW13">
        <v>28.347733333333334</v>
      </c>
      <c r="CX13">
        <v>8.0549666666666671</v>
      </c>
      <c r="CY13">
        <v>14.504299999999999</v>
      </c>
      <c r="CZ13">
        <v>13.12265</v>
      </c>
      <c r="DA13">
        <v>13.402533333333334</v>
      </c>
      <c r="DB13">
        <v>17.002833333333335</v>
      </c>
      <c r="DC13">
        <v>5.5702999999999996</v>
      </c>
      <c r="DD13">
        <v>13.3735</v>
      </c>
      <c r="DE13">
        <v>12.385583333333333</v>
      </c>
      <c r="DF13">
        <v>11.652316666666668</v>
      </c>
      <c r="DG13">
        <v>17.574816666666667</v>
      </c>
      <c r="DH13">
        <v>17.511716666666665</v>
      </c>
      <c r="DI13">
        <v>19.591583333333332</v>
      </c>
      <c r="DJ13">
        <v>13.880549999999999</v>
      </c>
      <c r="DK13">
        <v>11.244116666666667</v>
      </c>
      <c r="DL13">
        <v>8.8005999999999993</v>
      </c>
      <c r="DM13">
        <v>5.4450000000000003</v>
      </c>
      <c r="DN13">
        <v>8.3925166666666673</v>
      </c>
      <c r="DO13">
        <v>14.7311</v>
      </c>
      <c r="DP13">
        <v>16.658850000000001</v>
      </c>
      <c r="DQ13">
        <v>14.60575</v>
      </c>
      <c r="DR13">
        <v>8.2077833333333334</v>
      </c>
      <c r="DS13">
        <v>12.665733333333334</v>
      </c>
      <c r="DT13">
        <v>15.448666666666666</v>
      </c>
      <c r="DU13">
        <v>16.035599999999999</v>
      </c>
      <c r="DV13">
        <v>17.267233333333333</v>
      </c>
      <c r="DW13">
        <v>32.953800000000001</v>
      </c>
      <c r="DX13">
        <v>19.668466666666667</v>
      </c>
      <c r="DY13">
        <v>9.6226666666666674</v>
      </c>
      <c r="DZ13">
        <v>15.612583333333333</v>
      </c>
      <c r="EA13">
        <v>9.7487666666666666</v>
      </c>
      <c r="EB13">
        <v>15.668233333333333</v>
      </c>
      <c r="EC13">
        <v>22.064800000000002</v>
      </c>
      <c r="ED13">
        <v>17.578850000000003</v>
      </c>
      <c r="EE13">
        <v>17.415050000000001</v>
      </c>
      <c r="EF13">
        <v>25.387700000000002</v>
      </c>
      <c r="EG13">
        <v>13.965316666666666</v>
      </c>
      <c r="EH13">
        <v>14.460883333333333</v>
      </c>
      <c r="EI13">
        <v>12.022016666666666</v>
      </c>
      <c r="EJ13">
        <v>14.972483333333333</v>
      </c>
      <c r="EK13">
        <v>23.333500000000001</v>
      </c>
      <c r="EL13">
        <v>8.8684333333333338</v>
      </c>
      <c r="EM13">
        <v>27.703500000000002</v>
      </c>
      <c r="EN13">
        <v>10.440366666666666</v>
      </c>
      <c r="EO13">
        <v>15.232749999999999</v>
      </c>
      <c r="EP13">
        <v>9.5973833333333332</v>
      </c>
      <c r="EQ13">
        <v>16.639900000000001</v>
      </c>
      <c r="ER13">
        <v>37.791399999999996</v>
      </c>
      <c r="ES13">
        <v>15.044333333333334</v>
      </c>
      <c r="ET13">
        <v>21.320283333333332</v>
      </c>
      <c r="EU13">
        <v>35.320066666666669</v>
      </c>
      <c r="EV13">
        <v>14.367783333333334</v>
      </c>
      <c r="EW13">
        <v>15.365633333333333</v>
      </c>
      <c r="EX13">
        <v>18.673833333333334</v>
      </c>
      <c r="EY13">
        <v>16.2273</v>
      </c>
      <c r="EZ13">
        <v>19.676766666666666</v>
      </c>
    </row>
    <row r="14" spans="2:156" x14ac:dyDescent="0.35">
      <c r="B14">
        <v>4.6328833333333339</v>
      </c>
      <c r="C14">
        <v>7.1746833333333333</v>
      </c>
      <c r="D14">
        <v>4.460633333333333</v>
      </c>
      <c r="E14">
        <v>16.320466666666665</v>
      </c>
      <c r="F14">
        <v>12.376683333333332</v>
      </c>
      <c r="G14">
        <v>1.6578666666666668</v>
      </c>
      <c r="H14">
        <v>6.4486499999999998</v>
      </c>
      <c r="I14">
        <v>3.2441666666666666</v>
      </c>
      <c r="J14">
        <v>11.985416666666667</v>
      </c>
      <c r="K14">
        <v>9.167583333333333</v>
      </c>
      <c r="L14">
        <v>10.824450000000001</v>
      </c>
      <c r="M14">
        <v>5.4192</v>
      </c>
      <c r="N14">
        <v>5.277566666666667</v>
      </c>
      <c r="O14">
        <v>3.2209333333333334</v>
      </c>
      <c r="P14">
        <v>4.2697000000000003</v>
      </c>
      <c r="Q14">
        <v>12.411566666666667</v>
      </c>
      <c r="R14">
        <v>5.2290999999999999</v>
      </c>
      <c r="S14">
        <v>6.7574166666666668</v>
      </c>
      <c r="T14">
        <v>9.0614000000000008</v>
      </c>
      <c r="U14">
        <v>17.259499999999999</v>
      </c>
      <c r="V14">
        <v>8.5710333333333342</v>
      </c>
      <c r="W14">
        <v>7.5990666666666673</v>
      </c>
      <c r="X14">
        <v>7.3364500000000001</v>
      </c>
      <c r="Y14">
        <v>8.9447833333333335</v>
      </c>
      <c r="Z14">
        <v>2.8087666666666666</v>
      </c>
      <c r="AA14">
        <v>10.160983333333334</v>
      </c>
      <c r="AB14">
        <v>7.7766833333333327</v>
      </c>
      <c r="AC14">
        <v>4.3383166666666666</v>
      </c>
      <c r="AD14">
        <v>7.089316666666666</v>
      </c>
      <c r="AE14">
        <v>8.6884166666666669</v>
      </c>
      <c r="AF14">
        <v>6.3080666666666669</v>
      </c>
      <c r="AG14">
        <v>11.404483333333333</v>
      </c>
      <c r="AH14">
        <v>11.293416666666667</v>
      </c>
      <c r="AI14">
        <v>2.2566999999999999</v>
      </c>
      <c r="AJ14">
        <v>9.7139500000000005</v>
      </c>
      <c r="AK14">
        <v>11.65085</v>
      </c>
      <c r="AL14">
        <v>3.8490333333333333</v>
      </c>
      <c r="AM14">
        <v>11.986616666666666</v>
      </c>
      <c r="AN14">
        <v>8.3711833333333328</v>
      </c>
      <c r="AO14">
        <v>8.4209999999999994</v>
      </c>
      <c r="AP14">
        <v>11.25475</v>
      </c>
      <c r="AQ14">
        <v>15.4686</v>
      </c>
      <c r="AR14">
        <v>6.3368500000000001</v>
      </c>
      <c r="AS14">
        <v>14.056266666666666</v>
      </c>
      <c r="AT14">
        <v>15.021116666666666</v>
      </c>
      <c r="AU14">
        <v>9.8018666666666672</v>
      </c>
      <c r="AV14">
        <v>5.6220999999999997</v>
      </c>
      <c r="AW14">
        <v>11.213000000000001</v>
      </c>
      <c r="AX14">
        <v>9.7882666666666669</v>
      </c>
      <c r="AY14">
        <v>13.615600000000001</v>
      </c>
      <c r="AZ14">
        <v>13.201916666666667</v>
      </c>
      <c r="BA14">
        <v>10.9162</v>
      </c>
      <c r="BB14">
        <v>12.435283333333333</v>
      </c>
      <c r="BC14">
        <v>8.4801166666666656</v>
      </c>
      <c r="BD14">
        <v>19.635866666666665</v>
      </c>
      <c r="BE14">
        <v>10.665733333333332</v>
      </c>
      <c r="BF14">
        <v>8.2915666666666663</v>
      </c>
      <c r="BG14">
        <v>13.023483333333335</v>
      </c>
      <c r="BH14">
        <v>14.673516666666666</v>
      </c>
      <c r="BI14">
        <v>18.996299999999998</v>
      </c>
      <c r="BJ14">
        <v>6.004666666666667</v>
      </c>
      <c r="BK14">
        <v>12.337199999999999</v>
      </c>
      <c r="BL14">
        <v>16.06495</v>
      </c>
      <c r="BM14">
        <v>26.313800000000001</v>
      </c>
      <c r="BN14">
        <v>25.818333333333335</v>
      </c>
      <c r="BO14">
        <v>15.804166666666667</v>
      </c>
      <c r="BP14">
        <v>14.551933333333334</v>
      </c>
      <c r="BQ14">
        <v>10.606566666666666</v>
      </c>
      <c r="BR14">
        <v>7.2726666666666668</v>
      </c>
      <c r="BS14">
        <v>14.284600000000001</v>
      </c>
      <c r="BT14">
        <v>13.780416666666666</v>
      </c>
      <c r="BU14">
        <v>18.343683333333331</v>
      </c>
      <c r="BV14">
        <v>11.98015</v>
      </c>
      <c r="BW14">
        <v>13.937833333333334</v>
      </c>
      <c r="BX14">
        <v>17.513449999999999</v>
      </c>
      <c r="BY14">
        <v>13.047383333333332</v>
      </c>
      <c r="BZ14">
        <v>8.5155499999999993</v>
      </c>
      <c r="CA14">
        <v>13.153933333333335</v>
      </c>
      <c r="CB14">
        <v>12.846616666666668</v>
      </c>
      <c r="CC14">
        <v>16.089583333333334</v>
      </c>
      <c r="CD14">
        <v>9.2772833333333331</v>
      </c>
      <c r="CE14">
        <v>14.297166666666666</v>
      </c>
      <c r="CF14">
        <v>14.324149999999999</v>
      </c>
      <c r="CG14">
        <v>13.560733333333332</v>
      </c>
      <c r="CH14">
        <v>11.219566666666667</v>
      </c>
      <c r="CI14">
        <v>8.0660833333333333</v>
      </c>
      <c r="CJ14">
        <v>14.553516666666667</v>
      </c>
      <c r="CK14">
        <v>13.600983333333332</v>
      </c>
      <c r="CL14">
        <v>16.578083333333332</v>
      </c>
      <c r="CM14">
        <v>10.14545</v>
      </c>
      <c r="CN14">
        <v>19.033000000000001</v>
      </c>
      <c r="CO14">
        <v>8.8747000000000007</v>
      </c>
      <c r="CP14">
        <v>17.410450000000001</v>
      </c>
      <c r="CQ14">
        <v>21.058</v>
      </c>
      <c r="CR14">
        <v>12.5038</v>
      </c>
      <c r="CS14">
        <v>10.535316666666667</v>
      </c>
      <c r="CT14">
        <v>11.284316666666665</v>
      </c>
      <c r="CU14">
        <v>15.6998</v>
      </c>
      <c r="CV14">
        <v>16.016666666666666</v>
      </c>
      <c r="CW14">
        <v>10.826466666666667</v>
      </c>
      <c r="CX14">
        <v>10.795616666666668</v>
      </c>
      <c r="CY14">
        <v>10.7027</v>
      </c>
      <c r="CZ14">
        <v>4.8788999999999998</v>
      </c>
      <c r="DA14">
        <v>14.089366666666667</v>
      </c>
      <c r="DB14">
        <v>14.380750000000001</v>
      </c>
      <c r="DC14">
        <v>10.337166666666667</v>
      </c>
      <c r="DD14">
        <v>7.8115333333333332</v>
      </c>
      <c r="DE14">
        <v>15.844916666666666</v>
      </c>
      <c r="DF14">
        <v>13.71965</v>
      </c>
      <c r="DG14">
        <v>15.065916666666666</v>
      </c>
      <c r="DH14">
        <v>16.187899999999999</v>
      </c>
      <c r="DI14">
        <v>23.47195</v>
      </c>
      <c r="DJ14">
        <v>9.3721000000000014</v>
      </c>
      <c r="DK14">
        <v>11.55405</v>
      </c>
      <c r="DL14">
        <v>18.867449999999998</v>
      </c>
      <c r="DM14">
        <v>12.576033333333333</v>
      </c>
      <c r="DN14">
        <v>7.1142833333333328</v>
      </c>
      <c r="DO14">
        <v>20.563766666666666</v>
      </c>
      <c r="DP14">
        <v>11.801533333333333</v>
      </c>
      <c r="DQ14">
        <v>8.7478999999999996</v>
      </c>
      <c r="DR14">
        <v>22.013950000000001</v>
      </c>
      <c r="DS14">
        <v>13.693116666666667</v>
      </c>
      <c r="DT14">
        <v>9.5362333333333336</v>
      </c>
      <c r="DU14">
        <v>13.534099999999999</v>
      </c>
      <c r="DV14">
        <v>10.954016666666666</v>
      </c>
      <c r="DW14">
        <v>18.318650000000002</v>
      </c>
      <c r="DX14">
        <v>11.927</v>
      </c>
      <c r="DY14">
        <v>22.106816666666667</v>
      </c>
      <c r="DZ14">
        <v>14.771066666666666</v>
      </c>
      <c r="EA14">
        <v>21.774333333333335</v>
      </c>
      <c r="EB14">
        <v>33.602783333333335</v>
      </c>
      <c r="EC14">
        <v>13.130033333333333</v>
      </c>
      <c r="ED14">
        <v>15.002800000000001</v>
      </c>
      <c r="EE14">
        <v>8.6878666666666664</v>
      </c>
      <c r="EF14">
        <v>15.284316666666667</v>
      </c>
      <c r="EG14">
        <v>15.510583333333333</v>
      </c>
      <c r="EH14">
        <v>16.609783333333333</v>
      </c>
      <c r="EI14">
        <v>11.624833333333335</v>
      </c>
      <c r="EJ14">
        <v>21.411816666666667</v>
      </c>
      <c r="EK14">
        <v>14.820183333333334</v>
      </c>
      <c r="EL14">
        <v>11.947766666666666</v>
      </c>
      <c r="EM14">
        <v>38.693550000000002</v>
      </c>
      <c r="EN14">
        <v>12.597816666666667</v>
      </c>
      <c r="EO14">
        <v>12.933983333333334</v>
      </c>
      <c r="EP14">
        <v>14.271133333333333</v>
      </c>
      <c r="EQ14">
        <v>19.969166666666666</v>
      </c>
      <c r="ER14">
        <v>13.766183333333334</v>
      </c>
      <c r="ES14">
        <v>14.012416666666667</v>
      </c>
      <c r="ET14">
        <v>10.283683333333334</v>
      </c>
      <c r="EU14">
        <v>11.447033333333334</v>
      </c>
      <c r="EV14">
        <v>15.678333333333333</v>
      </c>
      <c r="EW14">
        <v>16.65015</v>
      </c>
      <c r="EX14">
        <v>11.051266666666667</v>
      </c>
      <c r="EY14">
        <v>16.327216666666665</v>
      </c>
      <c r="EZ14">
        <v>20.068333333333335</v>
      </c>
    </row>
    <row r="18" spans="1:156" x14ac:dyDescent="0.35">
      <c r="A18" t="s">
        <v>63</v>
      </c>
      <c r="B18" s="13">
        <f>MIN(B5:B14)</f>
        <v>3.8305166666666666</v>
      </c>
      <c r="C18" s="13">
        <f t="shared" ref="C18:BN18" si="0">MIN(C5:C14)</f>
        <v>4.5265500000000003</v>
      </c>
      <c r="D18" s="13">
        <f t="shared" si="0"/>
        <v>4.460633333333333</v>
      </c>
      <c r="E18" s="13">
        <f t="shared" si="0"/>
        <v>6.1010999999999997</v>
      </c>
      <c r="F18" s="13">
        <f t="shared" si="0"/>
        <v>3.5016333333333334</v>
      </c>
      <c r="G18" s="13">
        <f t="shared" si="0"/>
        <v>1.6578666666666668</v>
      </c>
      <c r="H18" s="13">
        <f t="shared" si="0"/>
        <v>5.4314333333333327</v>
      </c>
      <c r="I18" s="13">
        <f t="shared" si="0"/>
        <v>3.2441666666666666</v>
      </c>
      <c r="J18" s="13">
        <f t="shared" si="0"/>
        <v>4.5109500000000002</v>
      </c>
      <c r="K18" s="13">
        <f t="shared" si="0"/>
        <v>4.3552833333333334</v>
      </c>
      <c r="L18" s="13">
        <f t="shared" si="0"/>
        <v>4.3137499999999998</v>
      </c>
      <c r="M18" s="13">
        <f t="shared" si="0"/>
        <v>4.6168500000000003</v>
      </c>
      <c r="N18" s="13">
        <f t="shared" si="0"/>
        <v>3.4416333333333333</v>
      </c>
      <c r="O18" s="13">
        <f t="shared" si="0"/>
        <v>3.2209333333333334</v>
      </c>
      <c r="P18" s="13">
        <f t="shared" si="0"/>
        <v>4.2697000000000003</v>
      </c>
      <c r="Q18" s="13">
        <f t="shared" si="0"/>
        <v>2.3985666666666665</v>
      </c>
      <c r="R18" s="13">
        <f t="shared" si="0"/>
        <v>5.2290999999999999</v>
      </c>
      <c r="S18" s="13">
        <f t="shared" si="0"/>
        <v>4.9365500000000004</v>
      </c>
      <c r="T18" s="13">
        <f t="shared" si="0"/>
        <v>5.0001333333333333</v>
      </c>
      <c r="U18" s="13">
        <f t="shared" si="0"/>
        <v>6.0602499999999999</v>
      </c>
      <c r="V18" s="13">
        <f t="shared" si="0"/>
        <v>5.4143666666666661</v>
      </c>
      <c r="W18" s="13">
        <f t="shared" si="0"/>
        <v>5.6952333333333334</v>
      </c>
      <c r="X18" s="13">
        <f t="shared" si="0"/>
        <v>5.55375</v>
      </c>
      <c r="Y18" s="13">
        <f t="shared" si="0"/>
        <v>4.6429999999999998</v>
      </c>
      <c r="Z18" s="13">
        <f t="shared" si="0"/>
        <v>2.8087666666666666</v>
      </c>
      <c r="AA18" s="13">
        <f t="shared" si="0"/>
        <v>2.8698000000000001</v>
      </c>
      <c r="AB18" s="13">
        <f t="shared" si="0"/>
        <v>5.1913</v>
      </c>
      <c r="AC18" s="13">
        <f t="shared" si="0"/>
        <v>2.7877999999999998</v>
      </c>
      <c r="AD18" s="13">
        <f t="shared" si="0"/>
        <v>5.4567833333333331</v>
      </c>
      <c r="AE18" s="13">
        <f t="shared" si="0"/>
        <v>4.9982999999999995</v>
      </c>
      <c r="AF18" s="13">
        <f t="shared" si="0"/>
        <v>3.06115</v>
      </c>
      <c r="AG18" s="13">
        <f t="shared" si="0"/>
        <v>7.7662833333333339</v>
      </c>
      <c r="AH18" s="13">
        <f t="shared" si="0"/>
        <v>7.6574166666666663</v>
      </c>
      <c r="AI18" s="13">
        <f t="shared" si="0"/>
        <v>2.2566999999999999</v>
      </c>
      <c r="AJ18" s="13">
        <f t="shared" si="0"/>
        <v>5.2928999999999995</v>
      </c>
      <c r="AK18" s="13">
        <f t="shared" si="0"/>
        <v>7.07585</v>
      </c>
      <c r="AL18" s="13">
        <f t="shared" si="0"/>
        <v>3.8490333333333333</v>
      </c>
      <c r="AM18" s="13">
        <f t="shared" si="0"/>
        <v>6.940666666666667</v>
      </c>
      <c r="AN18" s="13">
        <f t="shared" si="0"/>
        <v>5.9264666666666663</v>
      </c>
      <c r="AO18" s="13">
        <f t="shared" si="0"/>
        <v>2.5334666666666665</v>
      </c>
      <c r="AP18" s="13">
        <f t="shared" si="0"/>
        <v>4.3185833333333328</v>
      </c>
      <c r="AQ18" s="13">
        <f t="shared" si="0"/>
        <v>6.4871833333333333</v>
      </c>
      <c r="AR18" s="13">
        <f t="shared" si="0"/>
        <v>4.8498000000000001</v>
      </c>
      <c r="AS18" s="13">
        <f t="shared" si="0"/>
        <v>5.7985833333333332</v>
      </c>
      <c r="AT18" s="13">
        <f t="shared" si="0"/>
        <v>5.1964833333333331</v>
      </c>
      <c r="AU18" s="13">
        <f t="shared" si="0"/>
        <v>5.5828166666666661</v>
      </c>
      <c r="AV18" s="13">
        <f t="shared" si="0"/>
        <v>5.6220999999999997</v>
      </c>
      <c r="AW18" s="13">
        <f t="shared" si="0"/>
        <v>6.9831166666666666</v>
      </c>
      <c r="AX18" s="13">
        <f t="shared" si="0"/>
        <v>5.3476166666666671</v>
      </c>
      <c r="AY18" s="13">
        <f t="shared" si="0"/>
        <v>5.0773666666666664</v>
      </c>
      <c r="AZ18" s="13">
        <f t="shared" si="0"/>
        <v>7.2376166666666668</v>
      </c>
      <c r="BA18" s="13">
        <f t="shared" si="0"/>
        <v>6.2375500000000006</v>
      </c>
      <c r="BB18" s="13">
        <f t="shared" si="0"/>
        <v>5.0715166666666667</v>
      </c>
      <c r="BC18" s="13">
        <f t="shared" si="0"/>
        <v>6.3168333333333333</v>
      </c>
      <c r="BD18" s="13">
        <f t="shared" si="0"/>
        <v>5.7843833333333334</v>
      </c>
      <c r="BE18" s="13">
        <f t="shared" si="0"/>
        <v>4.2585666666666668</v>
      </c>
      <c r="BF18" s="13">
        <f t="shared" si="0"/>
        <v>5.5758666666666663</v>
      </c>
      <c r="BG18" s="13">
        <f t="shared" si="0"/>
        <v>7.6049333333333333</v>
      </c>
      <c r="BH18" s="13">
        <f t="shared" si="0"/>
        <v>5.9331999999999994</v>
      </c>
      <c r="BI18" s="13">
        <f t="shared" si="0"/>
        <v>5.0091333333333337</v>
      </c>
      <c r="BJ18" s="13">
        <f t="shared" si="0"/>
        <v>6.004666666666667</v>
      </c>
      <c r="BK18" s="13">
        <f t="shared" si="0"/>
        <v>5.5373833333333327</v>
      </c>
      <c r="BL18" s="13">
        <f t="shared" si="0"/>
        <v>9.3229333333333333</v>
      </c>
      <c r="BM18" s="13">
        <f t="shared" si="0"/>
        <v>7.5118833333333335</v>
      </c>
      <c r="BN18" s="13">
        <f t="shared" si="0"/>
        <v>9.3189666666666664</v>
      </c>
      <c r="BO18" s="13">
        <f t="shared" ref="BO18:DZ18" si="1">MIN(BO5:BO14)</f>
        <v>7.7070333333333334</v>
      </c>
      <c r="BP18" s="13">
        <f t="shared" si="1"/>
        <v>9.1364999999999998</v>
      </c>
      <c r="BQ18" s="13">
        <f t="shared" si="1"/>
        <v>8.9420166666666674</v>
      </c>
      <c r="BR18" s="13">
        <f t="shared" si="1"/>
        <v>7.2726666666666668</v>
      </c>
      <c r="BS18" s="13">
        <f t="shared" si="1"/>
        <v>6.8513999999999999</v>
      </c>
      <c r="BT18" s="13">
        <f t="shared" si="1"/>
        <v>8.4011999999999993</v>
      </c>
      <c r="BU18" s="13">
        <f t="shared" si="1"/>
        <v>8.2837166666666668</v>
      </c>
      <c r="BV18" s="13">
        <f t="shared" si="1"/>
        <v>4.0171333333333337</v>
      </c>
      <c r="BW18" s="13">
        <f t="shared" si="1"/>
        <v>6.6527500000000002</v>
      </c>
      <c r="BX18" s="13">
        <f t="shared" si="1"/>
        <v>8.3810500000000001</v>
      </c>
      <c r="BY18" s="13">
        <f t="shared" si="1"/>
        <v>9.1565000000000012</v>
      </c>
      <c r="BZ18" s="13">
        <f t="shared" si="1"/>
        <v>8.5155499999999993</v>
      </c>
      <c r="CA18" s="13">
        <f t="shared" si="1"/>
        <v>5.3602666666666661</v>
      </c>
      <c r="CB18" s="13">
        <f t="shared" si="1"/>
        <v>6.751433333333333</v>
      </c>
      <c r="CC18" s="13">
        <f t="shared" si="1"/>
        <v>9.8397666666666677</v>
      </c>
      <c r="CD18" s="13">
        <f t="shared" si="1"/>
        <v>9.2647999999999993</v>
      </c>
      <c r="CE18" s="13">
        <f t="shared" si="1"/>
        <v>5.3638666666666666</v>
      </c>
      <c r="CF18" s="13">
        <f t="shared" si="1"/>
        <v>8.9726833333333342</v>
      </c>
      <c r="CG18" s="13">
        <f t="shared" si="1"/>
        <v>4.50875</v>
      </c>
      <c r="CH18" s="13">
        <f t="shared" si="1"/>
        <v>6.3351333333333333</v>
      </c>
      <c r="CI18" s="13">
        <f t="shared" si="1"/>
        <v>8.0660833333333333</v>
      </c>
      <c r="CJ18" s="13">
        <f t="shared" si="1"/>
        <v>9.5713333333333335</v>
      </c>
      <c r="CK18" s="13">
        <f t="shared" si="1"/>
        <v>6.7786333333333335</v>
      </c>
      <c r="CL18" s="13">
        <f t="shared" si="1"/>
        <v>6.8196666666666665</v>
      </c>
      <c r="CM18" s="13">
        <f t="shared" si="1"/>
        <v>5.8684666666666665</v>
      </c>
      <c r="CN18" s="13">
        <f t="shared" si="1"/>
        <v>6.1527333333333338</v>
      </c>
      <c r="CO18" s="13">
        <f t="shared" si="1"/>
        <v>6.6818166666666663</v>
      </c>
      <c r="CP18" s="13">
        <f t="shared" si="1"/>
        <v>4.138233333333333</v>
      </c>
      <c r="CQ18" s="13">
        <f t="shared" si="1"/>
        <v>10.453583333333334</v>
      </c>
      <c r="CR18" s="13">
        <f t="shared" si="1"/>
        <v>7.9783833333333334</v>
      </c>
      <c r="CS18" s="13">
        <f t="shared" si="1"/>
        <v>10.535316666666667</v>
      </c>
      <c r="CT18" s="13">
        <f t="shared" si="1"/>
        <v>10.229516666666667</v>
      </c>
      <c r="CU18" s="13">
        <f t="shared" si="1"/>
        <v>9.9213500000000003</v>
      </c>
      <c r="CV18" s="13">
        <f t="shared" si="1"/>
        <v>8.9203833333333336</v>
      </c>
      <c r="CW18" s="13">
        <f t="shared" si="1"/>
        <v>7.0297499999999999</v>
      </c>
      <c r="CX18" s="13">
        <f t="shared" si="1"/>
        <v>6.2253333333333334</v>
      </c>
      <c r="CY18" s="13">
        <f t="shared" si="1"/>
        <v>7.8496500000000005</v>
      </c>
      <c r="CZ18" s="13">
        <f t="shared" si="1"/>
        <v>4.8788999999999998</v>
      </c>
      <c r="DA18" s="13">
        <f t="shared" si="1"/>
        <v>8.4172499999999992</v>
      </c>
      <c r="DB18" s="13">
        <f t="shared" si="1"/>
        <v>5.1409166666666666</v>
      </c>
      <c r="DC18" s="13">
        <f t="shared" si="1"/>
        <v>5.5702999999999996</v>
      </c>
      <c r="DD18" s="13">
        <f t="shared" si="1"/>
        <v>7.8115333333333332</v>
      </c>
      <c r="DE18" s="13">
        <f t="shared" si="1"/>
        <v>7.1147499999999999</v>
      </c>
      <c r="DF18" s="13">
        <f t="shared" si="1"/>
        <v>4.2864000000000004</v>
      </c>
      <c r="DG18" s="13">
        <f t="shared" si="1"/>
        <v>7.7039166666666663</v>
      </c>
      <c r="DH18" s="13">
        <f t="shared" si="1"/>
        <v>8.5403500000000001</v>
      </c>
      <c r="DI18" s="13">
        <f t="shared" si="1"/>
        <v>8.2160333333333337</v>
      </c>
      <c r="DJ18" s="13">
        <f t="shared" si="1"/>
        <v>7.4926999999999992</v>
      </c>
      <c r="DK18" s="13">
        <f t="shared" si="1"/>
        <v>7.3691166666666668</v>
      </c>
      <c r="DL18" s="13">
        <f t="shared" si="1"/>
        <v>8.8005999999999993</v>
      </c>
      <c r="DM18" s="13">
        <f t="shared" si="1"/>
        <v>5.4450000000000003</v>
      </c>
      <c r="DN18" s="13">
        <f t="shared" si="1"/>
        <v>7.1142833333333328</v>
      </c>
      <c r="DO18" s="13">
        <f t="shared" si="1"/>
        <v>11.451666666666668</v>
      </c>
      <c r="DP18" s="13">
        <f t="shared" si="1"/>
        <v>7.6148000000000007</v>
      </c>
      <c r="DQ18" s="13">
        <f t="shared" si="1"/>
        <v>7.6936666666666671</v>
      </c>
      <c r="DR18" s="13">
        <f t="shared" si="1"/>
        <v>8.2077833333333334</v>
      </c>
      <c r="DS18" s="13">
        <f t="shared" si="1"/>
        <v>8.5660999999999987</v>
      </c>
      <c r="DT18" s="13">
        <f t="shared" si="1"/>
        <v>8.9380833333333332</v>
      </c>
      <c r="DU18" s="13">
        <f t="shared" si="1"/>
        <v>8.7414166666666659</v>
      </c>
      <c r="DV18" s="13">
        <f t="shared" si="1"/>
        <v>10.954016666666666</v>
      </c>
      <c r="DW18" s="13">
        <f t="shared" si="1"/>
        <v>10.7033</v>
      </c>
      <c r="DX18" s="13">
        <f t="shared" si="1"/>
        <v>11.927</v>
      </c>
      <c r="DY18" s="13">
        <f t="shared" si="1"/>
        <v>9.6226666666666674</v>
      </c>
      <c r="DZ18" s="13">
        <f t="shared" si="1"/>
        <v>3.3816666666666668</v>
      </c>
      <c r="EA18" s="13">
        <f t="shared" ref="EA18:EZ18" si="2">MIN(EA5:EA14)</f>
        <v>9.7487666666666666</v>
      </c>
      <c r="EB18" s="13">
        <f t="shared" si="2"/>
        <v>12.685849999999999</v>
      </c>
      <c r="EC18" s="13">
        <f t="shared" si="2"/>
        <v>3.5016666666666665</v>
      </c>
      <c r="ED18" s="13">
        <f t="shared" si="2"/>
        <v>3.7604666666666668</v>
      </c>
      <c r="EE18" s="13">
        <f t="shared" si="2"/>
        <v>8.4805666666666664</v>
      </c>
      <c r="EF18" s="13">
        <f t="shared" si="2"/>
        <v>9.7221333333333337</v>
      </c>
      <c r="EG18" s="13">
        <f t="shared" si="2"/>
        <v>7.8384166666666673</v>
      </c>
      <c r="EH18" s="13">
        <f t="shared" si="2"/>
        <v>9.0351166666666671</v>
      </c>
      <c r="EI18" s="13">
        <f t="shared" si="2"/>
        <v>11.624833333333335</v>
      </c>
      <c r="EJ18" s="13">
        <f t="shared" si="2"/>
        <v>2.658666666666667</v>
      </c>
      <c r="EK18" s="13">
        <f t="shared" si="2"/>
        <v>7.1132999999999997</v>
      </c>
      <c r="EL18" s="13">
        <f t="shared" si="2"/>
        <v>8.8684333333333338</v>
      </c>
      <c r="EM18" s="13">
        <f t="shared" si="2"/>
        <v>9.8949333333333342</v>
      </c>
      <c r="EN18" s="13">
        <f t="shared" si="2"/>
        <v>9.6993833333333335</v>
      </c>
      <c r="EO18" s="13">
        <f t="shared" si="2"/>
        <v>9.6280333333333346</v>
      </c>
      <c r="EP18" s="13">
        <f t="shared" si="2"/>
        <v>5.7667999999999999</v>
      </c>
      <c r="EQ18" s="13">
        <f t="shared" si="2"/>
        <v>10.476816666666666</v>
      </c>
      <c r="ER18" s="13">
        <f t="shared" si="2"/>
        <v>8.7625999999999991</v>
      </c>
      <c r="ES18" s="13">
        <f t="shared" si="2"/>
        <v>6.6843166666666667</v>
      </c>
      <c r="ET18" s="13">
        <f t="shared" si="2"/>
        <v>10.283683333333334</v>
      </c>
      <c r="EU18" s="13">
        <f t="shared" si="2"/>
        <v>11.37505</v>
      </c>
      <c r="EV18" s="13">
        <f t="shared" si="2"/>
        <v>3.2639166666666668</v>
      </c>
      <c r="EW18" s="13">
        <f t="shared" si="2"/>
        <v>13.097099999999999</v>
      </c>
      <c r="EX18" s="13">
        <f t="shared" si="2"/>
        <v>11.051266666666667</v>
      </c>
      <c r="EY18" s="13">
        <f t="shared" si="2"/>
        <v>10.562416666666667</v>
      </c>
      <c r="EZ18" s="13">
        <f t="shared" si="2"/>
        <v>10.743400000000001</v>
      </c>
    </row>
    <row r="19" spans="1:156" x14ac:dyDescent="0.35">
      <c r="A19" t="s">
        <v>64</v>
      </c>
      <c r="B19" s="13">
        <f>QUARTILE(B5:B14,1)</f>
        <v>6.2229333333333336</v>
      </c>
      <c r="C19" s="13">
        <f t="shared" ref="C19:BN19" si="3">QUARTILE(C5:C14,1)</f>
        <v>6.9504833333333336</v>
      </c>
      <c r="D19" s="13">
        <f t="shared" si="3"/>
        <v>5.7400958333333332</v>
      </c>
      <c r="E19" s="13">
        <f t="shared" si="3"/>
        <v>7.9172000000000011</v>
      </c>
      <c r="F19" s="13">
        <f t="shared" si="3"/>
        <v>5.9599666666666664</v>
      </c>
      <c r="G19" s="13">
        <f t="shared" si="3"/>
        <v>6.5606291666666667</v>
      </c>
      <c r="H19" s="13">
        <f t="shared" si="3"/>
        <v>6.6215250000000001</v>
      </c>
      <c r="I19" s="13">
        <f t="shared" si="3"/>
        <v>4.6507916666666667</v>
      </c>
      <c r="J19" s="13">
        <f t="shared" si="3"/>
        <v>6.4969416666666673</v>
      </c>
      <c r="K19" s="13">
        <f t="shared" si="3"/>
        <v>6.8561000000000005</v>
      </c>
      <c r="L19" s="13">
        <f t="shared" si="3"/>
        <v>6.2402250000000006</v>
      </c>
      <c r="M19" s="13">
        <f t="shared" si="3"/>
        <v>6.3295499999999993</v>
      </c>
      <c r="N19" s="13">
        <f t="shared" si="3"/>
        <v>5.0405791666666664</v>
      </c>
      <c r="O19" s="13">
        <f t="shared" si="3"/>
        <v>5.7335624999999997</v>
      </c>
      <c r="P19" s="13">
        <f t="shared" si="3"/>
        <v>5.2036958333333327</v>
      </c>
      <c r="Q19" s="13">
        <f t="shared" si="3"/>
        <v>5.8048416666666665</v>
      </c>
      <c r="R19" s="13">
        <f t="shared" si="3"/>
        <v>7.6532375000000004</v>
      </c>
      <c r="S19" s="13">
        <f t="shared" si="3"/>
        <v>6.8818916666666672</v>
      </c>
      <c r="T19" s="13">
        <f t="shared" si="3"/>
        <v>6.2608833333333331</v>
      </c>
      <c r="U19" s="13">
        <f t="shared" si="3"/>
        <v>6.3723833333333326</v>
      </c>
      <c r="V19" s="13">
        <f t="shared" si="3"/>
        <v>8.590325</v>
      </c>
      <c r="W19" s="13">
        <f t="shared" si="3"/>
        <v>7.2248791666666667</v>
      </c>
      <c r="X19" s="13">
        <f t="shared" si="3"/>
        <v>6.1104458333333334</v>
      </c>
      <c r="Y19" s="13">
        <f t="shared" si="3"/>
        <v>5.8222125</v>
      </c>
      <c r="Z19" s="13">
        <f t="shared" si="3"/>
        <v>6.5499124999999996</v>
      </c>
      <c r="AA19" s="13">
        <f t="shared" si="3"/>
        <v>5.7013541666666665</v>
      </c>
      <c r="AB19" s="13">
        <f t="shared" si="3"/>
        <v>6.3217499999999998</v>
      </c>
      <c r="AC19" s="13">
        <f t="shared" si="3"/>
        <v>4.6422791666666665</v>
      </c>
      <c r="AD19" s="13">
        <f t="shared" si="3"/>
        <v>7.6100500000000011</v>
      </c>
      <c r="AE19" s="13">
        <f t="shared" si="3"/>
        <v>8.3479833333333335</v>
      </c>
      <c r="AF19" s="13">
        <f t="shared" si="3"/>
        <v>6.7486666666666668</v>
      </c>
      <c r="AG19" s="13">
        <f t="shared" si="3"/>
        <v>8.7701041666666661</v>
      </c>
      <c r="AH19" s="13">
        <f t="shared" si="3"/>
        <v>9.4826666666666668</v>
      </c>
      <c r="AI19" s="13">
        <f t="shared" si="3"/>
        <v>7.8995833333333332</v>
      </c>
      <c r="AJ19" s="13">
        <f t="shared" si="3"/>
        <v>8.8087999999999997</v>
      </c>
      <c r="AK19" s="13">
        <f t="shared" si="3"/>
        <v>10.576758333333334</v>
      </c>
      <c r="AL19" s="13">
        <f t="shared" si="3"/>
        <v>6.1012958333333334</v>
      </c>
      <c r="AM19" s="13">
        <f t="shared" si="3"/>
        <v>10.138875000000001</v>
      </c>
      <c r="AN19" s="13">
        <f t="shared" si="3"/>
        <v>9.5019416666666672</v>
      </c>
      <c r="AO19" s="13">
        <f t="shared" si="3"/>
        <v>8.9918291666666654</v>
      </c>
      <c r="AP19" s="13">
        <f t="shared" si="3"/>
        <v>6.9819333333333331</v>
      </c>
      <c r="AQ19" s="13">
        <f t="shared" si="3"/>
        <v>8.3169500000000003</v>
      </c>
      <c r="AR19" s="13">
        <f t="shared" si="3"/>
        <v>6.1445625000000001</v>
      </c>
      <c r="AS19" s="13">
        <f t="shared" si="3"/>
        <v>8.9040208333333339</v>
      </c>
      <c r="AT19" s="13">
        <f t="shared" si="3"/>
        <v>9.4647499999999987</v>
      </c>
      <c r="AU19" s="13">
        <f t="shared" si="3"/>
        <v>7.3142041666666664</v>
      </c>
      <c r="AV19" s="13">
        <f t="shared" si="3"/>
        <v>10.974337500000001</v>
      </c>
      <c r="AW19" s="13">
        <f t="shared" si="3"/>
        <v>9.7404333333333337</v>
      </c>
      <c r="AX19" s="13">
        <f t="shared" si="3"/>
        <v>9.8788583333333335</v>
      </c>
      <c r="AY19" s="13">
        <f t="shared" si="3"/>
        <v>6.0938583333333334</v>
      </c>
      <c r="AZ19" s="13">
        <f t="shared" si="3"/>
        <v>12.397304166666668</v>
      </c>
      <c r="BA19" s="13">
        <f t="shared" si="3"/>
        <v>8.6056875000000002</v>
      </c>
      <c r="BB19" s="13">
        <f t="shared" si="3"/>
        <v>7.5089666666666668</v>
      </c>
      <c r="BC19" s="13">
        <f t="shared" si="3"/>
        <v>9.3997375000000005</v>
      </c>
      <c r="BD19" s="13">
        <f t="shared" si="3"/>
        <v>8.0353874999999988</v>
      </c>
      <c r="BE19" s="13">
        <f t="shared" si="3"/>
        <v>9.4427458333333334</v>
      </c>
      <c r="BF19" s="13">
        <f t="shared" si="3"/>
        <v>8.309429166666666</v>
      </c>
      <c r="BG19" s="13">
        <f t="shared" si="3"/>
        <v>9.1643249999999998</v>
      </c>
      <c r="BH19" s="13">
        <f t="shared" si="3"/>
        <v>8.3540500000000009</v>
      </c>
      <c r="BI19" s="13">
        <f t="shared" si="3"/>
        <v>7.5745000000000005</v>
      </c>
      <c r="BJ19" s="13">
        <f t="shared" si="3"/>
        <v>11.128283333333334</v>
      </c>
      <c r="BK19" s="13">
        <f t="shared" si="3"/>
        <v>8.0457541666666668</v>
      </c>
      <c r="BL19" s="13">
        <f t="shared" si="3"/>
        <v>13.740595833333334</v>
      </c>
      <c r="BM19" s="13">
        <f t="shared" si="3"/>
        <v>9.2684125000000002</v>
      </c>
      <c r="BN19" s="13">
        <f t="shared" si="3"/>
        <v>14.264850000000001</v>
      </c>
      <c r="BO19" s="13">
        <f t="shared" ref="BO19:DZ19" si="4">QUARTILE(BO5:BO14,1)</f>
        <v>11.359583333333333</v>
      </c>
      <c r="BP19" s="13">
        <f t="shared" si="4"/>
        <v>12.868641666666667</v>
      </c>
      <c r="BQ19" s="13">
        <f t="shared" si="4"/>
        <v>10.351441666666666</v>
      </c>
      <c r="BR19" s="13">
        <f t="shared" si="4"/>
        <v>8.9573541666666667</v>
      </c>
      <c r="BS19" s="13">
        <f t="shared" si="4"/>
        <v>9.7718291666666666</v>
      </c>
      <c r="BT19" s="13">
        <f t="shared" si="4"/>
        <v>12.123045833333332</v>
      </c>
      <c r="BU19" s="13">
        <f t="shared" si="4"/>
        <v>10.243245833333333</v>
      </c>
      <c r="BV19" s="13">
        <f t="shared" si="4"/>
        <v>11.718950000000001</v>
      </c>
      <c r="BW19" s="13">
        <f t="shared" si="4"/>
        <v>10.788562499999999</v>
      </c>
      <c r="BX19" s="13">
        <f t="shared" si="4"/>
        <v>11.509883333333335</v>
      </c>
      <c r="BY19" s="13">
        <f t="shared" si="4"/>
        <v>10.428362499999999</v>
      </c>
      <c r="BZ19" s="13">
        <f t="shared" si="4"/>
        <v>10.209883333333334</v>
      </c>
      <c r="CA19" s="13">
        <f t="shared" si="4"/>
        <v>10.533708333333333</v>
      </c>
      <c r="CB19" s="13">
        <f t="shared" si="4"/>
        <v>11.255641666666666</v>
      </c>
      <c r="CC19" s="13">
        <f t="shared" si="4"/>
        <v>12.531862499999999</v>
      </c>
      <c r="CD19" s="13">
        <f t="shared" si="4"/>
        <v>10.992325000000001</v>
      </c>
      <c r="CE19" s="13">
        <f t="shared" si="4"/>
        <v>11.53335</v>
      </c>
      <c r="CF19" s="13">
        <f t="shared" si="4"/>
        <v>9.6424291666666662</v>
      </c>
      <c r="CG19" s="13">
        <f t="shared" si="4"/>
        <v>9.9652499999999993</v>
      </c>
      <c r="CH19" s="13">
        <f t="shared" si="4"/>
        <v>9.9882666666666662</v>
      </c>
      <c r="CI19" s="13">
        <f t="shared" si="4"/>
        <v>10.306537500000001</v>
      </c>
      <c r="CJ19" s="13">
        <f t="shared" si="4"/>
        <v>11.187462500000001</v>
      </c>
      <c r="CK19" s="13">
        <f t="shared" si="4"/>
        <v>9.3387083333333329</v>
      </c>
      <c r="CL19" s="13">
        <f t="shared" si="4"/>
        <v>10.8087625</v>
      </c>
      <c r="CM19" s="13">
        <f t="shared" si="4"/>
        <v>8.8534666666666659</v>
      </c>
      <c r="CN19" s="13">
        <f t="shared" si="4"/>
        <v>11.509766666666666</v>
      </c>
      <c r="CO19" s="13">
        <f t="shared" si="4"/>
        <v>9.3049041666666668</v>
      </c>
      <c r="CP19" s="13">
        <f t="shared" si="4"/>
        <v>10.054758333333334</v>
      </c>
      <c r="CQ19" s="13">
        <f t="shared" si="4"/>
        <v>12.057383333333332</v>
      </c>
      <c r="CR19" s="13">
        <f t="shared" si="4"/>
        <v>11.767775</v>
      </c>
      <c r="CS19" s="13">
        <f t="shared" si="4"/>
        <v>11.776495833333334</v>
      </c>
      <c r="CT19" s="13">
        <f t="shared" si="4"/>
        <v>11.745262499999999</v>
      </c>
      <c r="CU19" s="13">
        <f t="shared" si="4"/>
        <v>13.902283333333333</v>
      </c>
      <c r="CV19" s="13">
        <f t="shared" si="4"/>
        <v>10.719020833333333</v>
      </c>
      <c r="CW19" s="13">
        <f t="shared" si="4"/>
        <v>10.908033333333334</v>
      </c>
      <c r="CX19" s="13">
        <f t="shared" si="4"/>
        <v>8.948641666666667</v>
      </c>
      <c r="CY19" s="13">
        <f t="shared" si="4"/>
        <v>11.1166</v>
      </c>
      <c r="CZ19" s="13">
        <f t="shared" si="4"/>
        <v>13.492033333333334</v>
      </c>
      <c r="DA19" s="13">
        <f t="shared" si="4"/>
        <v>12.353308333333333</v>
      </c>
      <c r="DB19" s="13">
        <f t="shared" si="4"/>
        <v>12.020383333333333</v>
      </c>
      <c r="DC19" s="13">
        <f t="shared" si="4"/>
        <v>9.1660458333333334</v>
      </c>
      <c r="DD19" s="13">
        <f t="shared" si="4"/>
        <v>11.781224999999999</v>
      </c>
      <c r="DE19" s="13">
        <f t="shared" si="4"/>
        <v>11.3492625</v>
      </c>
      <c r="DF19" s="13">
        <f t="shared" si="4"/>
        <v>12.16915</v>
      </c>
      <c r="DG19" s="13">
        <f t="shared" si="4"/>
        <v>9.3815625000000011</v>
      </c>
      <c r="DH19" s="13">
        <f t="shared" si="4"/>
        <v>12.530154166666666</v>
      </c>
      <c r="DI19" s="13">
        <f t="shared" si="4"/>
        <v>9.7743583333333337</v>
      </c>
      <c r="DJ19" s="13">
        <f t="shared" si="4"/>
        <v>9.944916666666666</v>
      </c>
      <c r="DK19" s="13">
        <f t="shared" si="4"/>
        <v>11.3216</v>
      </c>
      <c r="DL19" s="13">
        <f t="shared" si="4"/>
        <v>13.515191666666666</v>
      </c>
      <c r="DM19" s="13">
        <f t="shared" si="4"/>
        <v>8.1078250000000001</v>
      </c>
      <c r="DN19" s="13">
        <f t="shared" si="4"/>
        <v>15.216387500000002</v>
      </c>
      <c r="DO19" s="13">
        <f t="shared" si="4"/>
        <v>14.908208333333333</v>
      </c>
      <c r="DP19" s="13">
        <f t="shared" si="4"/>
        <v>11.357095833333334</v>
      </c>
      <c r="DQ19" s="13">
        <f t="shared" si="4"/>
        <v>9.3709124999999993</v>
      </c>
      <c r="DR19" s="13">
        <f t="shared" si="4"/>
        <v>11.404041666666668</v>
      </c>
      <c r="DS19" s="13">
        <f t="shared" si="4"/>
        <v>12.202120833333332</v>
      </c>
      <c r="DT19" s="13">
        <f t="shared" si="4"/>
        <v>10.521587499999999</v>
      </c>
      <c r="DU19" s="13">
        <f t="shared" si="4"/>
        <v>12.494829166666666</v>
      </c>
      <c r="DV19" s="13">
        <f t="shared" si="4"/>
        <v>16.232037500000001</v>
      </c>
      <c r="DW19" s="13">
        <f t="shared" si="4"/>
        <v>17.009149999999998</v>
      </c>
      <c r="DX19" s="13">
        <f t="shared" si="4"/>
        <v>13.716766666666668</v>
      </c>
      <c r="DY19" s="13">
        <f t="shared" si="4"/>
        <v>12.759120833333332</v>
      </c>
      <c r="DZ19" s="13">
        <f t="shared" si="4"/>
        <v>15.636991666666667</v>
      </c>
      <c r="EA19" s="13">
        <f t="shared" ref="EA19:EZ19" si="5">QUARTILE(EA5:EA14,1)</f>
        <v>11.801308333333333</v>
      </c>
      <c r="EB19" s="13">
        <f t="shared" si="5"/>
        <v>14.270591666666668</v>
      </c>
      <c r="EC19" s="13">
        <f t="shared" si="5"/>
        <v>12.283770833333332</v>
      </c>
      <c r="ED19" s="13">
        <f t="shared" si="5"/>
        <v>14.615062500000001</v>
      </c>
      <c r="EE19" s="13">
        <f t="shared" si="5"/>
        <v>11.444741666666665</v>
      </c>
      <c r="EF19" s="13">
        <f t="shared" si="5"/>
        <v>14.345004166666667</v>
      </c>
      <c r="EG19" s="13">
        <f t="shared" si="5"/>
        <v>11.323266666666665</v>
      </c>
      <c r="EH19" s="13">
        <f t="shared" si="5"/>
        <v>10.369554166666667</v>
      </c>
      <c r="EI19" s="13">
        <f t="shared" si="5"/>
        <v>13.139637499999999</v>
      </c>
      <c r="EJ19" s="13">
        <f t="shared" si="5"/>
        <v>10.032325</v>
      </c>
      <c r="EK19" s="13">
        <f t="shared" si="5"/>
        <v>14.851279166666668</v>
      </c>
      <c r="EL19" s="13">
        <f t="shared" si="5"/>
        <v>11.9645375</v>
      </c>
      <c r="EM19" s="13">
        <f t="shared" si="5"/>
        <v>12.948774999999999</v>
      </c>
      <c r="EN19" s="13">
        <f t="shared" si="5"/>
        <v>11.289133333333332</v>
      </c>
      <c r="EO19" s="13">
        <f t="shared" si="5"/>
        <v>12.339045833333333</v>
      </c>
      <c r="EP19" s="13">
        <f t="shared" si="5"/>
        <v>10.777745833333334</v>
      </c>
      <c r="EQ19" s="13">
        <f t="shared" si="5"/>
        <v>11.460495833333333</v>
      </c>
      <c r="ER19" s="13">
        <f t="shared" si="5"/>
        <v>16.061787500000001</v>
      </c>
      <c r="ES19" s="13">
        <f t="shared" si="5"/>
        <v>12.303054166666666</v>
      </c>
      <c r="ET19" s="13">
        <f t="shared" si="5"/>
        <v>15.508120833333333</v>
      </c>
      <c r="EU19" s="13">
        <f t="shared" si="5"/>
        <v>13.863045833333334</v>
      </c>
      <c r="EV19" s="13">
        <f t="shared" si="5"/>
        <v>13.451195833333333</v>
      </c>
      <c r="EW19" s="13">
        <f t="shared" si="5"/>
        <v>14.131383333333334</v>
      </c>
      <c r="EX19" s="13">
        <f t="shared" si="5"/>
        <v>14.576362499999998</v>
      </c>
      <c r="EY19" s="13">
        <f t="shared" si="5"/>
        <v>14.251354166666665</v>
      </c>
      <c r="EZ19" s="13">
        <f t="shared" si="5"/>
        <v>13.222475000000001</v>
      </c>
    </row>
    <row r="20" spans="1:156" x14ac:dyDescent="0.35">
      <c r="A20" t="s">
        <v>65</v>
      </c>
      <c r="B20" s="13">
        <f>MEDIAN(B5:B14)</f>
        <v>7.6524333333333328</v>
      </c>
      <c r="C20" s="13">
        <f t="shared" ref="C20:BN20" si="6">MEDIAN(C5:C14)</f>
        <v>7.4900333333333329</v>
      </c>
      <c r="D20" s="13">
        <f t="shared" si="6"/>
        <v>7.5710666666666668</v>
      </c>
      <c r="E20" s="13">
        <f t="shared" si="6"/>
        <v>8.4440749999999998</v>
      </c>
      <c r="F20" s="13">
        <f t="shared" si="6"/>
        <v>8.2394833333333324</v>
      </c>
      <c r="G20" s="13">
        <f t="shared" si="6"/>
        <v>10.168216666666666</v>
      </c>
      <c r="H20" s="13">
        <f t="shared" si="6"/>
        <v>8.0364666666666658</v>
      </c>
      <c r="I20" s="13">
        <f t="shared" si="6"/>
        <v>5.1546583333333329</v>
      </c>
      <c r="J20" s="13">
        <f t="shared" si="6"/>
        <v>9.5888083333333327</v>
      </c>
      <c r="K20" s="13">
        <f t="shared" si="6"/>
        <v>8.7172083333333319</v>
      </c>
      <c r="L20" s="13">
        <f t="shared" si="6"/>
        <v>10.072991666666667</v>
      </c>
      <c r="M20" s="13">
        <f t="shared" si="6"/>
        <v>8.4550166666666673</v>
      </c>
      <c r="N20" s="13">
        <f t="shared" si="6"/>
        <v>5.1782583333333339</v>
      </c>
      <c r="O20" s="13">
        <f t="shared" si="6"/>
        <v>8.8605083333333337</v>
      </c>
      <c r="P20" s="13">
        <f t="shared" si="6"/>
        <v>5.9419250000000003</v>
      </c>
      <c r="Q20" s="13">
        <f t="shared" si="6"/>
        <v>8.9774166666666666</v>
      </c>
      <c r="R20" s="13">
        <f t="shared" si="6"/>
        <v>8.1802666666666664</v>
      </c>
      <c r="S20" s="13">
        <f t="shared" si="6"/>
        <v>7.1618250000000003</v>
      </c>
      <c r="T20" s="13">
        <f t="shared" si="6"/>
        <v>7.9209916666666658</v>
      </c>
      <c r="U20" s="13">
        <f t="shared" si="6"/>
        <v>7.2433333333333332</v>
      </c>
      <c r="V20" s="13">
        <f t="shared" si="6"/>
        <v>9.2174333333333323</v>
      </c>
      <c r="W20" s="13">
        <f t="shared" si="6"/>
        <v>7.6598250000000005</v>
      </c>
      <c r="X20" s="13">
        <f t="shared" si="6"/>
        <v>6.8233250000000005</v>
      </c>
      <c r="Y20" s="13">
        <f t="shared" si="6"/>
        <v>9.0072666666666663</v>
      </c>
      <c r="Z20" s="13">
        <f t="shared" si="6"/>
        <v>8.2584583333333335</v>
      </c>
      <c r="AA20" s="13">
        <f t="shared" si="6"/>
        <v>7.3533666666666662</v>
      </c>
      <c r="AB20" s="13">
        <f t="shared" si="6"/>
        <v>7.6507749999999994</v>
      </c>
      <c r="AC20" s="13">
        <f t="shared" si="6"/>
        <v>5.9979750000000003</v>
      </c>
      <c r="AD20" s="13">
        <f t="shared" si="6"/>
        <v>10.726358333333334</v>
      </c>
      <c r="AE20" s="13">
        <f t="shared" si="6"/>
        <v>8.6161250000000003</v>
      </c>
      <c r="AF20" s="13">
        <f t="shared" si="6"/>
        <v>8.5098249999999993</v>
      </c>
      <c r="AG20" s="13">
        <f t="shared" si="6"/>
        <v>11.624133333333333</v>
      </c>
      <c r="AH20" s="13">
        <f t="shared" si="6"/>
        <v>13.891508333333334</v>
      </c>
      <c r="AI20" s="13">
        <f t="shared" si="6"/>
        <v>11.072324999999999</v>
      </c>
      <c r="AJ20" s="13">
        <f t="shared" si="6"/>
        <v>10.126374999999999</v>
      </c>
      <c r="AK20" s="13">
        <f t="shared" si="6"/>
        <v>11.23415</v>
      </c>
      <c r="AL20" s="13">
        <f t="shared" si="6"/>
        <v>9.9137249999999995</v>
      </c>
      <c r="AM20" s="13">
        <f t="shared" si="6"/>
        <v>15.679183333333334</v>
      </c>
      <c r="AN20" s="13">
        <f t="shared" si="6"/>
        <v>10.770883333333334</v>
      </c>
      <c r="AO20" s="13">
        <f t="shared" si="6"/>
        <v>11.100141666666667</v>
      </c>
      <c r="AP20" s="13">
        <f t="shared" si="6"/>
        <v>11.453958333333333</v>
      </c>
      <c r="AQ20" s="13">
        <f t="shared" si="6"/>
        <v>10.437100000000001</v>
      </c>
      <c r="AR20" s="13">
        <f t="shared" si="6"/>
        <v>9.0361499999999992</v>
      </c>
      <c r="AS20" s="13">
        <f t="shared" si="6"/>
        <v>13.720683333333334</v>
      </c>
      <c r="AT20" s="13">
        <f t="shared" si="6"/>
        <v>10.607991666666667</v>
      </c>
      <c r="AU20" s="13">
        <f t="shared" si="6"/>
        <v>10.167175</v>
      </c>
      <c r="AV20" s="13">
        <f t="shared" si="6"/>
        <v>11.740475</v>
      </c>
      <c r="AW20" s="13">
        <f t="shared" si="6"/>
        <v>11.079033333333333</v>
      </c>
      <c r="AX20" s="13">
        <f t="shared" si="6"/>
        <v>12.028825000000001</v>
      </c>
      <c r="AY20" s="13">
        <f t="shared" si="6"/>
        <v>7.7831916666666663</v>
      </c>
      <c r="AZ20" s="13">
        <f t="shared" si="6"/>
        <v>14.221316666666667</v>
      </c>
      <c r="BA20" s="13">
        <f t="shared" si="6"/>
        <v>10.230924999999999</v>
      </c>
      <c r="BB20" s="13">
        <f t="shared" si="6"/>
        <v>9.4421833333333325</v>
      </c>
      <c r="BC20" s="13">
        <f t="shared" si="6"/>
        <v>10.762716666666666</v>
      </c>
      <c r="BD20" s="13">
        <f t="shared" si="6"/>
        <v>11.55885</v>
      </c>
      <c r="BE20" s="13">
        <f t="shared" si="6"/>
        <v>11.433908333333335</v>
      </c>
      <c r="BF20" s="13">
        <f t="shared" si="6"/>
        <v>10.548583333333333</v>
      </c>
      <c r="BG20" s="13">
        <f t="shared" si="6"/>
        <v>12.641750000000002</v>
      </c>
      <c r="BH20" s="13">
        <f t="shared" si="6"/>
        <v>10.703675</v>
      </c>
      <c r="BI20" s="13">
        <f t="shared" si="6"/>
        <v>11.817466666666666</v>
      </c>
      <c r="BJ20" s="13">
        <f t="shared" si="6"/>
        <v>12.706458333333334</v>
      </c>
      <c r="BK20" s="13">
        <f t="shared" si="6"/>
        <v>10.685824999999999</v>
      </c>
      <c r="BL20" s="13">
        <f t="shared" si="6"/>
        <v>15.235683333333334</v>
      </c>
      <c r="BM20" s="13">
        <f t="shared" si="6"/>
        <v>11.776349999999999</v>
      </c>
      <c r="BN20" s="13">
        <f t="shared" si="6"/>
        <v>17.331924999999998</v>
      </c>
      <c r="BO20" s="13">
        <f t="shared" ref="BO20:DZ20" si="7">MEDIAN(BO5:BO14)</f>
        <v>16.046616666666665</v>
      </c>
      <c r="BP20" s="13">
        <f t="shared" si="7"/>
        <v>14.616808333333335</v>
      </c>
      <c r="BQ20" s="13">
        <f t="shared" si="7"/>
        <v>13.512650000000001</v>
      </c>
      <c r="BR20" s="13">
        <f t="shared" si="7"/>
        <v>11.652616666666667</v>
      </c>
      <c r="BS20" s="13">
        <f t="shared" si="7"/>
        <v>11.833091666666666</v>
      </c>
      <c r="BT20" s="13">
        <f t="shared" si="7"/>
        <v>13.112666666666666</v>
      </c>
      <c r="BU20" s="13">
        <f t="shared" si="7"/>
        <v>12.483708333333333</v>
      </c>
      <c r="BV20" s="13">
        <f t="shared" si="7"/>
        <v>13.403458333333333</v>
      </c>
      <c r="BW20" s="13">
        <f t="shared" si="7"/>
        <v>12.129916666666666</v>
      </c>
      <c r="BX20" s="13">
        <f t="shared" si="7"/>
        <v>14.26835</v>
      </c>
      <c r="BY20" s="13">
        <f t="shared" si="7"/>
        <v>11.162283333333335</v>
      </c>
      <c r="BZ20" s="13">
        <f t="shared" si="7"/>
        <v>11.557108333333332</v>
      </c>
      <c r="CA20" s="13">
        <f t="shared" si="7"/>
        <v>11.798358333333333</v>
      </c>
      <c r="CB20" s="13">
        <f t="shared" si="7"/>
        <v>16.259716666666666</v>
      </c>
      <c r="CC20" s="13">
        <f t="shared" si="7"/>
        <v>13.6671</v>
      </c>
      <c r="CD20" s="13">
        <f t="shared" si="7"/>
        <v>11.458208333333333</v>
      </c>
      <c r="CE20" s="13">
        <f t="shared" si="7"/>
        <v>13.822041666666667</v>
      </c>
      <c r="CF20" s="13">
        <f t="shared" si="7"/>
        <v>12.239483333333332</v>
      </c>
      <c r="CG20" s="13">
        <f t="shared" si="7"/>
        <v>11.952916666666665</v>
      </c>
      <c r="CH20" s="13">
        <f t="shared" si="7"/>
        <v>13.623875</v>
      </c>
      <c r="CI20" s="13">
        <f t="shared" si="7"/>
        <v>12.506575000000002</v>
      </c>
      <c r="CJ20" s="13">
        <f t="shared" si="7"/>
        <v>14.182774999999999</v>
      </c>
      <c r="CK20" s="13">
        <f t="shared" si="7"/>
        <v>12.930741666666666</v>
      </c>
      <c r="CL20" s="13">
        <f t="shared" si="7"/>
        <v>15.143491666666666</v>
      </c>
      <c r="CM20" s="13">
        <f t="shared" si="7"/>
        <v>9.9938000000000002</v>
      </c>
      <c r="CN20" s="13">
        <f t="shared" si="7"/>
        <v>13.425758333333334</v>
      </c>
      <c r="CO20" s="13">
        <f t="shared" si="7"/>
        <v>10.916425</v>
      </c>
      <c r="CP20" s="13">
        <f t="shared" si="7"/>
        <v>12.297750000000001</v>
      </c>
      <c r="CQ20" s="13">
        <f t="shared" si="7"/>
        <v>13.496608333333333</v>
      </c>
      <c r="CR20" s="13">
        <f t="shared" si="7"/>
        <v>13.266916666666667</v>
      </c>
      <c r="CS20" s="13">
        <f t="shared" si="7"/>
        <v>12.369283333333332</v>
      </c>
      <c r="CT20" s="13">
        <f t="shared" si="7"/>
        <v>15.030175</v>
      </c>
      <c r="CU20" s="13">
        <f t="shared" si="7"/>
        <v>15.122158333333333</v>
      </c>
      <c r="CV20" s="13">
        <f t="shared" si="7"/>
        <v>13.679408333333333</v>
      </c>
      <c r="CW20" s="13">
        <f t="shared" si="7"/>
        <v>13.526166666666667</v>
      </c>
      <c r="CX20" s="13">
        <f t="shared" si="7"/>
        <v>14.691783333333333</v>
      </c>
      <c r="CY20" s="13">
        <f t="shared" si="7"/>
        <v>13.108516666666667</v>
      </c>
      <c r="CZ20" s="13">
        <f t="shared" si="7"/>
        <v>15.957075</v>
      </c>
      <c r="DA20" s="13">
        <f t="shared" si="7"/>
        <v>14.513691666666666</v>
      </c>
      <c r="DB20" s="13">
        <f t="shared" si="7"/>
        <v>13.09545</v>
      </c>
      <c r="DC20" s="13">
        <f t="shared" si="7"/>
        <v>10.136949999999999</v>
      </c>
      <c r="DD20" s="13">
        <f t="shared" si="7"/>
        <v>15.325233333333333</v>
      </c>
      <c r="DE20" s="13">
        <f t="shared" si="7"/>
        <v>12.175808333333332</v>
      </c>
      <c r="DF20" s="13">
        <f t="shared" si="7"/>
        <v>17.421508333333332</v>
      </c>
      <c r="DG20" s="13">
        <f t="shared" si="7"/>
        <v>11.74785</v>
      </c>
      <c r="DH20" s="13">
        <f t="shared" si="7"/>
        <v>13.716633333333334</v>
      </c>
      <c r="DI20" s="13">
        <f t="shared" si="7"/>
        <v>13.188308333333334</v>
      </c>
      <c r="DJ20" s="13">
        <f t="shared" si="7"/>
        <v>11.355508333333333</v>
      </c>
      <c r="DK20" s="13">
        <f t="shared" si="7"/>
        <v>13.342308333333335</v>
      </c>
      <c r="DL20" s="13">
        <f t="shared" si="7"/>
        <v>16.357466666666667</v>
      </c>
      <c r="DM20" s="13">
        <f t="shared" si="7"/>
        <v>12.788516666666666</v>
      </c>
      <c r="DN20" s="13">
        <f t="shared" si="7"/>
        <v>21.597425000000001</v>
      </c>
      <c r="DO20" s="13">
        <f t="shared" si="7"/>
        <v>18.428474999999999</v>
      </c>
      <c r="DP20" s="13">
        <f t="shared" si="7"/>
        <v>13.186558333333334</v>
      </c>
      <c r="DQ20" s="13">
        <f t="shared" si="7"/>
        <v>13.209266666666666</v>
      </c>
      <c r="DR20" s="13">
        <f t="shared" si="7"/>
        <v>12.685741666666667</v>
      </c>
      <c r="DS20" s="13">
        <f t="shared" si="7"/>
        <v>13.981541666666665</v>
      </c>
      <c r="DT20" s="13">
        <f t="shared" si="7"/>
        <v>14.103975</v>
      </c>
      <c r="DU20" s="13">
        <f t="shared" si="7"/>
        <v>13.575566666666665</v>
      </c>
      <c r="DV20" s="13">
        <f t="shared" si="7"/>
        <v>18.207974999999998</v>
      </c>
      <c r="DW20" s="13">
        <f t="shared" si="7"/>
        <v>19.174275000000002</v>
      </c>
      <c r="DX20" s="13">
        <f t="shared" si="7"/>
        <v>17.456958333333333</v>
      </c>
      <c r="DY20" s="13">
        <f t="shared" si="7"/>
        <v>14.350741666666664</v>
      </c>
      <c r="DZ20" s="13">
        <f t="shared" si="7"/>
        <v>21.571483333333333</v>
      </c>
      <c r="EA20" s="13">
        <f t="shared" ref="EA20:EZ20" si="8">MEDIAN(EA5:EA14)</f>
        <v>14.626708333333333</v>
      </c>
      <c r="EB20" s="13">
        <f t="shared" si="8"/>
        <v>16.248891666666665</v>
      </c>
      <c r="EC20" s="13">
        <f t="shared" si="8"/>
        <v>13.329841666666667</v>
      </c>
      <c r="ED20" s="13">
        <f t="shared" si="8"/>
        <v>15.044441666666668</v>
      </c>
      <c r="EE20" s="13">
        <f t="shared" si="8"/>
        <v>15.554566666666668</v>
      </c>
      <c r="EF20" s="13">
        <f t="shared" si="8"/>
        <v>17.670308333333331</v>
      </c>
      <c r="EG20" s="13">
        <f t="shared" si="8"/>
        <v>14.73795</v>
      </c>
      <c r="EH20" s="13">
        <f t="shared" si="8"/>
        <v>11.205158333333333</v>
      </c>
      <c r="EI20" s="13">
        <f t="shared" si="8"/>
        <v>14.242541666666668</v>
      </c>
      <c r="EJ20" s="13">
        <f t="shared" si="8"/>
        <v>14.511083333333334</v>
      </c>
      <c r="EK20" s="13">
        <f t="shared" si="8"/>
        <v>16.963499999999996</v>
      </c>
      <c r="EL20" s="13">
        <f t="shared" si="8"/>
        <v>13.467124999999999</v>
      </c>
      <c r="EM20" s="13">
        <f t="shared" si="8"/>
        <v>15.755333333333333</v>
      </c>
      <c r="EN20" s="13">
        <f t="shared" si="8"/>
        <v>12.965858333333333</v>
      </c>
      <c r="EO20" s="13">
        <f t="shared" si="8"/>
        <v>13.824533333333333</v>
      </c>
      <c r="EP20" s="13">
        <f t="shared" si="8"/>
        <v>14.558083333333332</v>
      </c>
      <c r="EQ20" s="13">
        <f t="shared" si="8"/>
        <v>13.879908333333333</v>
      </c>
      <c r="ER20" s="13">
        <f t="shared" si="8"/>
        <v>19.351683333333334</v>
      </c>
      <c r="ES20" s="13">
        <f t="shared" si="8"/>
        <v>15.643425000000001</v>
      </c>
      <c r="ET20" s="13">
        <f t="shared" si="8"/>
        <v>17.243808333333334</v>
      </c>
      <c r="EU20" s="13">
        <f t="shared" si="8"/>
        <v>20.354975000000003</v>
      </c>
      <c r="EV20" s="13">
        <f t="shared" si="8"/>
        <v>14.659141666666667</v>
      </c>
      <c r="EW20" s="13">
        <f t="shared" si="8"/>
        <v>15.145733333333332</v>
      </c>
      <c r="EX20" s="13">
        <f t="shared" si="8"/>
        <v>15.337316666666666</v>
      </c>
      <c r="EY20" s="13">
        <f t="shared" si="8"/>
        <v>16.277258333333332</v>
      </c>
      <c r="EZ20" s="13">
        <f t="shared" si="8"/>
        <v>18.185333333333332</v>
      </c>
    </row>
    <row r="21" spans="1:156" x14ac:dyDescent="0.35">
      <c r="A21" t="s">
        <v>66</v>
      </c>
      <c r="B21" s="13">
        <f>QUARTILE(B5:B14,3)</f>
        <v>10.505108333333334</v>
      </c>
      <c r="C21" s="13">
        <f t="shared" ref="C21:BN21" si="9">QUARTILE(C5:C14,3)</f>
        <v>13.011066666666666</v>
      </c>
      <c r="D21" s="13">
        <f t="shared" si="9"/>
        <v>9.3203291666666672</v>
      </c>
      <c r="E21" s="13">
        <f t="shared" si="9"/>
        <v>10.400583333333334</v>
      </c>
      <c r="F21" s="13">
        <f t="shared" si="9"/>
        <v>12.084879166666667</v>
      </c>
      <c r="G21" s="13">
        <f t="shared" si="9"/>
        <v>11.677633333333334</v>
      </c>
      <c r="H21" s="13">
        <f t="shared" si="9"/>
        <v>10.426491666666665</v>
      </c>
      <c r="I21" s="13">
        <f t="shared" si="9"/>
        <v>9.5216208333333334</v>
      </c>
      <c r="J21" s="13">
        <f t="shared" si="9"/>
        <v>11.794500000000001</v>
      </c>
      <c r="K21" s="13">
        <f t="shared" si="9"/>
        <v>11.847945833333334</v>
      </c>
      <c r="L21" s="13">
        <f t="shared" si="9"/>
        <v>10.811683333333335</v>
      </c>
      <c r="M21" s="13">
        <f t="shared" si="9"/>
        <v>11.210441666666668</v>
      </c>
      <c r="N21" s="13">
        <f t="shared" si="9"/>
        <v>7.1278791666666663</v>
      </c>
      <c r="O21" s="13">
        <f t="shared" si="9"/>
        <v>10.676104166666669</v>
      </c>
      <c r="P21" s="13">
        <f t="shared" si="9"/>
        <v>7.3466291666666672</v>
      </c>
      <c r="Q21" s="13">
        <f t="shared" si="9"/>
        <v>11.758941666666667</v>
      </c>
      <c r="R21" s="13">
        <f t="shared" si="9"/>
        <v>8.6915750000000003</v>
      </c>
      <c r="S21" s="13">
        <f t="shared" si="9"/>
        <v>8.9413541666666667</v>
      </c>
      <c r="T21" s="13">
        <f t="shared" si="9"/>
        <v>9.0180583333333342</v>
      </c>
      <c r="U21" s="13">
        <f t="shared" si="9"/>
        <v>11.1044375</v>
      </c>
      <c r="V21" s="13">
        <f t="shared" si="9"/>
        <v>12.107458333333334</v>
      </c>
      <c r="W21" s="13">
        <f t="shared" si="9"/>
        <v>8.692404166666666</v>
      </c>
      <c r="X21" s="13">
        <f t="shared" si="9"/>
        <v>12.903174999999999</v>
      </c>
      <c r="Y21" s="13">
        <f t="shared" si="9"/>
        <v>10.498658333333333</v>
      </c>
      <c r="Z21" s="13">
        <f t="shared" si="9"/>
        <v>9.0171916666666654</v>
      </c>
      <c r="AA21" s="13">
        <f t="shared" si="9"/>
        <v>9.0697333333333336</v>
      </c>
      <c r="AB21" s="13">
        <f t="shared" si="9"/>
        <v>8.4439416666666673</v>
      </c>
      <c r="AC21" s="13">
        <f t="shared" si="9"/>
        <v>7.3887833333333335</v>
      </c>
      <c r="AD21" s="13">
        <f t="shared" si="9"/>
        <v>13.457616666666667</v>
      </c>
      <c r="AE21" s="13">
        <f t="shared" si="9"/>
        <v>9.0724499999999999</v>
      </c>
      <c r="AF21" s="13">
        <f t="shared" si="9"/>
        <v>9.9358041666666672</v>
      </c>
      <c r="AG21" s="13">
        <f t="shared" si="9"/>
        <v>12.354545833333335</v>
      </c>
      <c r="AH21" s="13">
        <f t="shared" si="9"/>
        <v>21.177866666666667</v>
      </c>
      <c r="AI21" s="13">
        <f t="shared" si="9"/>
        <v>15.137729166666666</v>
      </c>
      <c r="AJ21" s="13">
        <f t="shared" si="9"/>
        <v>12.308670833333332</v>
      </c>
      <c r="AK21" s="13">
        <f t="shared" si="9"/>
        <v>15.941079166666668</v>
      </c>
      <c r="AL21" s="13">
        <f t="shared" si="9"/>
        <v>12.541708333333334</v>
      </c>
      <c r="AM21" s="13">
        <f t="shared" si="9"/>
        <v>20.917695833333333</v>
      </c>
      <c r="AN21" s="13">
        <f t="shared" si="9"/>
        <v>12.361458333333333</v>
      </c>
      <c r="AO21" s="13">
        <f t="shared" si="9"/>
        <v>13.926829166666666</v>
      </c>
      <c r="AP21" s="13">
        <f t="shared" si="9"/>
        <v>12.641066666666667</v>
      </c>
      <c r="AQ21" s="13">
        <f t="shared" si="9"/>
        <v>13.469379166666666</v>
      </c>
      <c r="AR21" s="13">
        <f t="shared" si="9"/>
        <v>10.579945833333333</v>
      </c>
      <c r="AS21" s="13">
        <f t="shared" si="9"/>
        <v>14.790112499999999</v>
      </c>
      <c r="AT21" s="13">
        <f t="shared" si="9"/>
        <v>14.211779166666666</v>
      </c>
      <c r="AU21" s="13">
        <f t="shared" si="9"/>
        <v>12.046266666666666</v>
      </c>
      <c r="AV21" s="13">
        <f t="shared" si="9"/>
        <v>15.031124999999999</v>
      </c>
      <c r="AW21" s="13">
        <f t="shared" si="9"/>
        <v>13.076933333333335</v>
      </c>
      <c r="AX21" s="13">
        <f t="shared" si="9"/>
        <v>13.945020833333334</v>
      </c>
      <c r="AY21" s="13">
        <f t="shared" si="9"/>
        <v>12.262879166666668</v>
      </c>
      <c r="AZ21" s="13">
        <f t="shared" si="9"/>
        <v>15.075241666666667</v>
      </c>
      <c r="BA21" s="13">
        <f t="shared" si="9"/>
        <v>12.3558875</v>
      </c>
      <c r="BB21" s="13">
        <f t="shared" si="9"/>
        <v>10.12405</v>
      </c>
      <c r="BC21" s="13">
        <f t="shared" si="9"/>
        <v>12.800220833333334</v>
      </c>
      <c r="BD21" s="13">
        <f t="shared" si="9"/>
        <v>14.358366666666665</v>
      </c>
      <c r="BE21" s="13">
        <f t="shared" si="9"/>
        <v>16.32160833333333</v>
      </c>
      <c r="BF21" s="13">
        <f t="shared" si="9"/>
        <v>13.088741666666667</v>
      </c>
      <c r="BG21" s="13">
        <f t="shared" si="9"/>
        <v>15.6695875</v>
      </c>
      <c r="BH21" s="13">
        <f t="shared" si="9"/>
        <v>14.645724999999999</v>
      </c>
      <c r="BI21" s="13">
        <f t="shared" si="9"/>
        <v>19.600450000000002</v>
      </c>
      <c r="BJ21" s="13">
        <f t="shared" si="9"/>
        <v>14.518212500000001</v>
      </c>
      <c r="BK21" s="13">
        <f t="shared" si="9"/>
        <v>12.993400000000001</v>
      </c>
      <c r="BL21" s="13">
        <f t="shared" si="9"/>
        <v>15.913374999999998</v>
      </c>
      <c r="BM21" s="13">
        <f t="shared" si="9"/>
        <v>18.647704166666664</v>
      </c>
      <c r="BN21" s="13">
        <f t="shared" si="9"/>
        <v>19.677095833333333</v>
      </c>
      <c r="BO21" s="13">
        <f t="shared" ref="BO21:DZ21" si="10">QUARTILE(BO5:BO14,3)</f>
        <v>17.260854166666668</v>
      </c>
      <c r="BP21" s="13">
        <f t="shared" si="10"/>
        <v>18.065070833333333</v>
      </c>
      <c r="BQ21" s="13">
        <f t="shared" si="10"/>
        <v>18.417750000000002</v>
      </c>
      <c r="BR21" s="13">
        <f t="shared" si="10"/>
        <v>14.744412499999999</v>
      </c>
      <c r="BS21" s="13">
        <f t="shared" si="10"/>
        <v>14.214491666666667</v>
      </c>
      <c r="BT21" s="13">
        <f t="shared" si="10"/>
        <v>15.585604166666666</v>
      </c>
      <c r="BU21" s="13">
        <f t="shared" si="10"/>
        <v>13.994258333333333</v>
      </c>
      <c r="BV21" s="13">
        <f t="shared" si="10"/>
        <v>15.583229166666666</v>
      </c>
      <c r="BW21" s="13">
        <f t="shared" si="10"/>
        <v>13.627204166666667</v>
      </c>
      <c r="BX21" s="13">
        <f t="shared" si="10"/>
        <v>17.026566666666668</v>
      </c>
      <c r="BY21" s="13">
        <f t="shared" si="10"/>
        <v>12.876587499999999</v>
      </c>
      <c r="BZ21" s="13">
        <f t="shared" si="10"/>
        <v>14.619983333333334</v>
      </c>
      <c r="CA21" s="13">
        <f t="shared" si="10"/>
        <v>12.996625000000002</v>
      </c>
      <c r="CB21" s="13">
        <f t="shared" si="10"/>
        <v>19.154016666666667</v>
      </c>
      <c r="CC21" s="13">
        <f t="shared" si="10"/>
        <v>19.096895833333335</v>
      </c>
      <c r="CD21" s="13">
        <f t="shared" si="10"/>
        <v>12.521258333333336</v>
      </c>
      <c r="CE21" s="13">
        <f t="shared" si="10"/>
        <v>14.421179166666665</v>
      </c>
      <c r="CF21" s="13">
        <f t="shared" si="10"/>
        <v>14.071629166666666</v>
      </c>
      <c r="CG21" s="13">
        <f t="shared" si="10"/>
        <v>17.242233333333331</v>
      </c>
      <c r="CH21" s="13">
        <f t="shared" si="10"/>
        <v>16.084670833333334</v>
      </c>
      <c r="CI21" s="13">
        <f t="shared" si="10"/>
        <v>13.5926125</v>
      </c>
      <c r="CJ21" s="13">
        <f t="shared" si="10"/>
        <v>17.674141666666664</v>
      </c>
      <c r="CK21" s="13">
        <f t="shared" si="10"/>
        <v>14.667370833333335</v>
      </c>
      <c r="CL21" s="13">
        <f t="shared" si="10"/>
        <v>18.982979166666667</v>
      </c>
      <c r="CM21" s="13">
        <f t="shared" si="10"/>
        <v>13.047829166666666</v>
      </c>
      <c r="CN21" s="13">
        <f t="shared" si="10"/>
        <v>18.987525000000002</v>
      </c>
      <c r="CO21" s="13">
        <f t="shared" si="10"/>
        <v>14.565775</v>
      </c>
      <c r="CP21" s="13">
        <f t="shared" si="10"/>
        <v>15.537479166666666</v>
      </c>
      <c r="CQ21" s="13">
        <f t="shared" si="10"/>
        <v>19.2926875</v>
      </c>
      <c r="CR21" s="13">
        <f t="shared" si="10"/>
        <v>14.348054166666667</v>
      </c>
      <c r="CS21" s="13">
        <f t="shared" si="10"/>
        <v>14.408962500000001</v>
      </c>
      <c r="CT21" s="13">
        <f t="shared" si="10"/>
        <v>16.932575</v>
      </c>
      <c r="CU21" s="13">
        <f t="shared" si="10"/>
        <v>18.400179166666668</v>
      </c>
      <c r="CV21" s="13">
        <f t="shared" si="10"/>
        <v>14.824704166666665</v>
      </c>
      <c r="CW21" s="13">
        <f t="shared" si="10"/>
        <v>17.628654166666667</v>
      </c>
      <c r="CX21" s="13">
        <f t="shared" si="10"/>
        <v>19.972429166666668</v>
      </c>
      <c r="CY21" s="13">
        <f t="shared" si="10"/>
        <v>14.655424999999999</v>
      </c>
      <c r="CZ21" s="13">
        <f t="shared" si="10"/>
        <v>16.800354166666668</v>
      </c>
      <c r="DA21" s="13">
        <f t="shared" si="10"/>
        <v>15.586383333333334</v>
      </c>
      <c r="DB21" s="13">
        <f t="shared" si="10"/>
        <v>14.1403625</v>
      </c>
      <c r="DC21" s="13">
        <f t="shared" si="10"/>
        <v>17.545987500000003</v>
      </c>
      <c r="DD21" s="13">
        <f t="shared" si="10"/>
        <v>22.508295833333335</v>
      </c>
      <c r="DE21" s="13">
        <f t="shared" si="10"/>
        <v>14.024995833333334</v>
      </c>
      <c r="DF21" s="13">
        <f t="shared" si="10"/>
        <v>20.534858333333332</v>
      </c>
      <c r="DG21" s="13">
        <f t="shared" si="10"/>
        <v>12.411216666666666</v>
      </c>
      <c r="DH21" s="13">
        <f t="shared" si="10"/>
        <v>17.1807625</v>
      </c>
      <c r="DI21" s="13">
        <f t="shared" si="10"/>
        <v>18.736683333333332</v>
      </c>
      <c r="DJ21" s="13">
        <f t="shared" si="10"/>
        <v>13.4816875</v>
      </c>
      <c r="DK21" s="13">
        <f t="shared" si="10"/>
        <v>17.032708333333332</v>
      </c>
      <c r="DL21" s="13">
        <f t="shared" si="10"/>
        <v>22.728774999999999</v>
      </c>
      <c r="DM21" s="13">
        <f t="shared" si="10"/>
        <v>14.360641666666666</v>
      </c>
      <c r="DN21" s="13">
        <f t="shared" si="10"/>
        <v>25.386675</v>
      </c>
      <c r="DO21" s="13">
        <f t="shared" si="10"/>
        <v>21.618329166666665</v>
      </c>
      <c r="DP21" s="13">
        <f t="shared" si="10"/>
        <v>18.757100000000001</v>
      </c>
      <c r="DQ21" s="13">
        <f t="shared" si="10"/>
        <v>19.167616666666667</v>
      </c>
      <c r="DR21" s="13">
        <f t="shared" si="10"/>
        <v>15.952545833333332</v>
      </c>
      <c r="DS21" s="13">
        <f t="shared" si="10"/>
        <v>20.483395833333333</v>
      </c>
      <c r="DT21" s="13">
        <f t="shared" si="10"/>
        <v>15.376616666666667</v>
      </c>
      <c r="DU21" s="13">
        <f t="shared" si="10"/>
        <v>15.633954166666665</v>
      </c>
      <c r="DV21" s="13">
        <f t="shared" si="10"/>
        <v>21.354820833333335</v>
      </c>
      <c r="DW21" s="13">
        <f t="shared" si="10"/>
        <v>21.683062499999998</v>
      </c>
      <c r="DX21" s="13">
        <f t="shared" si="10"/>
        <v>19.397975000000002</v>
      </c>
      <c r="DY21" s="13">
        <f t="shared" si="10"/>
        <v>17.511299999999999</v>
      </c>
      <c r="DZ21" s="13">
        <f t="shared" si="10"/>
        <v>24.105604166666666</v>
      </c>
      <c r="EA21" s="13">
        <f t="shared" ref="EA21:EZ21" si="11">QUARTILE(EA5:EA14,3)</f>
        <v>19.037375000000001</v>
      </c>
      <c r="EB21" s="13">
        <f t="shared" si="11"/>
        <v>19.226320833333332</v>
      </c>
      <c r="EC21" s="13">
        <f t="shared" si="11"/>
        <v>17.833379166666667</v>
      </c>
      <c r="ED21" s="13">
        <f t="shared" si="11"/>
        <v>17.218608333333336</v>
      </c>
      <c r="EE21" s="13">
        <f t="shared" si="11"/>
        <v>19.077175</v>
      </c>
      <c r="EF21" s="13">
        <f t="shared" si="11"/>
        <v>22.700962499999999</v>
      </c>
      <c r="EG21" s="13">
        <f t="shared" si="11"/>
        <v>16.455120833333332</v>
      </c>
      <c r="EH21" s="13">
        <f t="shared" si="11"/>
        <v>16.072558333333333</v>
      </c>
      <c r="EI21" s="13">
        <f t="shared" si="11"/>
        <v>20.2836</v>
      </c>
      <c r="EJ21" s="13">
        <f t="shared" si="11"/>
        <v>22.380204166666665</v>
      </c>
      <c r="EK21" s="13">
        <f t="shared" si="11"/>
        <v>18.252095833333332</v>
      </c>
      <c r="EL21" s="13">
        <f t="shared" si="11"/>
        <v>15.860087500000002</v>
      </c>
      <c r="EM21" s="13">
        <f t="shared" si="11"/>
        <v>20.739337499999998</v>
      </c>
      <c r="EN21" s="13">
        <f t="shared" si="11"/>
        <v>22.354458333333334</v>
      </c>
      <c r="EO21" s="13">
        <f t="shared" si="11"/>
        <v>15.560225000000001</v>
      </c>
      <c r="EP21" s="13">
        <f t="shared" si="11"/>
        <v>15.372566666666668</v>
      </c>
      <c r="EQ21" s="13">
        <f t="shared" si="11"/>
        <v>16.456875</v>
      </c>
      <c r="ER21" s="13">
        <f t="shared" si="11"/>
        <v>24.723754166666666</v>
      </c>
      <c r="ES21" s="13">
        <f t="shared" si="11"/>
        <v>22.869816666666665</v>
      </c>
      <c r="ET21" s="13">
        <f t="shared" si="11"/>
        <v>22.789708333333333</v>
      </c>
      <c r="EU21" s="13">
        <f t="shared" si="11"/>
        <v>26.609720833333334</v>
      </c>
      <c r="EV21" s="13">
        <f t="shared" si="11"/>
        <v>16.057133333333333</v>
      </c>
      <c r="EW21" s="13">
        <f t="shared" si="11"/>
        <v>16.639741666666666</v>
      </c>
      <c r="EX21" s="13">
        <f t="shared" si="11"/>
        <v>18.018016666666668</v>
      </c>
      <c r="EY21" s="13">
        <f t="shared" si="11"/>
        <v>19.221466666666664</v>
      </c>
      <c r="EZ21" s="13">
        <f t="shared" si="11"/>
        <v>19.970441666666666</v>
      </c>
    </row>
    <row r="22" spans="1:156" x14ac:dyDescent="0.35">
      <c r="A22" t="s">
        <v>67</v>
      </c>
      <c r="B22" s="13">
        <f>MAX(B5:B14)</f>
        <v>14.845566666666667</v>
      </c>
      <c r="C22" s="13">
        <f t="shared" ref="C22:BN22" si="12">MAX(C5:C14)</f>
        <v>21.214916666666667</v>
      </c>
      <c r="D22" s="13">
        <f t="shared" si="12"/>
        <v>14.36445</v>
      </c>
      <c r="E22" s="13">
        <f t="shared" si="12"/>
        <v>16.354566666666667</v>
      </c>
      <c r="F22" s="13">
        <f t="shared" si="12"/>
        <v>15.252816666666668</v>
      </c>
      <c r="G22" s="13">
        <f t="shared" si="12"/>
        <v>17.957916666666666</v>
      </c>
      <c r="H22" s="13">
        <f t="shared" si="12"/>
        <v>14.03355</v>
      </c>
      <c r="I22" s="13">
        <f t="shared" si="12"/>
        <v>15.00615</v>
      </c>
      <c r="J22" s="13">
        <f t="shared" si="12"/>
        <v>17.897533333333335</v>
      </c>
      <c r="K22" s="13">
        <f t="shared" si="12"/>
        <v>21.560733333333332</v>
      </c>
      <c r="L22" s="13">
        <f t="shared" si="12"/>
        <v>13.666216666666667</v>
      </c>
      <c r="M22" s="13">
        <f t="shared" si="12"/>
        <v>22.7103</v>
      </c>
      <c r="N22" s="13">
        <f t="shared" si="12"/>
        <v>8.4574333333333342</v>
      </c>
      <c r="O22" s="13">
        <f t="shared" si="12"/>
        <v>17.443816666666667</v>
      </c>
      <c r="P22" s="13">
        <f t="shared" si="12"/>
        <v>14.8162</v>
      </c>
      <c r="Q22" s="13">
        <f t="shared" si="12"/>
        <v>13.158633333333333</v>
      </c>
      <c r="R22" s="13">
        <f t="shared" si="12"/>
        <v>23.774433333333334</v>
      </c>
      <c r="S22" s="13">
        <f t="shared" si="12"/>
        <v>10.6165</v>
      </c>
      <c r="T22" s="13">
        <f t="shared" si="12"/>
        <v>14.534266666666667</v>
      </c>
      <c r="U22" s="13">
        <f t="shared" si="12"/>
        <v>17.811933333333332</v>
      </c>
      <c r="V22" s="13">
        <f t="shared" si="12"/>
        <v>18.387116666666667</v>
      </c>
      <c r="W22" s="13">
        <f t="shared" si="12"/>
        <v>19.524083333333333</v>
      </c>
      <c r="X22" s="13">
        <f t="shared" si="12"/>
        <v>19.132483333333333</v>
      </c>
      <c r="Y22" s="13">
        <f t="shared" si="12"/>
        <v>12.647166666666667</v>
      </c>
      <c r="Z22" s="13">
        <f t="shared" si="12"/>
        <v>10.704883333333333</v>
      </c>
      <c r="AA22" s="13">
        <f t="shared" si="12"/>
        <v>14.846866666666667</v>
      </c>
      <c r="AB22" s="13">
        <f t="shared" si="12"/>
        <v>13.529866666666667</v>
      </c>
      <c r="AC22" s="13">
        <f t="shared" si="12"/>
        <v>12.0816</v>
      </c>
      <c r="AD22" s="13">
        <f t="shared" si="12"/>
        <v>23.510916666666667</v>
      </c>
      <c r="AE22" s="13">
        <f t="shared" si="12"/>
        <v>10.72405</v>
      </c>
      <c r="AF22" s="13">
        <f t="shared" si="12"/>
        <v>21.405249999999999</v>
      </c>
      <c r="AG22" s="13">
        <f t="shared" si="12"/>
        <v>22.547966666666667</v>
      </c>
      <c r="AH22" s="13">
        <f t="shared" si="12"/>
        <v>32.240066666666671</v>
      </c>
      <c r="AI22" s="13">
        <f t="shared" si="12"/>
        <v>23.985249999999997</v>
      </c>
      <c r="AJ22" s="13">
        <f t="shared" si="12"/>
        <v>16.614550000000001</v>
      </c>
      <c r="AK22" s="13">
        <f t="shared" si="12"/>
        <v>17.785866666666667</v>
      </c>
      <c r="AL22" s="13">
        <f t="shared" si="12"/>
        <v>20.070266666666669</v>
      </c>
      <c r="AM22" s="13">
        <f t="shared" si="12"/>
        <v>27.800866666666664</v>
      </c>
      <c r="AN22" s="13">
        <f t="shared" si="12"/>
        <v>27.220016666666666</v>
      </c>
      <c r="AO22" s="13">
        <f t="shared" si="12"/>
        <v>17.019300000000001</v>
      </c>
      <c r="AP22" s="13">
        <f t="shared" si="12"/>
        <v>21.290849999999999</v>
      </c>
      <c r="AQ22" s="13">
        <f t="shared" si="12"/>
        <v>15.731999999999999</v>
      </c>
      <c r="AR22" s="13">
        <f t="shared" si="12"/>
        <v>14.082000000000001</v>
      </c>
      <c r="AS22" s="13">
        <f t="shared" si="12"/>
        <v>20.339166666666667</v>
      </c>
      <c r="AT22" s="13">
        <f t="shared" si="12"/>
        <v>29.540649999999999</v>
      </c>
      <c r="AU22" s="13">
        <f t="shared" si="12"/>
        <v>15.51965</v>
      </c>
      <c r="AV22" s="13">
        <f t="shared" si="12"/>
        <v>26.101133333333333</v>
      </c>
      <c r="AW22" s="13">
        <f t="shared" si="12"/>
        <v>16.163666666666668</v>
      </c>
      <c r="AX22" s="13">
        <f t="shared" si="12"/>
        <v>15.771916666666666</v>
      </c>
      <c r="AY22" s="13">
        <f t="shared" si="12"/>
        <v>13.615600000000001</v>
      </c>
      <c r="AZ22" s="13">
        <f t="shared" si="12"/>
        <v>18.488333333333333</v>
      </c>
      <c r="BA22" s="13">
        <f t="shared" si="12"/>
        <v>17.183283333333332</v>
      </c>
      <c r="BB22" s="13">
        <f t="shared" si="12"/>
        <v>15.143366666666665</v>
      </c>
      <c r="BC22" s="13">
        <f t="shared" si="12"/>
        <v>17.652216666666668</v>
      </c>
      <c r="BD22" s="13">
        <f t="shared" si="12"/>
        <v>19.635866666666665</v>
      </c>
      <c r="BE22" s="13">
        <f t="shared" si="12"/>
        <v>19.584150000000001</v>
      </c>
      <c r="BF22" s="13">
        <f t="shared" si="12"/>
        <v>20.366783333333334</v>
      </c>
      <c r="BG22" s="13">
        <f t="shared" si="12"/>
        <v>20.829683333333332</v>
      </c>
      <c r="BH22" s="13">
        <f t="shared" si="12"/>
        <v>19.979033333333334</v>
      </c>
      <c r="BI22" s="13">
        <f t="shared" si="12"/>
        <v>23.973166666666668</v>
      </c>
      <c r="BJ22" s="13">
        <f t="shared" si="12"/>
        <v>22.864066666666666</v>
      </c>
      <c r="BK22" s="13">
        <f t="shared" si="12"/>
        <v>24.858583333333332</v>
      </c>
      <c r="BL22" s="13">
        <f t="shared" si="12"/>
        <v>17.021100000000001</v>
      </c>
      <c r="BM22" s="13">
        <f t="shared" si="12"/>
        <v>40.4435</v>
      </c>
      <c r="BN22" s="13">
        <f t="shared" si="12"/>
        <v>25.818333333333335</v>
      </c>
      <c r="BO22" s="13">
        <f t="shared" ref="BO22:DZ22" si="13">MAX(BO5:BO14)</f>
        <v>21.993400000000001</v>
      </c>
      <c r="BP22" s="13">
        <f t="shared" si="13"/>
        <v>26.033549999999998</v>
      </c>
      <c r="BQ22" s="13">
        <f t="shared" si="13"/>
        <v>23.711966666666665</v>
      </c>
      <c r="BR22" s="13">
        <f t="shared" si="13"/>
        <v>17.549116666666666</v>
      </c>
      <c r="BS22" s="13">
        <f t="shared" si="13"/>
        <v>27.972816666666667</v>
      </c>
      <c r="BT22" s="13">
        <f t="shared" si="13"/>
        <v>29.411133333333336</v>
      </c>
      <c r="BU22" s="13">
        <f t="shared" si="13"/>
        <v>24.689216666666667</v>
      </c>
      <c r="BV22" s="13">
        <f t="shared" si="13"/>
        <v>31.573966666666664</v>
      </c>
      <c r="BW22" s="13">
        <f t="shared" si="13"/>
        <v>20.209416666666666</v>
      </c>
      <c r="BX22" s="13">
        <f t="shared" si="13"/>
        <v>22.383216666666669</v>
      </c>
      <c r="BY22" s="13">
        <f t="shared" si="13"/>
        <v>14.835816666666666</v>
      </c>
      <c r="BZ22" s="13">
        <f t="shared" si="13"/>
        <v>17.173166666666667</v>
      </c>
      <c r="CA22" s="13">
        <f t="shared" si="13"/>
        <v>28.006450000000001</v>
      </c>
      <c r="CB22" s="13">
        <f t="shared" si="13"/>
        <v>20.889383333333335</v>
      </c>
      <c r="CC22" s="13">
        <f t="shared" si="13"/>
        <v>23.421916666666664</v>
      </c>
      <c r="CD22" s="13">
        <f t="shared" si="13"/>
        <v>32.694516666666665</v>
      </c>
      <c r="CE22" s="13">
        <f t="shared" si="13"/>
        <v>23.752883333333333</v>
      </c>
      <c r="CF22" s="13">
        <f t="shared" si="13"/>
        <v>21.552600000000002</v>
      </c>
      <c r="CG22" s="13">
        <f t="shared" si="13"/>
        <v>20.719349999999999</v>
      </c>
      <c r="CH22" s="13">
        <f t="shared" si="13"/>
        <v>19.166499999999999</v>
      </c>
      <c r="CI22" s="13">
        <f t="shared" si="13"/>
        <v>26.447433333333333</v>
      </c>
      <c r="CJ22" s="13">
        <f t="shared" si="13"/>
        <v>19.70355</v>
      </c>
      <c r="CK22" s="13">
        <f t="shared" si="13"/>
        <v>23.107433333333333</v>
      </c>
      <c r="CL22" s="13">
        <f t="shared" si="13"/>
        <v>25.259650000000001</v>
      </c>
      <c r="CM22" s="13">
        <f t="shared" si="13"/>
        <v>19.22195</v>
      </c>
      <c r="CN22" s="13">
        <f t="shared" si="13"/>
        <v>22.234416666666668</v>
      </c>
      <c r="CO22" s="13">
        <f t="shared" si="13"/>
        <v>26.818000000000001</v>
      </c>
      <c r="CP22" s="13">
        <f t="shared" si="13"/>
        <v>17.410450000000001</v>
      </c>
      <c r="CQ22" s="13">
        <f t="shared" si="13"/>
        <v>24.005800000000001</v>
      </c>
      <c r="CR22" s="13">
        <f t="shared" si="13"/>
        <v>17.647466666666666</v>
      </c>
      <c r="CS22" s="13">
        <f t="shared" si="13"/>
        <v>22.384916666666669</v>
      </c>
      <c r="CT22" s="13">
        <f t="shared" si="13"/>
        <v>23.115650000000002</v>
      </c>
      <c r="CU22" s="13">
        <f t="shared" si="13"/>
        <v>24.023433333333333</v>
      </c>
      <c r="CV22" s="13">
        <f t="shared" si="13"/>
        <v>16.016666666666666</v>
      </c>
      <c r="CW22" s="13">
        <f t="shared" si="13"/>
        <v>28.347733333333334</v>
      </c>
      <c r="CX22" s="13">
        <f t="shared" si="13"/>
        <v>23.591999999999999</v>
      </c>
      <c r="CY22" s="13">
        <f t="shared" si="13"/>
        <v>30.999283333333331</v>
      </c>
      <c r="CZ22" s="13">
        <f t="shared" si="13"/>
        <v>21.144549999999999</v>
      </c>
      <c r="DA22" s="13">
        <f t="shared" si="13"/>
        <v>24.830433333333332</v>
      </c>
      <c r="DB22" s="13">
        <f t="shared" si="13"/>
        <v>25.136266666666664</v>
      </c>
      <c r="DC22" s="13">
        <f t="shared" si="13"/>
        <v>26.410550000000001</v>
      </c>
      <c r="DD22" s="13">
        <f t="shared" si="13"/>
        <v>29.282383333333332</v>
      </c>
      <c r="DE22" s="13">
        <f t="shared" si="13"/>
        <v>19.525600000000001</v>
      </c>
      <c r="DF22" s="13">
        <f t="shared" si="13"/>
        <v>27.846666666666668</v>
      </c>
      <c r="DG22" s="13">
        <f t="shared" si="13"/>
        <v>17.574816666666667</v>
      </c>
      <c r="DH22" s="13">
        <f t="shared" si="13"/>
        <v>23.375116666666667</v>
      </c>
      <c r="DI22" s="13">
        <f t="shared" si="13"/>
        <v>24.441466666666663</v>
      </c>
      <c r="DJ22" s="13">
        <f t="shared" si="13"/>
        <v>14.164733333333334</v>
      </c>
      <c r="DK22" s="13">
        <f t="shared" si="13"/>
        <v>47.093283333333332</v>
      </c>
      <c r="DL22" s="13">
        <f t="shared" si="13"/>
        <v>34.383316666666673</v>
      </c>
      <c r="DM22" s="13">
        <f t="shared" si="13"/>
        <v>17.872033333333334</v>
      </c>
      <c r="DN22" s="13">
        <f t="shared" si="13"/>
        <v>32.637549999999997</v>
      </c>
      <c r="DO22" s="13">
        <f t="shared" si="13"/>
        <v>22.416150000000002</v>
      </c>
      <c r="DP22" s="13">
        <f t="shared" si="13"/>
        <v>20.602433333333334</v>
      </c>
      <c r="DQ22" s="13">
        <f t="shared" si="13"/>
        <v>24.160583333333332</v>
      </c>
      <c r="DR22" s="13">
        <f t="shared" si="13"/>
        <v>22.013950000000001</v>
      </c>
      <c r="DS22" s="13">
        <f t="shared" si="13"/>
        <v>36.040816666666672</v>
      </c>
      <c r="DT22" s="13">
        <f t="shared" si="13"/>
        <v>26.717549999999999</v>
      </c>
      <c r="DU22" s="13">
        <f t="shared" si="13"/>
        <v>25.222200000000001</v>
      </c>
      <c r="DV22" s="13">
        <f t="shared" si="13"/>
        <v>35.261483333333331</v>
      </c>
      <c r="DW22" s="13">
        <f t="shared" si="13"/>
        <v>32.953800000000001</v>
      </c>
      <c r="DX22" s="13">
        <f t="shared" si="13"/>
        <v>28.913433333333334</v>
      </c>
      <c r="DY22" s="13">
        <f t="shared" si="13"/>
        <v>22.106816666666667</v>
      </c>
      <c r="DZ22" s="13">
        <f t="shared" si="13"/>
        <v>29.506250000000001</v>
      </c>
      <c r="EA22" s="13">
        <f t="shared" ref="EA22:EZ22" si="14">MAX(EA5:EA14)</f>
        <v>30.145166666666665</v>
      </c>
      <c r="EB22" s="13">
        <f t="shared" si="14"/>
        <v>33.602783333333335</v>
      </c>
      <c r="EC22" s="13">
        <f t="shared" si="14"/>
        <v>29.691183333333331</v>
      </c>
      <c r="ED22" s="13">
        <f t="shared" si="14"/>
        <v>30.918700000000001</v>
      </c>
      <c r="EE22" s="13">
        <f t="shared" si="14"/>
        <v>30.155016666666665</v>
      </c>
      <c r="EF22" s="13">
        <f t="shared" si="14"/>
        <v>29.340033333333334</v>
      </c>
      <c r="EG22" s="13">
        <f t="shared" si="14"/>
        <v>18.434916666666666</v>
      </c>
      <c r="EH22" s="13">
        <f t="shared" si="14"/>
        <v>22.477316666666667</v>
      </c>
      <c r="EI22" s="13">
        <f t="shared" si="14"/>
        <v>41.044633333333337</v>
      </c>
      <c r="EJ22" s="13">
        <f t="shared" si="14"/>
        <v>24.981383333333333</v>
      </c>
      <c r="EK22" s="13">
        <f t="shared" si="14"/>
        <v>23.333500000000001</v>
      </c>
      <c r="EL22" s="13">
        <f t="shared" si="14"/>
        <v>20.172816666666666</v>
      </c>
      <c r="EM22" s="13">
        <f t="shared" si="14"/>
        <v>38.693550000000002</v>
      </c>
      <c r="EN22" s="13">
        <f t="shared" si="14"/>
        <v>25.245783333333332</v>
      </c>
      <c r="EO22" s="13">
        <f t="shared" si="14"/>
        <v>18.110833333333332</v>
      </c>
      <c r="EP22" s="13">
        <f t="shared" si="14"/>
        <v>28.241199999999999</v>
      </c>
      <c r="EQ22" s="13">
        <f t="shared" si="14"/>
        <v>21.786100000000001</v>
      </c>
      <c r="ER22" s="13">
        <f t="shared" si="14"/>
        <v>37.791399999999996</v>
      </c>
      <c r="ES22" s="13">
        <f t="shared" si="14"/>
        <v>43.647849999999998</v>
      </c>
      <c r="ET22" s="13">
        <f t="shared" si="14"/>
        <v>27.673166666666667</v>
      </c>
      <c r="EU22" s="13">
        <f t="shared" si="14"/>
        <v>35.320066666666669</v>
      </c>
      <c r="EV22" s="13">
        <f t="shared" si="14"/>
        <v>20.58455</v>
      </c>
      <c r="EW22" s="13">
        <f t="shared" si="14"/>
        <v>22.133283333333335</v>
      </c>
      <c r="EX22" s="13">
        <f t="shared" si="14"/>
        <v>34.089933333333335</v>
      </c>
      <c r="EY22" s="13">
        <f t="shared" si="14"/>
        <v>27.804566666666666</v>
      </c>
      <c r="EZ22" s="13">
        <f t="shared" si="14"/>
        <v>25.874433333333332</v>
      </c>
    </row>
    <row r="24" spans="1:156" x14ac:dyDescent="0.35">
      <c r="A24" t="s">
        <v>68</v>
      </c>
      <c r="B24" s="14">
        <f>B19</f>
        <v>6.2229333333333336</v>
      </c>
      <c r="C24" s="14">
        <f t="shared" ref="C24:BN24" si="15">C19</f>
        <v>6.9504833333333336</v>
      </c>
      <c r="D24" s="14">
        <f t="shared" si="15"/>
        <v>5.7400958333333332</v>
      </c>
      <c r="E24" s="14">
        <f t="shared" si="15"/>
        <v>7.9172000000000011</v>
      </c>
      <c r="F24" s="14">
        <f t="shared" si="15"/>
        <v>5.9599666666666664</v>
      </c>
      <c r="G24" s="14">
        <f t="shared" si="15"/>
        <v>6.5606291666666667</v>
      </c>
      <c r="H24" s="14">
        <f t="shared" si="15"/>
        <v>6.6215250000000001</v>
      </c>
      <c r="I24" s="14">
        <f t="shared" si="15"/>
        <v>4.6507916666666667</v>
      </c>
      <c r="J24" s="14">
        <f t="shared" si="15"/>
        <v>6.4969416666666673</v>
      </c>
      <c r="K24" s="14">
        <f t="shared" si="15"/>
        <v>6.8561000000000005</v>
      </c>
      <c r="L24" s="14">
        <f t="shared" si="15"/>
        <v>6.2402250000000006</v>
      </c>
      <c r="M24" s="14">
        <f t="shared" si="15"/>
        <v>6.3295499999999993</v>
      </c>
      <c r="N24" s="14">
        <f t="shared" si="15"/>
        <v>5.0405791666666664</v>
      </c>
      <c r="O24" s="14">
        <f t="shared" si="15"/>
        <v>5.7335624999999997</v>
      </c>
      <c r="P24" s="14">
        <f t="shared" si="15"/>
        <v>5.2036958333333327</v>
      </c>
      <c r="Q24" s="14">
        <f t="shared" si="15"/>
        <v>5.8048416666666665</v>
      </c>
      <c r="R24" s="14">
        <f t="shared" si="15"/>
        <v>7.6532375000000004</v>
      </c>
      <c r="S24" s="14">
        <f t="shared" si="15"/>
        <v>6.8818916666666672</v>
      </c>
      <c r="T24" s="14">
        <f t="shared" si="15"/>
        <v>6.2608833333333331</v>
      </c>
      <c r="U24" s="14">
        <f t="shared" si="15"/>
        <v>6.3723833333333326</v>
      </c>
      <c r="V24" s="14">
        <f t="shared" si="15"/>
        <v>8.590325</v>
      </c>
      <c r="W24" s="14">
        <f t="shared" si="15"/>
        <v>7.2248791666666667</v>
      </c>
      <c r="X24" s="14">
        <f t="shared" si="15"/>
        <v>6.1104458333333334</v>
      </c>
      <c r="Y24" s="14">
        <f t="shared" si="15"/>
        <v>5.8222125</v>
      </c>
      <c r="Z24" s="14">
        <f t="shared" si="15"/>
        <v>6.5499124999999996</v>
      </c>
      <c r="AA24" s="14">
        <f t="shared" si="15"/>
        <v>5.7013541666666665</v>
      </c>
      <c r="AB24" s="14">
        <f t="shared" si="15"/>
        <v>6.3217499999999998</v>
      </c>
      <c r="AC24" s="14">
        <f t="shared" si="15"/>
        <v>4.6422791666666665</v>
      </c>
      <c r="AD24" s="14">
        <f t="shared" si="15"/>
        <v>7.6100500000000011</v>
      </c>
      <c r="AE24" s="14">
        <f t="shared" si="15"/>
        <v>8.3479833333333335</v>
      </c>
      <c r="AF24" s="14">
        <f t="shared" si="15"/>
        <v>6.7486666666666668</v>
      </c>
      <c r="AG24" s="14">
        <f t="shared" si="15"/>
        <v>8.7701041666666661</v>
      </c>
      <c r="AH24" s="14">
        <f t="shared" si="15"/>
        <v>9.4826666666666668</v>
      </c>
      <c r="AI24" s="14">
        <f t="shared" si="15"/>
        <v>7.8995833333333332</v>
      </c>
      <c r="AJ24" s="14">
        <f t="shared" si="15"/>
        <v>8.8087999999999997</v>
      </c>
      <c r="AK24" s="14">
        <f t="shared" si="15"/>
        <v>10.576758333333334</v>
      </c>
      <c r="AL24" s="14">
        <f t="shared" si="15"/>
        <v>6.1012958333333334</v>
      </c>
      <c r="AM24" s="14">
        <f t="shared" si="15"/>
        <v>10.138875000000001</v>
      </c>
      <c r="AN24" s="14">
        <f t="shared" si="15"/>
        <v>9.5019416666666672</v>
      </c>
      <c r="AO24" s="14">
        <f t="shared" si="15"/>
        <v>8.9918291666666654</v>
      </c>
      <c r="AP24" s="14">
        <f t="shared" si="15"/>
        <v>6.9819333333333331</v>
      </c>
      <c r="AQ24" s="14">
        <f t="shared" si="15"/>
        <v>8.3169500000000003</v>
      </c>
      <c r="AR24" s="14">
        <f t="shared" si="15"/>
        <v>6.1445625000000001</v>
      </c>
      <c r="AS24" s="14">
        <f t="shared" si="15"/>
        <v>8.9040208333333339</v>
      </c>
      <c r="AT24" s="14">
        <f t="shared" si="15"/>
        <v>9.4647499999999987</v>
      </c>
      <c r="AU24" s="14">
        <f t="shared" si="15"/>
        <v>7.3142041666666664</v>
      </c>
      <c r="AV24" s="14">
        <f t="shared" si="15"/>
        <v>10.974337500000001</v>
      </c>
      <c r="AW24" s="14">
        <f t="shared" si="15"/>
        <v>9.7404333333333337</v>
      </c>
      <c r="AX24" s="14">
        <f t="shared" si="15"/>
        <v>9.8788583333333335</v>
      </c>
      <c r="AY24" s="14">
        <f t="shared" si="15"/>
        <v>6.0938583333333334</v>
      </c>
      <c r="AZ24" s="14">
        <f t="shared" si="15"/>
        <v>12.397304166666668</v>
      </c>
      <c r="BA24" s="14">
        <f t="shared" si="15"/>
        <v>8.6056875000000002</v>
      </c>
      <c r="BB24" s="14">
        <f t="shared" si="15"/>
        <v>7.5089666666666668</v>
      </c>
      <c r="BC24" s="14">
        <f t="shared" si="15"/>
        <v>9.3997375000000005</v>
      </c>
      <c r="BD24" s="14">
        <f t="shared" si="15"/>
        <v>8.0353874999999988</v>
      </c>
      <c r="BE24" s="14">
        <f t="shared" si="15"/>
        <v>9.4427458333333334</v>
      </c>
      <c r="BF24" s="14">
        <f t="shared" si="15"/>
        <v>8.309429166666666</v>
      </c>
      <c r="BG24" s="14">
        <f t="shared" si="15"/>
        <v>9.1643249999999998</v>
      </c>
      <c r="BH24" s="14">
        <f t="shared" si="15"/>
        <v>8.3540500000000009</v>
      </c>
      <c r="BI24" s="14">
        <f t="shared" si="15"/>
        <v>7.5745000000000005</v>
      </c>
      <c r="BJ24" s="14">
        <f t="shared" si="15"/>
        <v>11.128283333333334</v>
      </c>
      <c r="BK24" s="14">
        <f t="shared" si="15"/>
        <v>8.0457541666666668</v>
      </c>
      <c r="BL24" s="14">
        <f t="shared" si="15"/>
        <v>13.740595833333334</v>
      </c>
      <c r="BM24" s="14">
        <f t="shared" si="15"/>
        <v>9.2684125000000002</v>
      </c>
      <c r="BN24" s="14">
        <f t="shared" si="15"/>
        <v>14.264850000000001</v>
      </c>
      <c r="BO24" s="14">
        <f t="shared" ref="BO24:DZ24" si="16">BO19</f>
        <v>11.359583333333333</v>
      </c>
      <c r="BP24" s="14">
        <f t="shared" si="16"/>
        <v>12.868641666666667</v>
      </c>
      <c r="BQ24" s="14">
        <f t="shared" si="16"/>
        <v>10.351441666666666</v>
      </c>
      <c r="BR24" s="14">
        <f t="shared" si="16"/>
        <v>8.9573541666666667</v>
      </c>
      <c r="BS24" s="14">
        <f t="shared" si="16"/>
        <v>9.7718291666666666</v>
      </c>
      <c r="BT24" s="14">
        <f t="shared" si="16"/>
        <v>12.123045833333332</v>
      </c>
      <c r="BU24" s="14">
        <f t="shared" si="16"/>
        <v>10.243245833333333</v>
      </c>
      <c r="BV24" s="14">
        <f t="shared" si="16"/>
        <v>11.718950000000001</v>
      </c>
      <c r="BW24" s="14">
        <f t="shared" si="16"/>
        <v>10.788562499999999</v>
      </c>
      <c r="BX24" s="14">
        <f t="shared" si="16"/>
        <v>11.509883333333335</v>
      </c>
      <c r="BY24" s="14">
        <f t="shared" si="16"/>
        <v>10.428362499999999</v>
      </c>
      <c r="BZ24" s="14">
        <f t="shared" si="16"/>
        <v>10.209883333333334</v>
      </c>
      <c r="CA24" s="14">
        <f t="shared" si="16"/>
        <v>10.533708333333333</v>
      </c>
      <c r="CB24" s="14">
        <f t="shared" si="16"/>
        <v>11.255641666666666</v>
      </c>
      <c r="CC24" s="14">
        <f t="shared" si="16"/>
        <v>12.531862499999999</v>
      </c>
      <c r="CD24" s="14">
        <f t="shared" si="16"/>
        <v>10.992325000000001</v>
      </c>
      <c r="CE24" s="14">
        <f t="shared" si="16"/>
        <v>11.53335</v>
      </c>
      <c r="CF24" s="14">
        <f t="shared" si="16"/>
        <v>9.6424291666666662</v>
      </c>
      <c r="CG24" s="14">
        <f t="shared" si="16"/>
        <v>9.9652499999999993</v>
      </c>
      <c r="CH24" s="14">
        <f t="shared" si="16"/>
        <v>9.9882666666666662</v>
      </c>
      <c r="CI24" s="14">
        <f t="shared" si="16"/>
        <v>10.306537500000001</v>
      </c>
      <c r="CJ24" s="14">
        <f t="shared" si="16"/>
        <v>11.187462500000001</v>
      </c>
      <c r="CK24" s="14">
        <f t="shared" si="16"/>
        <v>9.3387083333333329</v>
      </c>
      <c r="CL24" s="14">
        <f t="shared" si="16"/>
        <v>10.8087625</v>
      </c>
      <c r="CM24" s="14">
        <f t="shared" si="16"/>
        <v>8.8534666666666659</v>
      </c>
      <c r="CN24" s="14">
        <f t="shared" si="16"/>
        <v>11.509766666666666</v>
      </c>
      <c r="CO24" s="14">
        <f t="shared" si="16"/>
        <v>9.3049041666666668</v>
      </c>
      <c r="CP24" s="14">
        <f t="shared" si="16"/>
        <v>10.054758333333334</v>
      </c>
      <c r="CQ24" s="14">
        <f t="shared" si="16"/>
        <v>12.057383333333332</v>
      </c>
      <c r="CR24" s="14">
        <f t="shared" si="16"/>
        <v>11.767775</v>
      </c>
      <c r="CS24" s="14">
        <f t="shared" si="16"/>
        <v>11.776495833333334</v>
      </c>
      <c r="CT24" s="14">
        <f t="shared" si="16"/>
        <v>11.745262499999999</v>
      </c>
      <c r="CU24" s="14">
        <f t="shared" si="16"/>
        <v>13.902283333333333</v>
      </c>
      <c r="CV24" s="14">
        <f t="shared" si="16"/>
        <v>10.719020833333333</v>
      </c>
      <c r="CW24" s="14">
        <f t="shared" si="16"/>
        <v>10.908033333333334</v>
      </c>
      <c r="CX24" s="14">
        <f t="shared" si="16"/>
        <v>8.948641666666667</v>
      </c>
      <c r="CY24" s="14">
        <f t="shared" si="16"/>
        <v>11.1166</v>
      </c>
      <c r="CZ24" s="14">
        <f t="shared" si="16"/>
        <v>13.492033333333334</v>
      </c>
      <c r="DA24" s="14">
        <f t="shared" si="16"/>
        <v>12.353308333333333</v>
      </c>
      <c r="DB24" s="14">
        <f t="shared" si="16"/>
        <v>12.020383333333333</v>
      </c>
      <c r="DC24" s="14">
        <f t="shared" si="16"/>
        <v>9.1660458333333334</v>
      </c>
      <c r="DD24" s="14">
        <f t="shared" si="16"/>
        <v>11.781224999999999</v>
      </c>
      <c r="DE24" s="14">
        <f t="shared" si="16"/>
        <v>11.3492625</v>
      </c>
      <c r="DF24" s="14">
        <f t="shared" si="16"/>
        <v>12.16915</v>
      </c>
      <c r="DG24" s="14">
        <f t="shared" si="16"/>
        <v>9.3815625000000011</v>
      </c>
      <c r="DH24" s="14">
        <f t="shared" si="16"/>
        <v>12.530154166666666</v>
      </c>
      <c r="DI24" s="14">
        <f t="shared" si="16"/>
        <v>9.7743583333333337</v>
      </c>
      <c r="DJ24" s="14">
        <f t="shared" si="16"/>
        <v>9.944916666666666</v>
      </c>
      <c r="DK24" s="14">
        <f t="shared" si="16"/>
        <v>11.3216</v>
      </c>
      <c r="DL24" s="14">
        <f t="shared" si="16"/>
        <v>13.515191666666666</v>
      </c>
      <c r="DM24" s="14">
        <f t="shared" si="16"/>
        <v>8.1078250000000001</v>
      </c>
      <c r="DN24" s="14">
        <f t="shared" si="16"/>
        <v>15.216387500000002</v>
      </c>
      <c r="DO24" s="14">
        <f t="shared" si="16"/>
        <v>14.908208333333333</v>
      </c>
      <c r="DP24" s="14">
        <f t="shared" si="16"/>
        <v>11.357095833333334</v>
      </c>
      <c r="DQ24" s="14">
        <f t="shared" si="16"/>
        <v>9.3709124999999993</v>
      </c>
      <c r="DR24" s="14">
        <f t="shared" si="16"/>
        <v>11.404041666666668</v>
      </c>
      <c r="DS24" s="14">
        <f t="shared" si="16"/>
        <v>12.202120833333332</v>
      </c>
      <c r="DT24" s="14">
        <f t="shared" si="16"/>
        <v>10.521587499999999</v>
      </c>
      <c r="DU24" s="14">
        <f t="shared" si="16"/>
        <v>12.494829166666666</v>
      </c>
      <c r="DV24" s="14">
        <f t="shared" si="16"/>
        <v>16.232037500000001</v>
      </c>
      <c r="DW24" s="14">
        <f t="shared" si="16"/>
        <v>17.009149999999998</v>
      </c>
      <c r="DX24" s="14">
        <f t="shared" si="16"/>
        <v>13.716766666666668</v>
      </c>
      <c r="DY24" s="14">
        <f t="shared" si="16"/>
        <v>12.759120833333332</v>
      </c>
      <c r="DZ24" s="14">
        <f t="shared" si="16"/>
        <v>15.636991666666667</v>
      </c>
      <c r="EA24" s="14">
        <f t="shared" ref="EA24:EZ24" si="17">EA19</f>
        <v>11.801308333333333</v>
      </c>
      <c r="EB24" s="14">
        <f t="shared" si="17"/>
        <v>14.270591666666668</v>
      </c>
      <c r="EC24" s="14">
        <f t="shared" si="17"/>
        <v>12.283770833333332</v>
      </c>
      <c r="ED24" s="14">
        <f t="shared" si="17"/>
        <v>14.615062500000001</v>
      </c>
      <c r="EE24" s="14">
        <f t="shared" si="17"/>
        <v>11.444741666666665</v>
      </c>
      <c r="EF24" s="14">
        <f t="shared" si="17"/>
        <v>14.345004166666667</v>
      </c>
      <c r="EG24" s="14">
        <f t="shared" si="17"/>
        <v>11.323266666666665</v>
      </c>
      <c r="EH24" s="14">
        <f t="shared" si="17"/>
        <v>10.369554166666667</v>
      </c>
      <c r="EI24" s="14">
        <f t="shared" si="17"/>
        <v>13.139637499999999</v>
      </c>
      <c r="EJ24" s="14">
        <f t="shared" si="17"/>
        <v>10.032325</v>
      </c>
      <c r="EK24" s="14">
        <f t="shared" si="17"/>
        <v>14.851279166666668</v>
      </c>
      <c r="EL24" s="14">
        <f t="shared" si="17"/>
        <v>11.9645375</v>
      </c>
      <c r="EM24" s="14">
        <f t="shared" si="17"/>
        <v>12.948774999999999</v>
      </c>
      <c r="EN24" s="14">
        <f t="shared" si="17"/>
        <v>11.289133333333332</v>
      </c>
      <c r="EO24" s="14">
        <f t="shared" si="17"/>
        <v>12.339045833333333</v>
      </c>
      <c r="EP24" s="14">
        <f t="shared" si="17"/>
        <v>10.777745833333334</v>
      </c>
      <c r="EQ24" s="14">
        <f t="shared" si="17"/>
        <v>11.460495833333333</v>
      </c>
      <c r="ER24" s="14">
        <f t="shared" si="17"/>
        <v>16.061787500000001</v>
      </c>
      <c r="ES24" s="14">
        <f t="shared" si="17"/>
        <v>12.303054166666666</v>
      </c>
      <c r="ET24" s="14">
        <f t="shared" si="17"/>
        <v>15.508120833333333</v>
      </c>
      <c r="EU24" s="14">
        <f t="shared" si="17"/>
        <v>13.863045833333334</v>
      </c>
      <c r="EV24" s="14">
        <f t="shared" si="17"/>
        <v>13.451195833333333</v>
      </c>
      <c r="EW24" s="14">
        <f t="shared" si="17"/>
        <v>14.131383333333334</v>
      </c>
      <c r="EX24" s="14">
        <f t="shared" si="17"/>
        <v>14.576362499999998</v>
      </c>
      <c r="EY24" s="14">
        <f t="shared" si="17"/>
        <v>14.251354166666665</v>
      </c>
      <c r="EZ24" s="14">
        <f t="shared" si="17"/>
        <v>13.222475000000001</v>
      </c>
    </row>
    <row r="25" spans="1:156" x14ac:dyDescent="0.35">
      <c r="A25" t="s">
        <v>69</v>
      </c>
      <c r="B25" s="15">
        <f>B20-B19</f>
        <v>1.4294999999999991</v>
      </c>
      <c r="C25" s="15">
        <f t="shared" ref="C25:BN26" si="18">C20-C19</f>
        <v>0.53954999999999931</v>
      </c>
      <c r="D25" s="15">
        <f t="shared" si="18"/>
        <v>1.8309708333333337</v>
      </c>
      <c r="E25" s="15">
        <f t="shared" si="18"/>
        <v>0.52687499999999865</v>
      </c>
      <c r="F25" s="15">
        <f t="shared" si="18"/>
        <v>2.279516666666666</v>
      </c>
      <c r="G25" s="15">
        <f t="shared" si="18"/>
        <v>3.6075874999999993</v>
      </c>
      <c r="H25" s="15">
        <f t="shared" si="18"/>
        <v>1.4149416666666657</v>
      </c>
      <c r="I25" s="15">
        <f t="shared" si="18"/>
        <v>0.50386666666666624</v>
      </c>
      <c r="J25" s="15">
        <f t="shared" si="18"/>
        <v>3.0918666666666654</v>
      </c>
      <c r="K25" s="15">
        <f t="shared" si="18"/>
        <v>1.8611083333333314</v>
      </c>
      <c r="L25" s="15">
        <f t="shared" si="18"/>
        <v>3.8327666666666662</v>
      </c>
      <c r="M25" s="15">
        <f t="shared" si="18"/>
        <v>2.1254666666666679</v>
      </c>
      <c r="N25" s="15">
        <f t="shared" si="18"/>
        <v>0.13767916666666746</v>
      </c>
      <c r="O25" s="15">
        <f t="shared" si="18"/>
        <v>3.126945833333334</v>
      </c>
      <c r="P25" s="15">
        <f t="shared" si="18"/>
        <v>0.7382291666666676</v>
      </c>
      <c r="Q25" s="15">
        <f t="shared" si="18"/>
        <v>3.1725750000000001</v>
      </c>
      <c r="R25" s="15">
        <f t="shared" si="18"/>
        <v>0.52702916666666599</v>
      </c>
      <c r="S25" s="15">
        <f t="shared" si="18"/>
        <v>0.27993333333333315</v>
      </c>
      <c r="T25" s="15">
        <f t="shared" si="18"/>
        <v>1.6601083333333326</v>
      </c>
      <c r="U25" s="15">
        <f t="shared" si="18"/>
        <v>0.87095000000000056</v>
      </c>
      <c r="V25" s="15">
        <f t="shared" si="18"/>
        <v>0.62710833333333227</v>
      </c>
      <c r="W25" s="15">
        <f t="shared" si="18"/>
        <v>0.43494583333333381</v>
      </c>
      <c r="X25" s="15">
        <f t="shared" si="18"/>
        <v>0.71287916666666717</v>
      </c>
      <c r="Y25" s="15">
        <f t="shared" si="18"/>
        <v>3.1850541666666663</v>
      </c>
      <c r="Z25" s="15">
        <f t="shared" si="18"/>
        <v>1.7085458333333339</v>
      </c>
      <c r="AA25" s="15">
        <f t="shared" si="18"/>
        <v>1.6520124999999997</v>
      </c>
      <c r="AB25" s="15">
        <f t="shared" si="18"/>
        <v>1.3290249999999997</v>
      </c>
      <c r="AC25" s="15">
        <f t="shared" si="18"/>
        <v>1.3556958333333338</v>
      </c>
      <c r="AD25" s="15">
        <f t="shared" si="18"/>
        <v>3.1163083333333326</v>
      </c>
      <c r="AE25" s="15">
        <f t="shared" si="18"/>
        <v>0.26814166666666672</v>
      </c>
      <c r="AF25" s="15">
        <f t="shared" si="18"/>
        <v>1.7611583333333325</v>
      </c>
      <c r="AG25" s="15">
        <f t="shared" si="18"/>
        <v>2.8540291666666668</v>
      </c>
      <c r="AH25" s="15">
        <f t="shared" si="18"/>
        <v>4.4088416666666674</v>
      </c>
      <c r="AI25" s="15">
        <f t="shared" si="18"/>
        <v>3.1727416666666661</v>
      </c>
      <c r="AJ25" s="15">
        <f t="shared" si="18"/>
        <v>1.3175749999999997</v>
      </c>
      <c r="AK25" s="15">
        <f t="shared" si="18"/>
        <v>0.65739166666666549</v>
      </c>
      <c r="AL25" s="15">
        <f t="shared" si="18"/>
        <v>3.8124291666666661</v>
      </c>
      <c r="AM25" s="15">
        <f t="shared" si="18"/>
        <v>5.5403083333333338</v>
      </c>
      <c r="AN25" s="15">
        <f t="shared" si="18"/>
        <v>1.2689416666666666</v>
      </c>
      <c r="AO25" s="15">
        <f t="shared" si="18"/>
        <v>2.108312500000002</v>
      </c>
      <c r="AP25" s="15">
        <f t="shared" si="18"/>
        <v>4.4720249999999995</v>
      </c>
      <c r="AQ25" s="15">
        <f t="shared" si="18"/>
        <v>2.1201500000000006</v>
      </c>
      <c r="AR25" s="15">
        <f t="shared" si="18"/>
        <v>2.8915874999999991</v>
      </c>
      <c r="AS25" s="15">
        <f t="shared" si="18"/>
        <v>4.8166624999999996</v>
      </c>
      <c r="AT25" s="15">
        <f t="shared" si="18"/>
        <v>1.1432416666666683</v>
      </c>
      <c r="AU25" s="15">
        <f t="shared" si="18"/>
        <v>2.8529708333333339</v>
      </c>
      <c r="AV25" s="15">
        <f t="shared" si="18"/>
        <v>0.76613749999999925</v>
      </c>
      <c r="AW25" s="15">
        <f t="shared" si="18"/>
        <v>1.3385999999999996</v>
      </c>
      <c r="AX25" s="15">
        <f t="shared" si="18"/>
        <v>2.1499666666666677</v>
      </c>
      <c r="AY25" s="15">
        <f t="shared" si="18"/>
        <v>1.6893333333333329</v>
      </c>
      <c r="AZ25" s="15">
        <f t="shared" si="18"/>
        <v>1.8240124999999985</v>
      </c>
      <c r="BA25" s="15">
        <f t="shared" si="18"/>
        <v>1.625237499999999</v>
      </c>
      <c r="BB25" s="15">
        <f t="shared" si="18"/>
        <v>1.9332166666666657</v>
      </c>
      <c r="BC25" s="15">
        <f t="shared" si="18"/>
        <v>1.3629791666666655</v>
      </c>
      <c r="BD25" s="15">
        <f t="shared" si="18"/>
        <v>3.5234625000000008</v>
      </c>
      <c r="BE25" s="15">
        <f t="shared" si="18"/>
        <v>1.9911625000000015</v>
      </c>
      <c r="BF25" s="15">
        <f t="shared" si="18"/>
        <v>2.2391541666666672</v>
      </c>
      <c r="BG25" s="15">
        <f t="shared" si="18"/>
        <v>3.477425000000002</v>
      </c>
      <c r="BH25" s="15">
        <f t="shared" si="18"/>
        <v>2.3496249999999996</v>
      </c>
      <c r="BI25" s="15">
        <f t="shared" si="18"/>
        <v>4.2429666666666659</v>
      </c>
      <c r="BJ25" s="15">
        <f t="shared" si="18"/>
        <v>1.5781749999999999</v>
      </c>
      <c r="BK25" s="15">
        <f t="shared" si="18"/>
        <v>2.6400708333333327</v>
      </c>
      <c r="BL25" s="15">
        <f t="shared" si="18"/>
        <v>1.4950875000000003</v>
      </c>
      <c r="BM25" s="15">
        <f t="shared" si="18"/>
        <v>2.5079374999999988</v>
      </c>
      <c r="BN25" s="15">
        <f t="shared" si="18"/>
        <v>3.0670749999999973</v>
      </c>
      <c r="BO25" s="15">
        <f t="shared" ref="BO25:DZ26" si="19">BO20-BO19</f>
        <v>4.6870333333333321</v>
      </c>
      <c r="BP25" s="15">
        <f t="shared" si="19"/>
        <v>1.748166666666668</v>
      </c>
      <c r="BQ25" s="15">
        <f t="shared" si="19"/>
        <v>3.1612083333333345</v>
      </c>
      <c r="BR25" s="15">
        <f t="shared" si="19"/>
        <v>2.6952625000000001</v>
      </c>
      <c r="BS25" s="15">
        <f t="shared" si="19"/>
        <v>2.0612624999999998</v>
      </c>
      <c r="BT25" s="15">
        <f t="shared" si="19"/>
        <v>0.98962083333333339</v>
      </c>
      <c r="BU25" s="15">
        <f t="shared" si="19"/>
        <v>2.2404624999999996</v>
      </c>
      <c r="BV25" s="15">
        <f t="shared" si="19"/>
        <v>1.6845083333333317</v>
      </c>
      <c r="BW25" s="15">
        <f t="shared" si="19"/>
        <v>1.3413541666666671</v>
      </c>
      <c r="BX25" s="15">
        <f t="shared" si="19"/>
        <v>2.7584666666666653</v>
      </c>
      <c r="BY25" s="15">
        <f t="shared" si="19"/>
        <v>0.73392083333333602</v>
      </c>
      <c r="BZ25" s="15">
        <f t="shared" si="19"/>
        <v>1.3472249999999981</v>
      </c>
      <c r="CA25" s="15">
        <f t="shared" si="19"/>
        <v>1.2646499999999996</v>
      </c>
      <c r="CB25" s="15">
        <f t="shared" si="19"/>
        <v>5.0040750000000003</v>
      </c>
      <c r="CC25" s="15">
        <f t="shared" si="19"/>
        <v>1.1352375000000006</v>
      </c>
      <c r="CD25" s="15">
        <f t="shared" si="19"/>
        <v>0.46588333333333232</v>
      </c>
      <c r="CE25" s="15">
        <f t="shared" si="19"/>
        <v>2.2886916666666668</v>
      </c>
      <c r="CF25" s="15">
        <f t="shared" si="19"/>
        <v>2.5970541666666662</v>
      </c>
      <c r="CG25" s="15">
        <f t="shared" si="19"/>
        <v>1.9876666666666658</v>
      </c>
      <c r="CH25" s="15">
        <f t="shared" si="19"/>
        <v>3.6356083333333338</v>
      </c>
      <c r="CI25" s="15">
        <f t="shared" si="19"/>
        <v>2.2000375000000005</v>
      </c>
      <c r="CJ25" s="15">
        <f t="shared" si="19"/>
        <v>2.9953124999999989</v>
      </c>
      <c r="CK25" s="15">
        <f t="shared" si="19"/>
        <v>3.5920333333333332</v>
      </c>
      <c r="CL25" s="15">
        <f t="shared" si="19"/>
        <v>4.3347291666666656</v>
      </c>
      <c r="CM25" s="15">
        <f t="shared" si="19"/>
        <v>1.1403333333333343</v>
      </c>
      <c r="CN25" s="15">
        <f t="shared" si="19"/>
        <v>1.9159916666666685</v>
      </c>
      <c r="CO25" s="15">
        <f t="shared" si="19"/>
        <v>1.6115208333333335</v>
      </c>
      <c r="CP25" s="15">
        <f t="shared" si="19"/>
        <v>2.2429916666666667</v>
      </c>
      <c r="CQ25" s="15">
        <f t="shared" si="19"/>
        <v>1.4392250000000004</v>
      </c>
      <c r="CR25" s="15">
        <f t="shared" si="19"/>
        <v>1.4991416666666666</v>
      </c>
      <c r="CS25" s="15">
        <f t="shared" si="19"/>
        <v>0.59278749999999825</v>
      </c>
      <c r="CT25" s="15">
        <f t="shared" si="19"/>
        <v>3.2849125000000008</v>
      </c>
      <c r="CU25" s="15">
        <f t="shared" si="19"/>
        <v>1.219875</v>
      </c>
      <c r="CV25" s="15">
        <f t="shared" si="19"/>
        <v>2.9603874999999995</v>
      </c>
      <c r="CW25" s="15">
        <f t="shared" si="19"/>
        <v>2.6181333333333328</v>
      </c>
      <c r="CX25" s="15">
        <f t="shared" si="19"/>
        <v>5.7431416666666664</v>
      </c>
      <c r="CY25" s="15">
        <f t="shared" si="19"/>
        <v>1.9919166666666666</v>
      </c>
      <c r="CZ25" s="15">
        <f t="shared" si="19"/>
        <v>2.4650416666666661</v>
      </c>
      <c r="DA25" s="15">
        <f t="shared" si="19"/>
        <v>2.1603833333333338</v>
      </c>
      <c r="DB25" s="15">
        <f t="shared" si="19"/>
        <v>1.0750666666666664</v>
      </c>
      <c r="DC25" s="15">
        <f t="shared" si="19"/>
        <v>0.97090416666666535</v>
      </c>
      <c r="DD25" s="15">
        <f t="shared" si="19"/>
        <v>3.5440083333333341</v>
      </c>
      <c r="DE25" s="15">
        <f t="shared" si="19"/>
        <v>0.82654583333333242</v>
      </c>
      <c r="DF25" s="15">
        <f t="shared" si="19"/>
        <v>5.2523583333333317</v>
      </c>
      <c r="DG25" s="15">
        <f t="shared" si="19"/>
        <v>2.3662874999999985</v>
      </c>
      <c r="DH25" s="15">
        <f t="shared" si="19"/>
        <v>1.1864791666666683</v>
      </c>
      <c r="DI25" s="15">
        <f t="shared" si="19"/>
        <v>3.4139499999999998</v>
      </c>
      <c r="DJ25" s="15">
        <f t="shared" si="19"/>
        <v>1.4105916666666669</v>
      </c>
      <c r="DK25" s="15">
        <f t="shared" si="19"/>
        <v>2.0207083333333351</v>
      </c>
      <c r="DL25" s="15">
        <f t="shared" si="19"/>
        <v>2.8422750000000008</v>
      </c>
      <c r="DM25" s="15">
        <f t="shared" si="19"/>
        <v>4.6806916666666663</v>
      </c>
      <c r="DN25" s="15">
        <f t="shared" si="19"/>
        <v>6.3810374999999997</v>
      </c>
      <c r="DO25" s="15">
        <f t="shared" si="19"/>
        <v>3.5202666666666662</v>
      </c>
      <c r="DP25" s="15">
        <f t="shared" si="19"/>
        <v>1.8294625</v>
      </c>
      <c r="DQ25" s="15">
        <f t="shared" si="19"/>
        <v>3.838354166666667</v>
      </c>
      <c r="DR25" s="15">
        <f t="shared" si="19"/>
        <v>1.281699999999999</v>
      </c>
      <c r="DS25" s="15">
        <f t="shared" si="19"/>
        <v>1.779420833333333</v>
      </c>
      <c r="DT25" s="15">
        <f t="shared" si="19"/>
        <v>3.5823875000000012</v>
      </c>
      <c r="DU25" s="15">
        <f t="shared" si="19"/>
        <v>1.0807374999999997</v>
      </c>
      <c r="DV25" s="15">
        <f t="shared" si="19"/>
        <v>1.975937499999997</v>
      </c>
      <c r="DW25" s="15">
        <f t="shared" si="19"/>
        <v>2.1651250000000033</v>
      </c>
      <c r="DX25" s="15">
        <f t="shared" si="19"/>
        <v>3.7401916666666644</v>
      </c>
      <c r="DY25" s="15">
        <f t="shared" si="19"/>
        <v>1.5916208333333319</v>
      </c>
      <c r="DZ25" s="15">
        <f t="shared" si="19"/>
        <v>5.9344916666666663</v>
      </c>
      <c r="EA25" s="15">
        <f t="shared" ref="EA25:EZ26" si="20">EA20-EA19</f>
        <v>2.8254000000000001</v>
      </c>
      <c r="EB25" s="15">
        <f t="shared" si="20"/>
        <v>1.9782999999999973</v>
      </c>
      <c r="EC25" s="15">
        <f t="shared" si="20"/>
        <v>1.0460708333333351</v>
      </c>
      <c r="ED25" s="15">
        <f t="shared" si="20"/>
        <v>0.42937916666666709</v>
      </c>
      <c r="EE25" s="15">
        <f t="shared" si="20"/>
        <v>4.1098250000000025</v>
      </c>
      <c r="EF25" s="15">
        <f t="shared" si="20"/>
        <v>3.3253041666666636</v>
      </c>
      <c r="EG25" s="15">
        <f t="shared" si="20"/>
        <v>3.4146833333333344</v>
      </c>
      <c r="EH25" s="15">
        <f t="shared" si="20"/>
        <v>0.83560416666666626</v>
      </c>
      <c r="EI25" s="15">
        <f t="shared" si="20"/>
        <v>1.1029041666666686</v>
      </c>
      <c r="EJ25" s="15">
        <f t="shared" si="20"/>
        <v>4.4787583333333334</v>
      </c>
      <c r="EK25" s="15">
        <f t="shared" si="20"/>
        <v>2.1122208333333283</v>
      </c>
      <c r="EL25" s="15">
        <f t="shared" si="20"/>
        <v>1.5025874999999989</v>
      </c>
      <c r="EM25" s="15">
        <f t="shared" si="20"/>
        <v>2.8065583333333333</v>
      </c>
      <c r="EN25" s="15">
        <f t="shared" si="20"/>
        <v>1.6767250000000011</v>
      </c>
      <c r="EO25" s="15">
        <f t="shared" si="20"/>
        <v>1.4854874999999996</v>
      </c>
      <c r="EP25" s="15">
        <f t="shared" si="20"/>
        <v>3.7803374999999981</v>
      </c>
      <c r="EQ25" s="15">
        <f t="shared" si="20"/>
        <v>2.4194125</v>
      </c>
      <c r="ER25" s="15">
        <f t="shared" si="20"/>
        <v>3.2898958333333326</v>
      </c>
      <c r="ES25" s="15">
        <f t="shared" si="20"/>
        <v>3.3403708333333348</v>
      </c>
      <c r="ET25" s="15">
        <f t="shared" si="20"/>
        <v>1.7356875000000009</v>
      </c>
      <c r="EU25" s="15">
        <f t="shared" si="20"/>
        <v>6.4919291666666687</v>
      </c>
      <c r="EV25" s="15">
        <f t="shared" si="20"/>
        <v>1.2079458333333335</v>
      </c>
      <c r="EW25" s="15">
        <f t="shared" si="20"/>
        <v>1.0143499999999985</v>
      </c>
      <c r="EX25" s="15">
        <f t="shared" si="20"/>
        <v>0.76095416666666793</v>
      </c>
      <c r="EY25" s="15">
        <f t="shared" si="20"/>
        <v>2.0259041666666668</v>
      </c>
      <c r="EZ25" s="15">
        <f t="shared" si="20"/>
        <v>4.9628583333333314</v>
      </c>
    </row>
    <row r="26" spans="1:156" x14ac:dyDescent="0.35">
      <c r="A26" t="s">
        <v>70</v>
      </c>
      <c r="B26" s="15">
        <f>B21-B20</f>
        <v>2.8526750000000014</v>
      </c>
      <c r="C26" s="15">
        <f t="shared" si="18"/>
        <v>5.5210333333333335</v>
      </c>
      <c r="D26" s="15">
        <f t="shared" si="18"/>
        <v>1.7492625000000004</v>
      </c>
      <c r="E26" s="15">
        <f t="shared" si="18"/>
        <v>1.9565083333333337</v>
      </c>
      <c r="F26" s="15">
        <f t="shared" si="18"/>
        <v>3.8453958333333347</v>
      </c>
      <c r="G26" s="15">
        <f t="shared" si="18"/>
        <v>1.5094166666666684</v>
      </c>
      <c r="H26" s="15">
        <f t="shared" si="18"/>
        <v>2.3900249999999996</v>
      </c>
      <c r="I26" s="15">
        <f t="shared" si="18"/>
        <v>4.3669625000000005</v>
      </c>
      <c r="J26" s="15">
        <f t="shared" si="18"/>
        <v>2.2056916666666684</v>
      </c>
      <c r="K26" s="15">
        <f t="shared" si="18"/>
        <v>3.1307375000000022</v>
      </c>
      <c r="L26" s="15">
        <f t="shared" si="18"/>
        <v>0.73869166666666786</v>
      </c>
      <c r="M26" s="15">
        <f t="shared" si="18"/>
        <v>2.7554250000000007</v>
      </c>
      <c r="N26" s="15">
        <f t="shared" si="18"/>
        <v>1.9496208333333325</v>
      </c>
      <c r="O26" s="15">
        <f t="shared" si="18"/>
        <v>1.8155958333333349</v>
      </c>
      <c r="P26" s="15">
        <f t="shared" si="18"/>
        <v>1.4047041666666669</v>
      </c>
      <c r="Q26" s="15">
        <f t="shared" si="18"/>
        <v>2.7815250000000002</v>
      </c>
      <c r="R26" s="15">
        <f t="shared" si="18"/>
        <v>0.51130833333333392</v>
      </c>
      <c r="S26" s="15">
        <f t="shared" si="18"/>
        <v>1.7795291666666664</v>
      </c>
      <c r="T26" s="15">
        <f t="shared" si="18"/>
        <v>1.0970666666666684</v>
      </c>
      <c r="U26" s="15">
        <f t="shared" si="18"/>
        <v>3.8611041666666663</v>
      </c>
      <c r="V26" s="15">
        <f t="shared" si="18"/>
        <v>2.8900250000000014</v>
      </c>
      <c r="W26" s="15">
        <f t="shared" si="18"/>
        <v>1.0325791666666655</v>
      </c>
      <c r="X26" s="15">
        <f t="shared" si="18"/>
        <v>6.0798499999999986</v>
      </c>
      <c r="Y26" s="15">
        <f t="shared" si="18"/>
        <v>1.4913916666666669</v>
      </c>
      <c r="Z26" s="15">
        <f t="shared" si="18"/>
        <v>0.75873333333333193</v>
      </c>
      <c r="AA26" s="15">
        <f t="shared" si="18"/>
        <v>1.7163666666666675</v>
      </c>
      <c r="AB26" s="15">
        <f t="shared" si="18"/>
        <v>0.79316666666666791</v>
      </c>
      <c r="AC26" s="15">
        <f t="shared" si="18"/>
        <v>1.3908083333333332</v>
      </c>
      <c r="AD26" s="15">
        <f t="shared" si="18"/>
        <v>2.7312583333333329</v>
      </c>
      <c r="AE26" s="15">
        <f t="shared" si="18"/>
        <v>0.45632499999999965</v>
      </c>
      <c r="AF26" s="15">
        <f t="shared" si="18"/>
        <v>1.4259791666666679</v>
      </c>
      <c r="AG26" s="15">
        <f t="shared" si="18"/>
        <v>0.73041250000000169</v>
      </c>
      <c r="AH26" s="15">
        <f t="shared" si="18"/>
        <v>7.2863583333333324</v>
      </c>
      <c r="AI26" s="15">
        <f t="shared" si="18"/>
        <v>4.0654041666666672</v>
      </c>
      <c r="AJ26" s="15">
        <f t="shared" si="18"/>
        <v>2.1822958333333329</v>
      </c>
      <c r="AK26" s="15">
        <f t="shared" si="18"/>
        <v>4.7069291666666686</v>
      </c>
      <c r="AL26" s="15">
        <f t="shared" si="18"/>
        <v>2.6279833333333347</v>
      </c>
      <c r="AM26" s="15">
        <f t="shared" si="18"/>
        <v>5.2385124999999988</v>
      </c>
      <c r="AN26" s="15">
        <f t="shared" si="18"/>
        <v>1.5905749999999994</v>
      </c>
      <c r="AO26" s="15">
        <f t="shared" si="18"/>
        <v>2.8266874999999985</v>
      </c>
      <c r="AP26" s="15">
        <f t="shared" si="18"/>
        <v>1.1871083333333345</v>
      </c>
      <c r="AQ26" s="15">
        <f t="shared" si="18"/>
        <v>3.0322791666666653</v>
      </c>
      <c r="AR26" s="15">
        <f t="shared" si="18"/>
        <v>1.5437958333333341</v>
      </c>
      <c r="AS26" s="15">
        <f t="shared" si="18"/>
        <v>1.0694291666666658</v>
      </c>
      <c r="AT26" s="15">
        <f t="shared" si="18"/>
        <v>3.6037874999999993</v>
      </c>
      <c r="AU26" s="15">
        <f t="shared" si="18"/>
        <v>1.8790916666666657</v>
      </c>
      <c r="AV26" s="15">
        <f t="shared" si="18"/>
        <v>3.2906499999999994</v>
      </c>
      <c r="AW26" s="15">
        <f t="shared" si="18"/>
        <v>1.9979000000000013</v>
      </c>
      <c r="AX26" s="15">
        <f t="shared" si="18"/>
        <v>1.9161958333333331</v>
      </c>
      <c r="AY26" s="15">
        <f t="shared" si="18"/>
        <v>4.4796875000000016</v>
      </c>
      <c r="AZ26" s="15">
        <f t="shared" si="18"/>
        <v>0.85392500000000027</v>
      </c>
      <c r="BA26" s="15">
        <f t="shared" si="18"/>
        <v>2.1249625000000005</v>
      </c>
      <c r="BB26" s="15">
        <f t="shared" si="18"/>
        <v>0.68186666666666795</v>
      </c>
      <c r="BC26" s="15">
        <f t="shared" si="18"/>
        <v>2.0375041666666682</v>
      </c>
      <c r="BD26" s="15">
        <f t="shared" si="18"/>
        <v>2.7995166666666655</v>
      </c>
      <c r="BE26" s="15">
        <f t="shared" si="18"/>
        <v>4.8876999999999953</v>
      </c>
      <c r="BF26" s="15">
        <f t="shared" si="18"/>
        <v>2.5401583333333342</v>
      </c>
      <c r="BG26" s="15">
        <f t="shared" si="18"/>
        <v>3.0278374999999986</v>
      </c>
      <c r="BH26" s="15">
        <f t="shared" si="18"/>
        <v>3.9420499999999983</v>
      </c>
      <c r="BI26" s="15">
        <f t="shared" si="18"/>
        <v>7.7829833333333358</v>
      </c>
      <c r="BJ26" s="15">
        <f t="shared" si="18"/>
        <v>1.8117541666666668</v>
      </c>
      <c r="BK26" s="15">
        <f t="shared" si="18"/>
        <v>2.3075750000000017</v>
      </c>
      <c r="BL26" s="15">
        <f t="shared" si="18"/>
        <v>0.67769166666666436</v>
      </c>
      <c r="BM26" s="15">
        <f t="shared" si="18"/>
        <v>6.8713541666666647</v>
      </c>
      <c r="BN26" s="15">
        <f t="shared" si="18"/>
        <v>2.3451708333333343</v>
      </c>
      <c r="BO26" s="15">
        <f t="shared" si="19"/>
        <v>1.214237500000003</v>
      </c>
      <c r="BP26" s="15">
        <f t="shared" si="19"/>
        <v>3.4482624999999985</v>
      </c>
      <c r="BQ26" s="15">
        <f t="shared" si="19"/>
        <v>4.9051000000000009</v>
      </c>
      <c r="BR26" s="15">
        <f t="shared" si="19"/>
        <v>3.0917958333333324</v>
      </c>
      <c r="BS26" s="15">
        <f t="shared" si="19"/>
        <v>2.3814000000000011</v>
      </c>
      <c r="BT26" s="15">
        <f t="shared" si="19"/>
        <v>2.4729375000000005</v>
      </c>
      <c r="BU26" s="15">
        <f t="shared" si="19"/>
        <v>1.5105500000000003</v>
      </c>
      <c r="BV26" s="15">
        <f t="shared" si="19"/>
        <v>2.1797708333333325</v>
      </c>
      <c r="BW26" s="15">
        <f t="shared" si="19"/>
        <v>1.4972875000000005</v>
      </c>
      <c r="BX26" s="15">
        <f t="shared" si="19"/>
        <v>2.7582166666666676</v>
      </c>
      <c r="BY26" s="15">
        <f t="shared" si="19"/>
        <v>1.7143041666666647</v>
      </c>
      <c r="BZ26" s="15">
        <f t="shared" si="19"/>
        <v>3.0628750000000018</v>
      </c>
      <c r="CA26" s="15">
        <f t="shared" si="19"/>
        <v>1.1982666666666688</v>
      </c>
      <c r="CB26" s="15">
        <f t="shared" si="19"/>
        <v>2.8943000000000012</v>
      </c>
      <c r="CC26" s="15">
        <f t="shared" si="19"/>
        <v>5.4297958333333352</v>
      </c>
      <c r="CD26" s="15">
        <f t="shared" si="19"/>
        <v>1.0630500000000023</v>
      </c>
      <c r="CE26" s="15">
        <f t="shared" si="19"/>
        <v>0.59913749999999766</v>
      </c>
      <c r="CF26" s="15">
        <f t="shared" si="19"/>
        <v>1.8321458333333336</v>
      </c>
      <c r="CG26" s="15">
        <f t="shared" si="19"/>
        <v>5.2893166666666662</v>
      </c>
      <c r="CH26" s="15">
        <f t="shared" si="19"/>
        <v>2.460795833333334</v>
      </c>
      <c r="CI26" s="15">
        <f t="shared" si="19"/>
        <v>1.086037499999998</v>
      </c>
      <c r="CJ26" s="15">
        <f t="shared" si="19"/>
        <v>3.4913666666666643</v>
      </c>
      <c r="CK26" s="15">
        <f t="shared" si="19"/>
        <v>1.7366291666666687</v>
      </c>
      <c r="CL26" s="15">
        <f t="shared" si="19"/>
        <v>3.8394875000000006</v>
      </c>
      <c r="CM26" s="15">
        <f t="shared" si="19"/>
        <v>3.0540291666666661</v>
      </c>
      <c r="CN26" s="15">
        <f t="shared" si="19"/>
        <v>5.5617666666666672</v>
      </c>
      <c r="CO26" s="15">
        <f t="shared" si="19"/>
        <v>3.6493500000000001</v>
      </c>
      <c r="CP26" s="15">
        <f t="shared" si="19"/>
        <v>3.239729166666665</v>
      </c>
      <c r="CQ26" s="15">
        <f t="shared" si="19"/>
        <v>5.7960791666666669</v>
      </c>
      <c r="CR26" s="15">
        <f t="shared" si="19"/>
        <v>1.0811375000000005</v>
      </c>
      <c r="CS26" s="15">
        <f t="shared" si="19"/>
        <v>2.0396791666666694</v>
      </c>
      <c r="CT26" s="15">
        <f t="shared" si="19"/>
        <v>1.9024000000000001</v>
      </c>
      <c r="CU26" s="15">
        <f t="shared" si="19"/>
        <v>3.2780208333333345</v>
      </c>
      <c r="CV26" s="15">
        <f t="shared" si="19"/>
        <v>1.1452958333333321</v>
      </c>
      <c r="CW26" s="15">
        <f t="shared" si="19"/>
        <v>4.1024875000000005</v>
      </c>
      <c r="CX26" s="15">
        <f t="shared" si="19"/>
        <v>5.2806458333333346</v>
      </c>
      <c r="CY26" s="15">
        <f t="shared" si="19"/>
        <v>1.5469083333333327</v>
      </c>
      <c r="CZ26" s="15">
        <f t="shared" si="19"/>
        <v>0.8432791666666688</v>
      </c>
      <c r="DA26" s="15">
        <f t="shared" si="19"/>
        <v>1.0726916666666675</v>
      </c>
      <c r="DB26" s="15">
        <f t="shared" si="19"/>
        <v>1.0449125000000006</v>
      </c>
      <c r="DC26" s="15">
        <f t="shared" si="19"/>
        <v>7.4090375000000037</v>
      </c>
      <c r="DD26" s="15">
        <f t="shared" si="19"/>
        <v>7.1830625000000019</v>
      </c>
      <c r="DE26" s="15">
        <f t="shared" si="19"/>
        <v>1.8491875000000011</v>
      </c>
      <c r="DF26" s="15">
        <f t="shared" si="19"/>
        <v>3.1133500000000005</v>
      </c>
      <c r="DG26" s="15">
        <f t="shared" si="19"/>
        <v>0.66336666666666666</v>
      </c>
      <c r="DH26" s="15">
        <f t="shared" si="19"/>
        <v>3.464129166666666</v>
      </c>
      <c r="DI26" s="15">
        <f t="shared" si="19"/>
        <v>5.5483749999999983</v>
      </c>
      <c r="DJ26" s="15">
        <f t="shared" si="19"/>
        <v>2.1261791666666667</v>
      </c>
      <c r="DK26" s="15">
        <f t="shared" si="19"/>
        <v>3.6903999999999968</v>
      </c>
      <c r="DL26" s="15">
        <f t="shared" si="19"/>
        <v>6.3713083333333316</v>
      </c>
      <c r="DM26" s="15">
        <f t="shared" si="19"/>
        <v>1.5721249999999998</v>
      </c>
      <c r="DN26" s="15">
        <f t="shared" si="19"/>
        <v>3.7892499999999991</v>
      </c>
      <c r="DO26" s="15">
        <f t="shared" si="19"/>
        <v>3.1898541666666667</v>
      </c>
      <c r="DP26" s="15">
        <f t="shared" si="19"/>
        <v>5.5705416666666672</v>
      </c>
      <c r="DQ26" s="15">
        <f t="shared" si="19"/>
        <v>5.9583500000000011</v>
      </c>
      <c r="DR26" s="15">
        <f t="shared" si="19"/>
        <v>3.266804166666665</v>
      </c>
      <c r="DS26" s="15">
        <f t="shared" si="19"/>
        <v>6.5018541666666678</v>
      </c>
      <c r="DT26" s="15">
        <f t="shared" si="19"/>
        <v>1.2726416666666669</v>
      </c>
      <c r="DU26" s="15">
        <f t="shared" si="19"/>
        <v>2.0583875000000003</v>
      </c>
      <c r="DV26" s="15">
        <f t="shared" si="19"/>
        <v>3.1468458333333373</v>
      </c>
      <c r="DW26" s="15">
        <f t="shared" si="19"/>
        <v>2.5087874999999968</v>
      </c>
      <c r="DX26" s="15">
        <f t="shared" si="19"/>
        <v>1.9410166666666697</v>
      </c>
      <c r="DY26" s="15">
        <f t="shared" si="19"/>
        <v>3.1605583333333342</v>
      </c>
      <c r="DZ26" s="15">
        <f t="shared" si="19"/>
        <v>2.5341208333333327</v>
      </c>
      <c r="EA26" s="15">
        <f t="shared" si="20"/>
        <v>4.4106666666666676</v>
      </c>
      <c r="EB26" s="15">
        <f t="shared" si="20"/>
        <v>2.977429166666667</v>
      </c>
      <c r="EC26" s="15">
        <f t="shared" si="20"/>
        <v>4.5035375000000002</v>
      </c>
      <c r="ED26" s="15">
        <f t="shared" si="20"/>
        <v>2.1741666666666681</v>
      </c>
      <c r="EE26" s="15">
        <f t="shared" si="20"/>
        <v>3.5226083333333325</v>
      </c>
      <c r="EF26" s="15">
        <f t="shared" si="20"/>
        <v>5.0306541666666682</v>
      </c>
      <c r="EG26" s="15">
        <f t="shared" si="20"/>
        <v>1.7171708333333324</v>
      </c>
      <c r="EH26" s="15">
        <f t="shared" si="20"/>
        <v>4.8673999999999999</v>
      </c>
      <c r="EI26" s="15">
        <f t="shared" si="20"/>
        <v>6.0410583333333321</v>
      </c>
      <c r="EJ26" s="15">
        <f t="shared" si="20"/>
        <v>7.8691208333333318</v>
      </c>
      <c r="EK26" s="15">
        <f t="shared" si="20"/>
        <v>1.2885958333333356</v>
      </c>
      <c r="EL26" s="15">
        <f t="shared" si="20"/>
        <v>2.392962500000003</v>
      </c>
      <c r="EM26" s="15">
        <f t="shared" si="20"/>
        <v>4.984004166666665</v>
      </c>
      <c r="EN26" s="15">
        <f t="shared" si="20"/>
        <v>9.3886000000000003</v>
      </c>
      <c r="EO26" s="15">
        <f t="shared" si="20"/>
        <v>1.7356916666666677</v>
      </c>
      <c r="EP26" s="15">
        <f t="shared" si="20"/>
        <v>0.81448333333333522</v>
      </c>
      <c r="EQ26" s="15">
        <f t="shared" si="20"/>
        <v>2.5769666666666673</v>
      </c>
      <c r="ER26" s="15">
        <f t="shared" si="20"/>
        <v>5.372070833333332</v>
      </c>
      <c r="ES26" s="15">
        <f t="shared" si="20"/>
        <v>7.2263916666666645</v>
      </c>
      <c r="ET26" s="15">
        <f t="shared" si="20"/>
        <v>5.5458999999999996</v>
      </c>
      <c r="EU26" s="15">
        <f t="shared" si="20"/>
        <v>6.254745833333331</v>
      </c>
      <c r="EV26" s="15">
        <f t="shared" si="20"/>
        <v>1.3979916666666661</v>
      </c>
      <c r="EW26" s="15">
        <f t="shared" si="20"/>
        <v>1.4940083333333334</v>
      </c>
      <c r="EX26" s="15">
        <f t="shared" si="20"/>
        <v>2.6807000000000016</v>
      </c>
      <c r="EY26" s="15">
        <f t="shared" si="20"/>
        <v>2.9442083333333322</v>
      </c>
      <c r="EZ26" s="15">
        <f t="shared" si="20"/>
        <v>1.7851083333333335</v>
      </c>
    </row>
    <row r="28" spans="1:156" x14ac:dyDescent="0.35">
      <c r="A28" t="s">
        <v>71</v>
      </c>
      <c r="B28" s="15">
        <f>B22-B21</f>
        <v>4.3404583333333324</v>
      </c>
      <c r="C28" s="15">
        <f t="shared" ref="C28:BN28" si="21">C22-C21</f>
        <v>8.203850000000001</v>
      </c>
      <c r="D28" s="15">
        <f t="shared" si="21"/>
        <v>5.0441208333333325</v>
      </c>
      <c r="E28" s="15">
        <f t="shared" si="21"/>
        <v>5.9539833333333334</v>
      </c>
      <c r="F28" s="15">
        <f t="shared" si="21"/>
        <v>3.1679375000000007</v>
      </c>
      <c r="G28" s="15">
        <f t="shared" si="21"/>
        <v>6.2802833333333314</v>
      </c>
      <c r="H28" s="15">
        <f t="shared" si="21"/>
        <v>3.6070583333333346</v>
      </c>
      <c r="I28" s="15">
        <f t="shared" si="21"/>
        <v>5.4845291666666665</v>
      </c>
      <c r="J28" s="15">
        <f t="shared" si="21"/>
        <v>6.1030333333333342</v>
      </c>
      <c r="K28" s="15">
        <f t="shared" si="21"/>
        <v>9.7127874999999975</v>
      </c>
      <c r="L28" s="15">
        <f t="shared" si="21"/>
        <v>2.8545333333333325</v>
      </c>
      <c r="M28" s="15">
        <f t="shared" si="21"/>
        <v>11.499858333333332</v>
      </c>
      <c r="N28" s="15">
        <f t="shared" si="21"/>
        <v>1.3295541666666679</v>
      </c>
      <c r="O28" s="15">
        <f t="shared" si="21"/>
        <v>6.7677124999999982</v>
      </c>
      <c r="P28" s="15">
        <f t="shared" si="21"/>
        <v>7.469570833333333</v>
      </c>
      <c r="Q28" s="15">
        <f t="shared" si="21"/>
        <v>1.3996916666666657</v>
      </c>
      <c r="R28" s="15">
        <f t="shared" si="21"/>
        <v>15.082858333333334</v>
      </c>
      <c r="S28" s="15">
        <f t="shared" si="21"/>
        <v>1.6751458333333336</v>
      </c>
      <c r="T28" s="15">
        <f t="shared" si="21"/>
        <v>5.5162083333333332</v>
      </c>
      <c r="U28" s="15">
        <f t="shared" si="21"/>
        <v>6.7074958333333328</v>
      </c>
      <c r="V28" s="15">
        <f t="shared" si="21"/>
        <v>6.2796583333333338</v>
      </c>
      <c r="W28" s="15">
        <f t="shared" si="21"/>
        <v>10.831679166666667</v>
      </c>
      <c r="X28" s="15">
        <f t="shared" si="21"/>
        <v>6.2293083333333339</v>
      </c>
      <c r="Y28" s="15">
        <f t="shared" si="21"/>
        <v>2.1485083333333339</v>
      </c>
      <c r="Z28" s="15">
        <f t="shared" si="21"/>
        <v>1.6876916666666677</v>
      </c>
      <c r="AA28" s="15">
        <f t="shared" si="21"/>
        <v>5.7771333333333335</v>
      </c>
      <c r="AB28" s="15">
        <f t="shared" si="21"/>
        <v>5.0859249999999996</v>
      </c>
      <c r="AC28" s="15">
        <f t="shared" si="21"/>
        <v>4.6928166666666664</v>
      </c>
      <c r="AD28" s="15">
        <f t="shared" si="21"/>
        <v>10.0533</v>
      </c>
      <c r="AE28" s="15">
        <f t="shared" si="21"/>
        <v>1.6516000000000002</v>
      </c>
      <c r="AF28" s="15">
        <f t="shared" si="21"/>
        <v>11.469445833333332</v>
      </c>
      <c r="AG28" s="15">
        <f t="shared" si="21"/>
        <v>10.193420833333333</v>
      </c>
      <c r="AH28" s="15">
        <f t="shared" si="21"/>
        <v>11.062200000000004</v>
      </c>
      <c r="AI28" s="15">
        <f t="shared" si="21"/>
        <v>8.8475208333333306</v>
      </c>
      <c r="AJ28" s="15">
        <f t="shared" si="21"/>
        <v>4.3058791666666689</v>
      </c>
      <c r="AK28" s="15">
        <f t="shared" si="21"/>
        <v>1.8447874999999989</v>
      </c>
      <c r="AL28" s="15">
        <f t="shared" si="21"/>
        <v>7.5285583333333346</v>
      </c>
      <c r="AM28" s="15">
        <f t="shared" si="21"/>
        <v>6.883170833333331</v>
      </c>
      <c r="AN28" s="15">
        <f t="shared" si="21"/>
        <v>14.858558333333333</v>
      </c>
      <c r="AO28" s="15">
        <f t="shared" si="21"/>
        <v>3.0924708333333353</v>
      </c>
      <c r="AP28" s="15">
        <f t="shared" si="21"/>
        <v>8.6497833333333318</v>
      </c>
      <c r="AQ28" s="15">
        <f t="shared" si="21"/>
        <v>2.2626208333333331</v>
      </c>
      <c r="AR28" s="15">
        <f t="shared" si="21"/>
        <v>3.5020541666666674</v>
      </c>
      <c r="AS28" s="15">
        <f t="shared" si="21"/>
        <v>5.549054166666668</v>
      </c>
      <c r="AT28" s="15">
        <f t="shared" si="21"/>
        <v>15.328870833333333</v>
      </c>
      <c r="AU28" s="15">
        <f t="shared" si="21"/>
        <v>3.4733833333333344</v>
      </c>
      <c r="AV28" s="15">
        <f t="shared" si="21"/>
        <v>11.070008333333334</v>
      </c>
      <c r="AW28" s="15">
        <f t="shared" si="21"/>
        <v>3.0867333333333331</v>
      </c>
      <c r="AX28" s="15">
        <f t="shared" si="21"/>
        <v>1.8268958333333316</v>
      </c>
      <c r="AY28" s="15">
        <f t="shared" si="21"/>
        <v>1.3527208333333327</v>
      </c>
      <c r="AZ28" s="15">
        <f t="shared" si="21"/>
        <v>3.4130916666666664</v>
      </c>
      <c r="BA28" s="15">
        <f t="shared" si="21"/>
        <v>4.8273958333333322</v>
      </c>
      <c r="BB28" s="15">
        <f t="shared" si="21"/>
        <v>5.0193166666666649</v>
      </c>
      <c r="BC28" s="15">
        <f t="shared" si="21"/>
        <v>4.8519958333333335</v>
      </c>
      <c r="BD28" s="15">
        <f t="shared" si="21"/>
        <v>5.2774999999999999</v>
      </c>
      <c r="BE28" s="15">
        <f t="shared" si="21"/>
        <v>3.2625416666666709</v>
      </c>
      <c r="BF28" s="15">
        <f t="shared" si="21"/>
        <v>7.2780416666666667</v>
      </c>
      <c r="BG28" s="15">
        <f t="shared" si="21"/>
        <v>5.1600958333333313</v>
      </c>
      <c r="BH28" s="15">
        <f t="shared" si="21"/>
        <v>5.3333083333333349</v>
      </c>
      <c r="BI28" s="15">
        <f t="shared" si="21"/>
        <v>4.3727166666666655</v>
      </c>
      <c r="BJ28" s="15">
        <f t="shared" si="21"/>
        <v>8.3458541666666655</v>
      </c>
      <c r="BK28" s="15">
        <f t="shared" si="21"/>
        <v>11.865183333333331</v>
      </c>
      <c r="BL28" s="15">
        <f t="shared" si="21"/>
        <v>1.1077250000000021</v>
      </c>
      <c r="BM28" s="15">
        <f t="shared" si="21"/>
        <v>21.795795833333337</v>
      </c>
      <c r="BN28" s="15">
        <f t="shared" si="21"/>
        <v>6.1412375000000026</v>
      </c>
      <c r="BO28" s="15">
        <f t="shared" ref="BO28:DZ28" si="22">BO22-BO21</f>
        <v>4.732545833333333</v>
      </c>
      <c r="BP28" s="15">
        <f t="shared" si="22"/>
        <v>7.9684791666666648</v>
      </c>
      <c r="BQ28" s="15">
        <f t="shared" si="22"/>
        <v>5.2942166666666637</v>
      </c>
      <c r="BR28" s="15">
        <f t="shared" si="22"/>
        <v>2.8047041666666672</v>
      </c>
      <c r="BS28" s="15">
        <f t="shared" si="22"/>
        <v>13.758324999999999</v>
      </c>
      <c r="BT28" s="15">
        <f t="shared" si="22"/>
        <v>13.825529166666669</v>
      </c>
      <c r="BU28" s="15">
        <f t="shared" si="22"/>
        <v>10.694958333333334</v>
      </c>
      <c r="BV28" s="15">
        <f t="shared" si="22"/>
        <v>15.990737499999998</v>
      </c>
      <c r="BW28" s="15">
        <f t="shared" si="22"/>
        <v>6.5822124999999989</v>
      </c>
      <c r="BX28" s="15">
        <f t="shared" si="22"/>
        <v>5.3566500000000019</v>
      </c>
      <c r="BY28" s="15">
        <f t="shared" si="22"/>
        <v>1.9592291666666668</v>
      </c>
      <c r="BZ28" s="15">
        <f t="shared" si="22"/>
        <v>2.5531833333333331</v>
      </c>
      <c r="CA28" s="15">
        <f t="shared" si="22"/>
        <v>15.009824999999999</v>
      </c>
      <c r="CB28" s="15">
        <f t="shared" si="22"/>
        <v>1.7353666666666676</v>
      </c>
      <c r="CC28" s="15">
        <f t="shared" si="22"/>
        <v>4.3250208333333298</v>
      </c>
      <c r="CD28" s="15">
        <f t="shared" si="22"/>
        <v>20.17325833333333</v>
      </c>
      <c r="CE28" s="15">
        <f t="shared" si="22"/>
        <v>9.3317041666666682</v>
      </c>
      <c r="CF28" s="15">
        <f t="shared" si="22"/>
        <v>7.4809708333333358</v>
      </c>
      <c r="CG28" s="15">
        <f t="shared" si="22"/>
        <v>3.4771166666666673</v>
      </c>
      <c r="CH28" s="15">
        <f t="shared" si="22"/>
        <v>3.0818291666666653</v>
      </c>
      <c r="CI28" s="15">
        <f t="shared" si="22"/>
        <v>12.854820833333333</v>
      </c>
      <c r="CJ28" s="15">
        <f t="shared" si="22"/>
        <v>2.0294083333333361</v>
      </c>
      <c r="CK28" s="15">
        <f t="shared" si="22"/>
        <v>8.440062499999998</v>
      </c>
      <c r="CL28" s="15">
        <f t="shared" si="22"/>
        <v>6.2766708333333341</v>
      </c>
      <c r="CM28" s="15">
        <f t="shared" si="22"/>
        <v>6.1741208333333333</v>
      </c>
      <c r="CN28" s="15">
        <f t="shared" si="22"/>
        <v>3.2468916666666665</v>
      </c>
      <c r="CO28" s="15">
        <f t="shared" si="22"/>
        <v>12.252225000000001</v>
      </c>
      <c r="CP28" s="15">
        <f t="shared" si="22"/>
        <v>1.8729708333333352</v>
      </c>
      <c r="CQ28" s="15">
        <f t="shared" si="22"/>
        <v>4.7131125000000011</v>
      </c>
      <c r="CR28" s="15">
        <f t="shared" si="22"/>
        <v>3.299412499999999</v>
      </c>
      <c r="CS28" s="15">
        <f t="shared" si="22"/>
        <v>7.9759541666666678</v>
      </c>
      <c r="CT28" s="15">
        <f t="shared" si="22"/>
        <v>6.1830750000000023</v>
      </c>
      <c r="CU28" s="15">
        <f t="shared" si="22"/>
        <v>5.6232541666666656</v>
      </c>
      <c r="CV28" s="15">
        <f t="shared" si="22"/>
        <v>1.1919625000000007</v>
      </c>
      <c r="CW28" s="15">
        <f t="shared" si="22"/>
        <v>10.719079166666667</v>
      </c>
      <c r="CX28" s="15">
        <f t="shared" si="22"/>
        <v>3.6195708333333307</v>
      </c>
      <c r="CY28" s="15">
        <f t="shared" si="22"/>
        <v>16.34385833333333</v>
      </c>
      <c r="CZ28" s="15">
        <f t="shared" si="22"/>
        <v>4.3441958333333304</v>
      </c>
      <c r="DA28" s="15">
        <f t="shared" si="22"/>
        <v>9.2440499999999979</v>
      </c>
      <c r="DB28" s="15">
        <f t="shared" si="22"/>
        <v>10.995904166666664</v>
      </c>
      <c r="DC28" s="15">
        <f t="shared" si="22"/>
        <v>8.8645624999999981</v>
      </c>
      <c r="DD28" s="15">
        <f t="shared" si="22"/>
        <v>6.7740874999999967</v>
      </c>
      <c r="DE28" s="15">
        <f t="shared" si="22"/>
        <v>5.5006041666666672</v>
      </c>
      <c r="DF28" s="15">
        <f t="shared" si="22"/>
        <v>7.3118083333333352</v>
      </c>
      <c r="DG28" s="15">
        <f t="shared" si="22"/>
        <v>5.1636000000000006</v>
      </c>
      <c r="DH28" s="15">
        <f t="shared" si="22"/>
        <v>6.1943541666666668</v>
      </c>
      <c r="DI28" s="15">
        <f t="shared" si="22"/>
        <v>5.7047833333333315</v>
      </c>
      <c r="DJ28" s="15">
        <f t="shared" si="22"/>
        <v>0.68304583333333468</v>
      </c>
      <c r="DK28" s="15">
        <f t="shared" si="22"/>
        <v>30.060575</v>
      </c>
      <c r="DL28" s="15">
        <f t="shared" si="22"/>
        <v>11.654541666666674</v>
      </c>
      <c r="DM28" s="15">
        <f t="shared" si="22"/>
        <v>3.5113916666666682</v>
      </c>
      <c r="DN28" s="15">
        <f t="shared" si="22"/>
        <v>7.2508749999999971</v>
      </c>
      <c r="DO28" s="15">
        <f t="shared" si="22"/>
        <v>0.79782083333333631</v>
      </c>
      <c r="DP28" s="15">
        <f t="shared" si="22"/>
        <v>1.8453333333333326</v>
      </c>
      <c r="DQ28" s="15">
        <f t="shared" si="22"/>
        <v>4.9929666666666641</v>
      </c>
      <c r="DR28" s="15">
        <f t="shared" si="22"/>
        <v>6.0614041666666694</v>
      </c>
      <c r="DS28" s="15">
        <f t="shared" si="22"/>
        <v>15.557420833333339</v>
      </c>
      <c r="DT28" s="15">
        <f t="shared" si="22"/>
        <v>11.340933333333332</v>
      </c>
      <c r="DU28" s="15">
        <f t="shared" si="22"/>
        <v>9.5882458333333354</v>
      </c>
      <c r="DV28" s="15">
        <f t="shared" si="22"/>
        <v>13.906662499999996</v>
      </c>
      <c r="DW28" s="15">
        <f t="shared" si="22"/>
        <v>11.270737500000003</v>
      </c>
      <c r="DX28" s="15">
        <f t="shared" si="22"/>
        <v>9.5154583333333314</v>
      </c>
      <c r="DY28" s="15">
        <f t="shared" si="22"/>
        <v>4.5955166666666685</v>
      </c>
      <c r="DZ28" s="15">
        <f t="shared" si="22"/>
        <v>5.4006458333333356</v>
      </c>
      <c r="EA28" s="15">
        <f t="shared" ref="EA28:EZ28" si="23">EA22-EA21</f>
        <v>11.107791666666664</v>
      </c>
      <c r="EB28" s="15">
        <f t="shared" si="23"/>
        <v>14.376462500000002</v>
      </c>
      <c r="EC28" s="15">
        <f t="shared" si="23"/>
        <v>11.857804166666664</v>
      </c>
      <c r="ED28" s="15">
        <f t="shared" si="23"/>
        <v>13.700091666666665</v>
      </c>
      <c r="EE28" s="15">
        <f t="shared" si="23"/>
        <v>11.077841666666664</v>
      </c>
      <c r="EF28" s="15">
        <f t="shared" si="23"/>
        <v>6.639070833333335</v>
      </c>
      <c r="EG28" s="15">
        <f t="shared" si="23"/>
        <v>1.9797958333333341</v>
      </c>
      <c r="EH28" s="15">
        <f t="shared" si="23"/>
        <v>6.4047583333333336</v>
      </c>
      <c r="EI28" s="15">
        <f t="shared" si="23"/>
        <v>20.761033333333337</v>
      </c>
      <c r="EJ28" s="15">
        <f t="shared" si="23"/>
        <v>2.6011791666666682</v>
      </c>
      <c r="EK28" s="15">
        <f t="shared" si="23"/>
        <v>5.0814041666666689</v>
      </c>
      <c r="EL28" s="15">
        <f t="shared" si="23"/>
        <v>4.3127291666666636</v>
      </c>
      <c r="EM28" s="15">
        <f t="shared" si="23"/>
        <v>17.954212500000004</v>
      </c>
      <c r="EN28" s="15">
        <f t="shared" si="23"/>
        <v>2.8913249999999984</v>
      </c>
      <c r="EO28" s="15">
        <f t="shared" si="23"/>
        <v>2.5506083333333311</v>
      </c>
      <c r="EP28" s="15">
        <f t="shared" si="23"/>
        <v>12.868633333333332</v>
      </c>
      <c r="EQ28" s="15">
        <f t="shared" si="23"/>
        <v>5.329225000000001</v>
      </c>
      <c r="ER28" s="15">
        <f t="shared" si="23"/>
        <v>13.06764583333333</v>
      </c>
      <c r="ES28" s="15">
        <f t="shared" si="23"/>
        <v>20.778033333333333</v>
      </c>
      <c r="ET28" s="15">
        <f t="shared" si="23"/>
        <v>4.8834583333333335</v>
      </c>
      <c r="EU28" s="15">
        <f t="shared" si="23"/>
        <v>8.710345833333335</v>
      </c>
      <c r="EV28" s="15">
        <f t="shared" si="23"/>
        <v>4.5274166666666673</v>
      </c>
      <c r="EW28" s="15">
        <f t="shared" si="23"/>
        <v>5.493541666666669</v>
      </c>
      <c r="EX28" s="15">
        <f t="shared" si="23"/>
        <v>16.071916666666667</v>
      </c>
      <c r="EY28" s="15">
        <f t="shared" si="23"/>
        <v>8.5831000000000017</v>
      </c>
      <c r="EZ28" s="15">
        <f t="shared" si="23"/>
        <v>5.9039916666666663</v>
      </c>
    </row>
    <row r="29" spans="1:156" x14ac:dyDescent="0.35">
      <c r="A29" t="s">
        <v>72</v>
      </c>
      <c r="B29" s="15">
        <f>B19-B18</f>
        <v>2.3924166666666671</v>
      </c>
      <c r="C29" s="15">
        <f t="shared" ref="C29:BN29" si="24">C19-C18</f>
        <v>2.4239333333333333</v>
      </c>
      <c r="D29" s="15">
        <f t="shared" si="24"/>
        <v>1.2794625000000002</v>
      </c>
      <c r="E29" s="15">
        <f t="shared" si="24"/>
        <v>1.8161000000000014</v>
      </c>
      <c r="F29" s="15">
        <f t="shared" si="24"/>
        <v>2.458333333333333</v>
      </c>
      <c r="G29" s="15">
        <f t="shared" si="24"/>
        <v>4.9027624999999997</v>
      </c>
      <c r="H29" s="15">
        <f t="shared" si="24"/>
        <v>1.1900916666666674</v>
      </c>
      <c r="I29" s="15">
        <f t="shared" si="24"/>
        <v>1.406625</v>
      </c>
      <c r="J29" s="15">
        <f t="shared" si="24"/>
        <v>1.985991666666667</v>
      </c>
      <c r="K29" s="15">
        <f t="shared" si="24"/>
        <v>2.5008166666666671</v>
      </c>
      <c r="L29" s="15">
        <f t="shared" si="24"/>
        <v>1.9264750000000008</v>
      </c>
      <c r="M29" s="15">
        <f t="shared" si="24"/>
        <v>1.712699999999999</v>
      </c>
      <c r="N29" s="15">
        <f t="shared" si="24"/>
        <v>1.5989458333333331</v>
      </c>
      <c r="O29" s="15">
        <f t="shared" si="24"/>
        <v>2.5126291666666662</v>
      </c>
      <c r="P29" s="15">
        <f t="shared" si="24"/>
        <v>0.93399583333333247</v>
      </c>
      <c r="Q29" s="15">
        <f t="shared" si="24"/>
        <v>3.4062749999999999</v>
      </c>
      <c r="R29" s="15">
        <f t="shared" si="24"/>
        <v>2.4241375000000005</v>
      </c>
      <c r="S29" s="15">
        <f t="shared" si="24"/>
        <v>1.9453416666666667</v>
      </c>
      <c r="T29" s="15">
        <f t="shared" si="24"/>
        <v>1.2607499999999998</v>
      </c>
      <c r="U29" s="15">
        <f t="shared" si="24"/>
        <v>0.31213333333333271</v>
      </c>
      <c r="V29" s="15">
        <f t="shared" si="24"/>
        <v>3.1759583333333339</v>
      </c>
      <c r="W29" s="15">
        <f t="shared" si="24"/>
        <v>1.5296458333333334</v>
      </c>
      <c r="X29" s="15">
        <f t="shared" si="24"/>
        <v>0.55669583333333339</v>
      </c>
      <c r="Y29" s="15">
        <f t="shared" si="24"/>
        <v>1.1792125000000002</v>
      </c>
      <c r="Z29" s="15">
        <f t="shared" si="24"/>
        <v>3.7411458333333329</v>
      </c>
      <c r="AA29" s="15">
        <f t="shared" si="24"/>
        <v>2.8315541666666664</v>
      </c>
      <c r="AB29" s="15">
        <f t="shared" si="24"/>
        <v>1.1304499999999997</v>
      </c>
      <c r="AC29" s="15">
        <f t="shared" si="24"/>
        <v>1.8544791666666667</v>
      </c>
      <c r="AD29" s="15">
        <f t="shared" si="24"/>
        <v>2.153266666666668</v>
      </c>
      <c r="AE29" s="15">
        <f t="shared" si="24"/>
        <v>3.349683333333334</v>
      </c>
      <c r="AF29" s="15">
        <f t="shared" si="24"/>
        <v>3.6875166666666668</v>
      </c>
      <c r="AG29" s="15">
        <f t="shared" si="24"/>
        <v>1.0038208333333323</v>
      </c>
      <c r="AH29" s="15">
        <f t="shared" si="24"/>
        <v>1.8252500000000005</v>
      </c>
      <c r="AI29" s="15">
        <f t="shared" si="24"/>
        <v>5.6428833333333337</v>
      </c>
      <c r="AJ29" s="15">
        <f t="shared" si="24"/>
        <v>3.5159000000000002</v>
      </c>
      <c r="AK29" s="15">
        <f t="shared" si="24"/>
        <v>3.5009083333333342</v>
      </c>
      <c r="AL29" s="15">
        <f t="shared" si="24"/>
        <v>2.2522625000000001</v>
      </c>
      <c r="AM29" s="15">
        <f t="shared" si="24"/>
        <v>3.1982083333333335</v>
      </c>
      <c r="AN29" s="15">
        <f t="shared" si="24"/>
        <v>3.5754750000000008</v>
      </c>
      <c r="AO29" s="15">
        <f t="shared" si="24"/>
        <v>6.4583624999999989</v>
      </c>
      <c r="AP29" s="15">
        <f t="shared" si="24"/>
        <v>2.6633500000000003</v>
      </c>
      <c r="AQ29" s="15">
        <f t="shared" si="24"/>
        <v>1.829766666666667</v>
      </c>
      <c r="AR29" s="15">
        <f t="shared" si="24"/>
        <v>1.2947625</v>
      </c>
      <c r="AS29" s="15">
        <f t="shared" si="24"/>
        <v>3.1054375000000007</v>
      </c>
      <c r="AT29" s="15">
        <f t="shared" si="24"/>
        <v>4.2682666666666655</v>
      </c>
      <c r="AU29" s="15">
        <f t="shared" si="24"/>
        <v>1.7313875000000003</v>
      </c>
      <c r="AV29" s="15">
        <f t="shared" si="24"/>
        <v>5.3522375000000011</v>
      </c>
      <c r="AW29" s="15">
        <f t="shared" si="24"/>
        <v>2.7573166666666671</v>
      </c>
      <c r="AX29" s="15">
        <f t="shared" si="24"/>
        <v>4.5312416666666664</v>
      </c>
      <c r="AY29" s="15">
        <f t="shared" si="24"/>
        <v>1.016491666666667</v>
      </c>
      <c r="AZ29" s="15">
        <f t="shared" si="24"/>
        <v>5.1596875000000013</v>
      </c>
      <c r="BA29" s="15">
        <f t="shared" si="24"/>
        <v>2.3681374999999996</v>
      </c>
      <c r="BB29" s="15">
        <f t="shared" si="24"/>
        <v>2.4374500000000001</v>
      </c>
      <c r="BC29" s="15">
        <f t="shared" si="24"/>
        <v>3.0829041666666672</v>
      </c>
      <c r="BD29" s="15">
        <f t="shared" si="24"/>
        <v>2.2510041666666654</v>
      </c>
      <c r="BE29" s="15">
        <f t="shared" si="24"/>
        <v>5.1841791666666666</v>
      </c>
      <c r="BF29" s="15">
        <f t="shared" si="24"/>
        <v>2.7335624999999997</v>
      </c>
      <c r="BG29" s="15">
        <f t="shared" si="24"/>
        <v>1.5593916666666665</v>
      </c>
      <c r="BH29" s="15">
        <f t="shared" si="24"/>
        <v>2.4208500000000015</v>
      </c>
      <c r="BI29" s="15">
        <f t="shared" si="24"/>
        <v>2.5653666666666668</v>
      </c>
      <c r="BJ29" s="15">
        <f t="shared" si="24"/>
        <v>5.1236166666666669</v>
      </c>
      <c r="BK29" s="15">
        <f t="shared" si="24"/>
        <v>2.5083708333333341</v>
      </c>
      <c r="BL29" s="15">
        <f t="shared" si="24"/>
        <v>4.4176625000000005</v>
      </c>
      <c r="BM29" s="15">
        <f t="shared" si="24"/>
        <v>1.7565291666666667</v>
      </c>
      <c r="BN29" s="15">
        <f t="shared" si="24"/>
        <v>4.9458833333333345</v>
      </c>
      <c r="BO29" s="15">
        <f t="shared" ref="BO29:DZ29" si="25">BO19-BO18</f>
        <v>3.6525499999999997</v>
      </c>
      <c r="BP29" s="15">
        <f t="shared" si="25"/>
        <v>3.7321416666666671</v>
      </c>
      <c r="BQ29" s="15">
        <f t="shared" si="25"/>
        <v>1.4094249999999988</v>
      </c>
      <c r="BR29" s="15">
        <f t="shared" si="25"/>
        <v>1.6846874999999999</v>
      </c>
      <c r="BS29" s="15">
        <f t="shared" si="25"/>
        <v>2.9204291666666666</v>
      </c>
      <c r="BT29" s="15">
        <f t="shared" si="25"/>
        <v>3.7218458333333331</v>
      </c>
      <c r="BU29" s="15">
        <f t="shared" si="25"/>
        <v>1.9595291666666661</v>
      </c>
      <c r="BV29" s="15">
        <f t="shared" si="25"/>
        <v>7.7018166666666676</v>
      </c>
      <c r="BW29" s="15">
        <f t="shared" si="25"/>
        <v>4.1358124999999992</v>
      </c>
      <c r="BX29" s="15">
        <f t="shared" si="25"/>
        <v>3.1288333333333345</v>
      </c>
      <c r="BY29" s="15">
        <f t="shared" si="25"/>
        <v>1.2718624999999975</v>
      </c>
      <c r="BZ29" s="15">
        <f t="shared" si="25"/>
        <v>1.6943333333333346</v>
      </c>
      <c r="CA29" s="15">
        <f t="shared" si="25"/>
        <v>5.1734416666666672</v>
      </c>
      <c r="CB29" s="15">
        <f t="shared" si="25"/>
        <v>4.5042083333333327</v>
      </c>
      <c r="CC29" s="15">
        <f t="shared" si="25"/>
        <v>2.6920958333333314</v>
      </c>
      <c r="CD29" s="15">
        <f t="shared" si="25"/>
        <v>1.7275250000000018</v>
      </c>
      <c r="CE29" s="15">
        <f t="shared" si="25"/>
        <v>6.1694833333333339</v>
      </c>
      <c r="CF29" s="15">
        <f t="shared" si="25"/>
        <v>0.66974583333333193</v>
      </c>
      <c r="CG29" s="15">
        <f t="shared" si="25"/>
        <v>5.4564999999999992</v>
      </c>
      <c r="CH29" s="15">
        <f t="shared" si="25"/>
        <v>3.6531333333333329</v>
      </c>
      <c r="CI29" s="15">
        <f t="shared" si="25"/>
        <v>2.2404541666666677</v>
      </c>
      <c r="CJ29" s="15">
        <f t="shared" si="25"/>
        <v>1.6161291666666671</v>
      </c>
      <c r="CK29" s="15">
        <f t="shared" si="25"/>
        <v>2.5600749999999994</v>
      </c>
      <c r="CL29" s="15">
        <f t="shared" si="25"/>
        <v>3.9890958333333337</v>
      </c>
      <c r="CM29" s="15">
        <f t="shared" si="25"/>
        <v>2.9849999999999994</v>
      </c>
      <c r="CN29" s="15">
        <f t="shared" si="25"/>
        <v>5.357033333333332</v>
      </c>
      <c r="CO29" s="15">
        <f t="shared" si="25"/>
        <v>2.6230875000000005</v>
      </c>
      <c r="CP29" s="15">
        <f t="shared" si="25"/>
        <v>5.9165250000000009</v>
      </c>
      <c r="CQ29" s="15">
        <f t="shared" si="25"/>
        <v>1.6037999999999979</v>
      </c>
      <c r="CR29" s="15">
        <f t="shared" si="25"/>
        <v>3.7893916666666669</v>
      </c>
      <c r="CS29" s="15">
        <f t="shared" si="25"/>
        <v>1.2411791666666669</v>
      </c>
      <c r="CT29" s="15">
        <f t="shared" si="25"/>
        <v>1.515745833333332</v>
      </c>
      <c r="CU29" s="15">
        <f t="shared" si="25"/>
        <v>3.9809333333333328</v>
      </c>
      <c r="CV29" s="15">
        <f t="shared" si="25"/>
        <v>1.7986374999999999</v>
      </c>
      <c r="CW29" s="15">
        <f t="shared" si="25"/>
        <v>3.878283333333334</v>
      </c>
      <c r="CX29" s="15">
        <f t="shared" si="25"/>
        <v>2.7233083333333337</v>
      </c>
      <c r="CY29" s="15">
        <f t="shared" si="25"/>
        <v>3.2669499999999996</v>
      </c>
      <c r="CZ29" s="15">
        <f t="shared" si="25"/>
        <v>8.6131333333333338</v>
      </c>
      <c r="DA29" s="15">
        <f t="shared" si="25"/>
        <v>3.9360583333333334</v>
      </c>
      <c r="DB29" s="15">
        <f t="shared" si="25"/>
        <v>6.8794666666666666</v>
      </c>
      <c r="DC29" s="15">
        <f t="shared" si="25"/>
        <v>3.5957458333333339</v>
      </c>
      <c r="DD29" s="15">
        <f t="shared" si="25"/>
        <v>3.969691666666666</v>
      </c>
      <c r="DE29" s="15">
        <f t="shared" si="25"/>
        <v>4.2345125000000001</v>
      </c>
      <c r="DF29" s="15">
        <f t="shared" si="25"/>
        <v>7.8827499999999997</v>
      </c>
      <c r="DG29" s="15">
        <f t="shared" si="25"/>
        <v>1.6776458333333348</v>
      </c>
      <c r="DH29" s="15">
        <f t="shared" si="25"/>
        <v>3.9898041666666657</v>
      </c>
      <c r="DI29" s="15">
        <f t="shared" si="25"/>
        <v>1.558325</v>
      </c>
      <c r="DJ29" s="15">
        <f t="shared" si="25"/>
        <v>2.4522166666666667</v>
      </c>
      <c r="DK29" s="15">
        <f t="shared" si="25"/>
        <v>3.9524833333333333</v>
      </c>
      <c r="DL29" s="15">
        <f t="shared" si="25"/>
        <v>4.7145916666666672</v>
      </c>
      <c r="DM29" s="15">
        <f t="shared" si="25"/>
        <v>2.6628249999999998</v>
      </c>
      <c r="DN29" s="15">
        <f t="shared" si="25"/>
        <v>8.1021041666666687</v>
      </c>
      <c r="DO29" s="15">
        <f t="shared" si="25"/>
        <v>3.4565416666666646</v>
      </c>
      <c r="DP29" s="15">
        <f t="shared" si="25"/>
        <v>3.7422958333333334</v>
      </c>
      <c r="DQ29" s="15">
        <f t="shared" si="25"/>
        <v>1.6772458333333322</v>
      </c>
      <c r="DR29" s="15">
        <f t="shared" si="25"/>
        <v>3.1962583333333345</v>
      </c>
      <c r="DS29" s="15">
        <f t="shared" si="25"/>
        <v>3.6360208333333333</v>
      </c>
      <c r="DT29" s="15">
        <f t="shared" si="25"/>
        <v>1.5835041666666658</v>
      </c>
      <c r="DU29" s="15">
        <f t="shared" si="25"/>
        <v>3.7534124999999996</v>
      </c>
      <c r="DV29" s="15">
        <f t="shared" si="25"/>
        <v>5.2780208333333345</v>
      </c>
      <c r="DW29" s="15">
        <f t="shared" si="25"/>
        <v>6.3058499999999977</v>
      </c>
      <c r="DX29" s="15">
        <f t="shared" si="25"/>
        <v>1.7897666666666687</v>
      </c>
      <c r="DY29" s="15">
        <f t="shared" si="25"/>
        <v>3.136454166666665</v>
      </c>
      <c r="DZ29" s="15">
        <f t="shared" si="25"/>
        <v>12.255324999999999</v>
      </c>
      <c r="EA29" s="15">
        <f t="shared" ref="EA29:EZ29" si="26">EA19-EA18</f>
        <v>2.0525416666666665</v>
      </c>
      <c r="EB29" s="15">
        <f t="shared" si="26"/>
        <v>1.5847416666666696</v>
      </c>
      <c r="EC29" s="15">
        <f t="shared" si="26"/>
        <v>8.7821041666666648</v>
      </c>
      <c r="ED29" s="15">
        <f t="shared" si="26"/>
        <v>10.854595833333335</v>
      </c>
      <c r="EE29" s="15">
        <f t="shared" si="26"/>
        <v>2.9641749999999991</v>
      </c>
      <c r="EF29" s="15">
        <f t="shared" si="26"/>
        <v>4.6228708333333337</v>
      </c>
      <c r="EG29" s="15">
        <f t="shared" si="26"/>
        <v>3.484849999999998</v>
      </c>
      <c r="EH29" s="15">
        <f t="shared" si="26"/>
        <v>1.3344374999999999</v>
      </c>
      <c r="EI29" s="15">
        <f t="shared" si="26"/>
        <v>1.5148041666666643</v>
      </c>
      <c r="EJ29" s="15">
        <f t="shared" si="26"/>
        <v>7.3736583333333332</v>
      </c>
      <c r="EK29" s="15">
        <f t="shared" si="26"/>
        <v>7.7379791666666682</v>
      </c>
      <c r="EL29" s="15">
        <f t="shared" si="26"/>
        <v>3.0961041666666667</v>
      </c>
      <c r="EM29" s="15">
        <f t="shared" si="26"/>
        <v>3.0538416666666652</v>
      </c>
      <c r="EN29" s="15">
        <f t="shared" si="26"/>
        <v>1.5897499999999987</v>
      </c>
      <c r="EO29" s="15">
        <f t="shared" si="26"/>
        <v>2.7110124999999989</v>
      </c>
      <c r="EP29" s="15">
        <f t="shared" si="26"/>
        <v>5.0109458333333343</v>
      </c>
      <c r="EQ29" s="15">
        <f t="shared" si="26"/>
        <v>0.98367916666666666</v>
      </c>
      <c r="ER29" s="15">
        <f t="shared" si="26"/>
        <v>7.2991875000000022</v>
      </c>
      <c r="ES29" s="15">
        <f t="shared" si="26"/>
        <v>5.6187374999999991</v>
      </c>
      <c r="ET29" s="15">
        <f t="shared" si="26"/>
        <v>5.2244374999999987</v>
      </c>
      <c r="EU29" s="15">
        <f t="shared" si="26"/>
        <v>2.4879958333333345</v>
      </c>
      <c r="EV29" s="15">
        <f t="shared" si="26"/>
        <v>10.187279166666666</v>
      </c>
      <c r="EW29" s="15">
        <f t="shared" si="26"/>
        <v>1.0342833333333346</v>
      </c>
      <c r="EX29" s="15">
        <f t="shared" si="26"/>
        <v>3.5250958333333315</v>
      </c>
      <c r="EY29" s="15">
        <f t="shared" si="26"/>
        <v>3.688937499999998</v>
      </c>
      <c r="EZ29" s="15">
        <f t="shared" si="26"/>
        <v>2.4790749999999999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EZ29"/>
  <sheetViews>
    <sheetView topLeftCell="CS1" zoomScale="55" zoomScaleNormal="55" workbookViewId="0">
      <selection activeCell="CU108" sqref="CU108"/>
    </sheetView>
  </sheetViews>
  <sheetFormatPr defaultRowHeight="14.5" x14ac:dyDescent="0.35"/>
  <sheetData>
    <row r="1" spans="2:156" x14ac:dyDescent="0.35">
      <c r="B1" s="11" t="s">
        <v>32</v>
      </c>
      <c r="C1" s="11" t="s">
        <v>33</v>
      </c>
      <c r="D1" s="11" t="s">
        <v>34</v>
      </c>
      <c r="E1" s="11" t="s">
        <v>35</v>
      </c>
      <c r="F1" s="11" t="s">
        <v>36</v>
      </c>
      <c r="G1" s="11" t="s">
        <v>37</v>
      </c>
      <c r="H1" s="11" t="s">
        <v>38</v>
      </c>
      <c r="I1" s="11" t="s">
        <v>39</v>
      </c>
      <c r="J1" s="11" t="s">
        <v>40</v>
      </c>
      <c r="K1" s="11" t="s">
        <v>41</v>
      </c>
      <c r="L1" s="11" t="s">
        <v>42</v>
      </c>
      <c r="M1" s="11" t="s">
        <v>43</v>
      </c>
      <c r="N1" s="11" t="s">
        <v>44</v>
      </c>
      <c r="O1" s="11" t="s">
        <v>45</v>
      </c>
      <c r="P1" s="11" t="s">
        <v>46</v>
      </c>
      <c r="Q1" s="11" t="s">
        <v>47</v>
      </c>
      <c r="R1" s="11" t="s">
        <v>48</v>
      </c>
      <c r="S1" s="11" t="s">
        <v>49</v>
      </c>
      <c r="T1" s="11" t="s">
        <v>50</v>
      </c>
      <c r="U1" s="11" t="s">
        <v>51</v>
      </c>
      <c r="V1" s="11" t="s">
        <v>52</v>
      </c>
      <c r="W1" s="11" t="s">
        <v>53</v>
      </c>
      <c r="X1" s="11" t="s">
        <v>54</v>
      </c>
      <c r="Y1" s="11" t="s">
        <v>55</v>
      </c>
      <c r="Z1" s="11" t="s">
        <v>56</v>
      </c>
      <c r="AA1" s="11" t="s">
        <v>57</v>
      </c>
      <c r="AB1" s="11" t="s">
        <v>58</v>
      </c>
      <c r="AC1" s="11" t="s">
        <v>59</v>
      </c>
      <c r="AD1" s="11" t="s">
        <v>60</v>
      </c>
      <c r="AE1" s="11" t="s">
        <v>61</v>
      </c>
      <c r="AF1" s="11" t="s">
        <v>62</v>
      </c>
      <c r="AG1" s="12" t="s">
        <v>32</v>
      </c>
      <c r="AH1" s="12" t="s">
        <v>33</v>
      </c>
      <c r="AI1" s="12" t="s">
        <v>34</v>
      </c>
      <c r="AJ1" s="12" t="s">
        <v>35</v>
      </c>
      <c r="AK1" s="12" t="s">
        <v>36</v>
      </c>
      <c r="AL1" s="12" t="s">
        <v>37</v>
      </c>
      <c r="AM1" s="12" t="s">
        <v>38</v>
      </c>
      <c r="AN1" s="12" t="s">
        <v>39</v>
      </c>
      <c r="AO1" s="12" t="s">
        <v>40</v>
      </c>
      <c r="AP1" s="12" t="s">
        <v>41</v>
      </c>
      <c r="AQ1" s="12" t="s">
        <v>42</v>
      </c>
      <c r="AR1" s="12" t="s">
        <v>43</v>
      </c>
      <c r="AS1" s="12" t="s">
        <v>44</v>
      </c>
      <c r="AT1" s="12" t="s">
        <v>45</v>
      </c>
      <c r="AU1" s="12" t="s">
        <v>46</v>
      </c>
      <c r="AV1" s="12" t="s">
        <v>47</v>
      </c>
      <c r="AW1" s="12" t="s">
        <v>48</v>
      </c>
      <c r="AX1" s="12" t="s">
        <v>49</v>
      </c>
      <c r="AY1" s="12" t="s">
        <v>50</v>
      </c>
      <c r="AZ1" s="12" t="s">
        <v>51</v>
      </c>
      <c r="BA1" s="12" t="s">
        <v>52</v>
      </c>
      <c r="BB1" s="12" t="s">
        <v>53</v>
      </c>
      <c r="BC1" s="12" t="s">
        <v>54</v>
      </c>
      <c r="BD1" s="12" t="s">
        <v>55</v>
      </c>
      <c r="BE1" s="12" t="s">
        <v>56</v>
      </c>
      <c r="BF1" s="12" t="s">
        <v>57</v>
      </c>
      <c r="BG1" s="12" t="s">
        <v>58</v>
      </c>
      <c r="BH1" s="12" t="s">
        <v>59</v>
      </c>
      <c r="BI1" s="12" t="s">
        <v>60</v>
      </c>
      <c r="BJ1" s="12" t="s">
        <v>61</v>
      </c>
      <c r="BK1" s="12" t="s">
        <v>62</v>
      </c>
      <c r="BL1" s="11" t="s">
        <v>32</v>
      </c>
      <c r="BM1" s="11" t="s">
        <v>33</v>
      </c>
      <c r="BN1" s="11" t="s">
        <v>34</v>
      </c>
      <c r="BO1" s="11" t="s">
        <v>35</v>
      </c>
      <c r="BP1" s="11" t="s">
        <v>36</v>
      </c>
      <c r="BQ1" s="11" t="s">
        <v>37</v>
      </c>
      <c r="BR1" s="11" t="s">
        <v>38</v>
      </c>
      <c r="BS1" s="11" t="s">
        <v>39</v>
      </c>
      <c r="BT1" s="11" t="s">
        <v>40</v>
      </c>
      <c r="BU1" s="11" t="s">
        <v>41</v>
      </c>
      <c r="BV1" s="11" t="s">
        <v>42</v>
      </c>
      <c r="BW1" s="11" t="s">
        <v>43</v>
      </c>
      <c r="BX1" s="11" t="s">
        <v>44</v>
      </c>
      <c r="BY1" s="11" t="s">
        <v>45</v>
      </c>
      <c r="BZ1" s="11" t="s">
        <v>46</v>
      </c>
      <c r="CA1" s="11" t="s">
        <v>47</v>
      </c>
      <c r="CB1" s="11" t="s">
        <v>48</v>
      </c>
      <c r="CC1" s="11" t="s">
        <v>49</v>
      </c>
      <c r="CD1" s="11" t="s">
        <v>50</v>
      </c>
      <c r="CE1" s="11" t="s">
        <v>51</v>
      </c>
      <c r="CF1" s="11" t="s">
        <v>52</v>
      </c>
      <c r="CG1" s="11" t="s">
        <v>53</v>
      </c>
      <c r="CH1" s="11" t="s">
        <v>54</v>
      </c>
      <c r="CI1" s="11" t="s">
        <v>55</v>
      </c>
      <c r="CJ1" s="11" t="s">
        <v>56</v>
      </c>
      <c r="CK1" s="11" t="s">
        <v>57</v>
      </c>
      <c r="CL1" s="11" t="s">
        <v>58</v>
      </c>
      <c r="CM1" s="11" t="s">
        <v>59</v>
      </c>
      <c r="CN1" s="11" t="s">
        <v>60</v>
      </c>
      <c r="CO1" s="11" t="s">
        <v>61</v>
      </c>
      <c r="CP1" s="11" t="s">
        <v>62</v>
      </c>
      <c r="CQ1" s="12" t="s">
        <v>32</v>
      </c>
      <c r="CR1" s="12" t="s">
        <v>33</v>
      </c>
      <c r="CS1" s="12" t="s">
        <v>34</v>
      </c>
      <c r="CT1" s="12" t="s">
        <v>35</v>
      </c>
      <c r="CU1" s="12" t="s">
        <v>36</v>
      </c>
      <c r="CV1" s="12" t="s">
        <v>37</v>
      </c>
      <c r="CW1" s="12" t="s">
        <v>38</v>
      </c>
      <c r="CX1" s="12" t="s">
        <v>39</v>
      </c>
      <c r="CY1" s="12" t="s">
        <v>40</v>
      </c>
      <c r="CZ1" s="12" t="s">
        <v>41</v>
      </c>
      <c r="DA1" s="12" t="s">
        <v>42</v>
      </c>
      <c r="DB1" s="12" t="s">
        <v>43</v>
      </c>
      <c r="DC1" s="12" t="s">
        <v>44</v>
      </c>
      <c r="DD1" s="12" t="s">
        <v>45</v>
      </c>
      <c r="DE1" s="12" t="s">
        <v>46</v>
      </c>
      <c r="DF1" s="12" t="s">
        <v>47</v>
      </c>
      <c r="DG1" s="12" t="s">
        <v>48</v>
      </c>
      <c r="DH1" s="12" t="s">
        <v>49</v>
      </c>
      <c r="DI1" s="12" t="s">
        <v>50</v>
      </c>
      <c r="DJ1" s="12" t="s">
        <v>51</v>
      </c>
      <c r="DK1" s="12" t="s">
        <v>52</v>
      </c>
      <c r="DL1" s="12" t="s">
        <v>53</v>
      </c>
      <c r="DM1" s="12" t="s">
        <v>54</v>
      </c>
      <c r="DN1" s="12" t="s">
        <v>55</v>
      </c>
      <c r="DO1" s="12" t="s">
        <v>56</v>
      </c>
      <c r="DP1" s="12" t="s">
        <v>57</v>
      </c>
      <c r="DQ1" s="12" t="s">
        <v>58</v>
      </c>
      <c r="DR1" s="12" t="s">
        <v>59</v>
      </c>
      <c r="DS1" s="12" t="s">
        <v>60</v>
      </c>
      <c r="DT1" s="12" t="s">
        <v>61</v>
      </c>
      <c r="DU1" s="12" t="s">
        <v>62</v>
      </c>
      <c r="DV1" s="11" t="s">
        <v>32</v>
      </c>
      <c r="DW1" s="11" t="s">
        <v>33</v>
      </c>
      <c r="DX1" s="11" t="s">
        <v>34</v>
      </c>
      <c r="DY1" s="11" t="s">
        <v>35</v>
      </c>
      <c r="DZ1" s="11" t="s">
        <v>36</v>
      </c>
      <c r="EA1" s="11" t="s">
        <v>37</v>
      </c>
      <c r="EB1" s="11" t="s">
        <v>38</v>
      </c>
      <c r="EC1" s="11" t="s">
        <v>39</v>
      </c>
      <c r="ED1" s="11" t="s">
        <v>40</v>
      </c>
      <c r="EE1" s="11" t="s">
        <v>41</v>
      </c>
      <c r="EF1" s="11" t="s">
        <v>42</v>
      </c>
      <c r="EG1" s="11" t="s">
        <v>43</v>
      </c>
      <c r="EH1" s="11" t="s">
        <v>44</v>
      </c>
      <c r="EI1" s="11" t="s">
        <v>45</v>
      </c>
      <c r="EJ1" s="11" t="s">
        <v>46</v>
      </c>
      <c r="EK1" s="11" t="s">
        <v>47</v>
      </c>
      <c r="EL1" s="11" t="s">
        <v>48</v>
      </c>
      <c r="EM1" s="11" t="s">
        <v>49</v>
      </c>
      <c r="EN1" s="11" t="s">
        <v>50</v>
      </c>
      <c r="EO1" s="11" t="s">
        <v>51</v>
      </c>
      <c r="EP1" s="11" t="s">
        <v>52</v>
      </c>
      <c r="EQ1" s="11" t="s">
        <v>53</v>
      </c>
      <c r="ER1" s="11" t="s">
        <v>54</v>
      </c>
      <c r="ES1" s="11" t="s">
        <v>55</v>
      </c>
      <c r="ET1" s="11" t="s">
        <v>56</v>
      </c>
      <c r="EU1" s="11" t="s">
        <v>57</v>
      </c>
      <c r="EV1" s="11" t="s">
        <v>58</v>
      </c>
      <c r="EW1" s="11" t="s">
        <v>59</v>
      </c>
      <c r="EX1" s="11" t="s">
        <v>60</v>
      </c>
      <c r="EY1" s="11" t="s">
        <v>61</v>
      </c>
      <c r="EZ1" s="11" t="s">
        <v>62</v>
      </c>
    </row>
    <row r="2" spans="2:156" ht="52.5" x14ac:dyDescent="0.35">
      <c r="B2" s="2" t="s">
        <v>11</v>
      </c>
      <c r="C2" s="2" t="s">
        <v>11</v>
      </c>
      <c r="D2" s="2" t="s">
        <v>11</v>
      </c>
      <c r="E2" s="2" t="s">
        <v>11</v>
      </c>
      <c r="F2" s="2" t="s">
        <v>11</v>
      </c>
      <c r="G2" s="2" t="s">
        <v>11</v>
      </c>
      <c r="H2" s="2" t="s">
        <v>11</v>
      </c>
      <c r="I2" s="2" t="s">
        <v>11</v>
      </c>
      <c r="J2" s="2" t="s">
        <v>11</v>
      </c>
      <c r="K2" s="2" t="s">
        <v>11</v>
      </c>
      <c r="L2" s="2" t="s">
        <v>11</v>
      </c>
      <c r="M2" s="2" t="s">
        <v>11</v>
      </c>
      <c r="N2" s="2" t="s">
        <v>11</v>
      </c>
      <c r="O2" s="2" t="s">
        <v>11</v>
      </c>
      <c r="P2" s="2" t="s">
        <v>11</v>
      </c>
      <c r="Q2" s="2" t="s">
        <v>11</v>
      </c>
      <c r="R2" s="2" t="s">
        <v>11</v>
      </c>
      <c r="S2" s="2" t="s">
        <v>11</v>
      </c>
      <c r="T2" s="2" t="s">
        <v>11</v>
      </c>
      <c r="U2" s="2" t="s">
        <v>11</v>
      </c>
      <c r="V2" s="2" t="s">
        <v>11</v>
      </c>
      <c r="W2" s="2" t="s">
        <v>11</v>
      </c>
      <c r="X2" s="2" t="s">
        <v>11</v>
      </c>
      <c r="Y2" s="2" t="s">
        <v>11</v>
      </c>
      <c r="Z2" s="2" t="s">
        <v>11</v>
      </c>
      <c r="AA2" s="2" t="s">
        <v>11</v>
      </c>
      <c r="AB2" s="2" t="s">
        <v>11</v>
      </c>
      <c r="AC2" s="2" t="s">
        <v>11</v>
      </c>
      <c r="AD2" s="2" t="s">
        <v>11</v>
      </c>
      <c r="AE2" s="2" t="s">
        <v>11</v>
      </c>
      <c r="AF2" s="2" t="s">
        <v>11</v>
      </c>
      <c r="AG2" s="2" t="s">
        <v>11</v>
      </c>
      <c r="AH2" s="2" t="s">
        <v>11</v>
      </c>
      <c r="AI2" s="2" t="s">
        <v>11</v>
      </c>
      <c r="AJ2" s="2" t="s">
        <v>11</v>
      </c>
      <c r="AK2" s="2" t="s">
        <v>11</v>
      </c>
      <c r="AL2" s="2" t="s">
        <v>11</v>
      </c>
      <c r="AM2" s="2" t="s">
        <v>11</v>
      </c>
      <c r="AN2" s="2" t="s">
        <v>11</v>
      </c>
      <c r="AO2" s="2" t="s">
        <v>11</v>
      </c>
      <c r="AP2" s="2" t="s">
        <v>11</v>
      </c>
      <c r="AQ2" s="2" t="s">
        <v>11</v>
      </c>
      <c r="AR2" s="2" t="s">
        <v>11</v>
      </c>
      <c r="AS2" s="2" t="s">
        <v>11</v>
      </c>
      <c r="AT2" s="2" t="s">
        <v>11</v>
      </c>
      <c r="AU2" s="2" t="s">
        <v>11</v>
      </c>
      <c r="AV2" s="2" t="s">
        <v>11</v>
      </c>
      <c r="AW2" s="2" t="s">
        <v>11</v>
      </c>
      <c r="AX2" s="2" t="s">
        <v>11</v>
      </c>
      <c r="AY2" s="2" t="s">
        <v>11</v>
      </c>
      <c r="AZ2" s="2" t="s">
        <v>11</v>
      </c>
      <c r="BA2" s="2" t="s">
        <v>11</v>
      </c>
      <c r="BB2" s="2" t="s">
        <v>11</v>
      </c>
      <c r="BC2" s="2" t="s">
        <v>11</v>
      </c>
      <c r="BD2" s="2" t="s">
        <v>11</v>
      </c>
      <c r="BE2" s="2" t="s">
        <v>11</v>
      </c>
      <c r="BF2" s="2" t="s">
        <v>11</v>
      </c>
      <c r="BG2" s="2" t="s">
        <v>11</v>
      </c>
      <c r="BH2" s="2" t="s">
        <v>11</v>
      </c>
      <c r="BI2" s="2" t="s">
        <v>11</v>
      </c>
      <c r="BJ2" s="2" t="s">
        <v>11</v>
      </c>
      <c r="BK2" s="2" t="s">
        <v>11</v>
      </c>
      <c r="BL2" s="2" t="s">
        <v>11</v>
      </c>
      <c r="BM2" s="2" t="s">
        <v>11</v>
      </c>
      <c r="BN2" s="2" t="s">
        <v>11</v>
      </c>
      <c r="BO2" s="2" t="s">
        <v>11</v>
      </c>
      <c r="BP2" s="2" t="s">
        <v>11</v>
      </c>
      <c r="BQ2" s="2" t="s">
        <v>11</v>
      </c>
      <c r="BR2" s="2" t="s">
        <v>11</v>
      </c>
      <c r="BS2" s="2" t="s">
        <v>11</v>
      </c>
      <c r="BT2" s="2" t="s">
        <v>11</v>
      </c>
      <c r="BU2" s="2" t="s">
        <v>11</v>
      </c>
      <c r="BV2" s="2" t="s">
        <v>11</v>
      </c>
      <c r="BW2" s="2" t="s">
        <v>11</v>
      </c>
      <c r="BX2" s="2" t="s">
        <v>11</v>
      </c>
      <c r="BY2" s="2" t="s">
        <v>11</v>
      </c>
      <c r="BZ2" s="2" t="s">
        <v>11</v>
      </c>
      <c r="CA2" s="2" t="s">
        <v>11</v>
      </c>
      <c r="CB2" s="2" t="s">
        <v>11</v>
      </c>
      <c r="CC2" s="2" t="s">
        <v>11</v>
      </c>
      <c r="CD2" s="2" t="s">
        <v>11</v>
      </c>
      <c r="CE2" s="2" t="s">
        <v>11</v>
      </c>
      <c r="CF2" s="2" t="s">
        <v>11</v>
      </c>
      <c r="CG2" s="2" t="s">
        <v>11</v>
      </c>
      <c r="CH2" s="2" t="s">
        <v>11</v>
      </c>
      <c r="CI2" s="2" t="s">
        <v>11</v>
      </c>
      <c r="CJ2" s="2" t="s">
        <v>11</v>
      </c>
      <c r="CK2" s="2" t="s">
        <v>11</v>
      </c>
      <c r="CL2" s="2" t="s">
        <v>11</v>
      </c>
      <c r="CM2" s="2" t="s">
        <v>11</v>
      </c>
      <c r="CN2" s="2" t="s">
        <v>11</v>
      </c>
      <c r="CO2" s="2" t="s">
        <v>11</v>
      </c>
      <c r="CP2" s="2" t="s">
        <v>11</v>
      </c>
      <c r="CQ2" s="2" t="s">
        <v>11</v>
      </c>
      <c r="CR2" s="2" t="s">
        <v>11</v>
      </c>
      <c r="CS2" s="2" t="s">
        <v>11</v>
      </c>
      <c r="CT2" s="2" t="s">
        <v>11</v>
      </c>
      <c r="CU2" s="2" t="s">
        <v>11</v>
      </c>
      <c r="CV2" s="2" t="s">
        <v>11</v>
      </c>
      <c r="CW2" s="2" t="s">
        <v>11</v>
      </c>
      <c r="CX2" s="2" t="s">
        <v>11</v>
      </c>
      <c r="CY2" s="2" t="s">
        <v>11</v>
      </c>
      <c r="CZ2" s="2" t="s">
        <v>11</v>
      </c>
      <c r="DA2" s="2" t="s">
        <v>11</v>
      </c>
      <c r="DB2" s="2" t="s">
        <v>11</v>
      </c>
      <c r="DC2" s="2" t="s">
        <v>11</v>
      </c>
      <c r="DD2" s="2" t="s">
        <v>11</v>
      </c>
      <c r="DE2" s="2" t="s">
        <v>11</v>
      </c>
      <c r="DF2" s="2" t="s">
        <v>11</v>
      </c>
      <c r="DG2" s="2" t="s">
        <v>11</v>
      </c>
      <c r="DH2" s="2" t="s">
        <v>11</v>
      </c>
      <c r="DI2" s="2" t="s">
        <v>11</v>
      </c>
      <c r="DJ2" s="2" t="s">
        <v>11</v>
      </c>
      <c r="DK2" s="2" t="s">
        <v>11</v>
      </c>
      <c r="DL2" s="2" t="s">
        <v>11</v>
      </c>
      <c r="DM2" s="2" t="s">
        <v>11</v>
      </c>
      <c r="DN2" s="2" t="s">
        <v>11</v>
      </c>
      <c r="DO2" s="2" t="s">
        <v>11</v>
      </c>
      <c r="DP2" s="2" t="s">
        <v>11</v>
      </c>
      <c r="DQ2" s="2" t="s">
        <v>11</v>
      </c>
      <c r="DR2" s="2" t="s">
        <v>11</v>
      </c>
      <c r="DS2" s="2" t="s">
        <v>11</v>
      </c>
      <c r="DT2" s="2" t="s">
        <v>11</v>
      </c>
      <c r="DU2" s="2" t="s">
        <v>11</v>
      </c>
      <c r="DV2" s="2" t="s">
        <v>11</v>
      </c>
      <c r="DW2" s="2" t="s">
        <v>11</v>
      </c>
      <c r="DX2" s="2" t="s">
        <v>11</v>
      </c>
      <c r="DY2" s="2" t="s">
        <v>11</v>
      </c>
      <c r="DZ2" s="2" t="s">
        <v>11</v>
      </c>
      <c r="EA2" s="2" t="s">
        <v>11</v>
      </c>
      <c r="EB2" s="2" t="s">
        <v>11</v>
      </c>
      <c r="EC2" s="2" t="s">
        <v>11</v>
      </c>
      <c r="ED2" s="2" t="s">
        <v>11</v>
      </c>
      <c r="EE2" s="2" t="s">
        <v>11</v>
      </c>
      <c r="EF2" s="2" t="s">
        <v>11</v>
      </c>
      <c r="EG2" s="2" t="s">
        <v>11</v>
      </c>
      <c r="EH2" s="2" t="s">
        <v>11</v>
      </c>
      <c r="EI2" s="2" t="s">
        <v>11</v>
      </c>
      <c r="EJ2" s="2" t="s">
        <v>11</v>
      </c>
      <c r="EK2" s="2" t="s">
        <v>11</v>
      </c>
      <c r="EL2" s="2" t="s">
        <v>11</v>
      </c>
      <c r="EM2" s="2" t="s">
        <v>11</v>
      </c>
      <c r="EN2" s="2" t="s">
        <v>11</v>
      </c>
      <c r="EO2" s="2" t="s">
        <v>11</v>
      </c>
      <c r="EP2" s="2" t="s">
        <v>11</v>
      </c>
      <c r="EQ2" s="2" t="s">
        <v>11</v>
      </c>
      <c r="ER2" s="2" t="s">
        <v>11</v>
      </c>
      <c r="ES2" s="2" t="s">
        <v>11</v>
      </c>
      <c r="ET2" s="2" t="s">
        <v>11</v>
      </c>
      <c r="EU2" s="2" t="s">
        <v>11</v>
      </c>
      <c r="EV2" s="2" t="s">
        <v>11</v>
      </c>
      <c r="EW2" s="2" t="s">
        <v>11</v>
      </c>
      <c r="EX2" s="2" t="s">
        <v>11</v>
      </c>
      <c r="EY2" s="2" t="s">
        <v>11</v>
      </c>
      <c r="EZ2" s="2" t="s">
        <v>11</v>
      </c>
    </row>
    <row r="3" spans="2:156" x14ac:dyDescent="0.35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</row>
    <row r="4" spans="2:156" ht="15" thickBot="1" x14ac:dyDescent="0.4">
      <c r="B4" s="7" t="s">
        <v>29</v>
      </c>
      <c r="C4" s="7" t="s">
        <v>29</v>
      </c>
      <c r="D4" s="7" t="s">
        <v>29</v>
      </c>
      <c r="E4" s="7" t="s">
        <v>29</v>
      </c>
      <c r="F4" s="7" t="s">
        <v>29</v>
      </c>
      <c r="G4" s="7" t="s">
        <v>29</v>
      </c>
      <c r="H4" s="7" t="s">
        <v>29</v>
      </c>
      <c r="I4" s="7" t="s">
        <v>29</v>
      </c>
      <c r="J4" s="7" t="s">
        <v>29</v>
      </c>
      <c r="K4" s="7" t="s">
        <v>29</v>
      </c>
      <c r="L4" s="7" t="s">
        <v>29</v>
      </c>
      <c r="M4" s="7" t="s">
        <v>29</v>
      </c>
      <c r="N4" s="7" t="s">
        <v>29</v>
      </c>
      <c r="O4" s="7" t="s">
        <v>29</v>
      </c>
      <c r="P4" s="7" t="s">
        <v>29</v>
      </c>
      <c r="Q4" s="7" t="s">
        <v>29</v>
      </c>
      <c r="R4" s="7" t="s">
        <v>29</v>
      </c>
      <c r="S4" s="7" t="s">
        <v>29</v>
      </c>
      <c r="T4" s="7" t="s">
        <v>29</v>
      </c>
      <c r="U4" s="7" t="s">
        <v>29</v>
      </c>
      <c r="V4" s="7" t="s">
        <v>29</v>
      </c>
      <c r="W4" s="7" t="s">
        <v>29</v>
      </c>
      <c r="X4" s="7" t="s">
        <v>29</v>
      </c>
      <c r="Y4" s="7" t="s">
        <v>29</v>
      </c>
      <c r="Z4" s="7" t="s">
        <v>29</v>
      </c>
      <c r="AA4" s="7" t="s">
        <v>29</v>
      </c>
      <c r="AB4" s="7" t="s">
        <v>29</v>
      </c>
      <c r="AC4" s="7" t="s">
        <v>29</v>
      </c>
      <c r="AD4" s="7" t="s">
        <v>29</v>
      </c>
      <c r="AE4" s="7" t="s">
        <v>29</v>
      </c>
      <c r="AF4" s="7" t="s">
        <v>29</v>
      </c>
      <c r="AG4" s="7" t="s">
        <v>29</v>
      </c>
      <c r="AH4" s="7" t="s">
        <v>29</v>
      </c>
      <c r="AI4" s="7" t="s">
        <v>29</v>
      </c>
      <c r="AJ4" s="7" t="s">
        <v>29</v>
      </c>
      <c r="AK4" s="7" t="s">
        <v>29</v>
      </c>
      <c r="AL4" s="7" t="s">
        <v>29</v>
      </c>
      <c r="AM4" s="7" t="s">
        <v>29</v>
      </c>
      <c r="AN4" s="7" t="s">
        <v>29</v>
      </c>
      <c r="AO4" s="7" t="s">
        <v>29</v>
      </c>
      <c r="AP4" s="7" t="s">
        <v>29</v>
      </c>
      <c r="AQ4" s="7" t="s">
        <v>29</v>
      </c>
      <c r="AR4" s="7" t="s">
        <v>29</v>
      </c>
      <c r="AS4" s="7" t="s">
        <v>29</v>
      </c>
      <c r="AT4" s="7" t="s">
        <v>29</v>
      </c>
      <c r="AU4" s="7" t="s">
        <v>29</v>
      </c>
      <c r="AV4" s="7" t="s">
        <v>29</v>
      </c>
      <c r="AW4" s="7" t="s">
        <v>29</v>
      </c>
      <c r="AX4" s="7" t="s">
        <v>29</v>
      </c>
      <c r="AY4" s="7" t="s">
        <v>29</v>
      </c>
      <c r="AZ4" s="7" t="s">
        <v>29</v>
      </c>
      <c r="BA4" s="7" t="s">
        <v>29</v>
      </c>
      <c r="BB4" s="7" t="s">
        <v>29</v>
      </c>
      <c r="BC4" s="7" t="s">
        <v>29</v>
      </c>
      <c r="BD4" s="7" t="s">
        <v>29</v>
      </c>
      <c r="BE4" s="7" t="s">
        <v>29</v>
      </c>
      <c r="BF4" s="7" t="s">
        <v>29</v>
      </c>
      <c r="BG4" s="7" t="s">
        <v>29</v>
      </c>
      <c r="BH4" s="7" t="s">
        <v>29</v>
      </c>
      <c r="BI4" s="7" t="s">
        <v>29</v>
      </c>
      <c r="BJ4" s="7" t="s">
        <v>29</v>
      </c>
      <c r="BK4" s="7" t="s">
        <v>29</v>
      </c>
      <c r="BL4" s="7" t="s">
        <v>29</v>
      </c>
      <c r="BM4" s="7" t="s">
        <v>29</v>
      </c>
      <c r="BN4" s="7" t="s">
        <v>29</v>
      </c>
      <c r="BO4" s="7" t="s">
        <v>29</v>
      </c>
      <c r="BP4" s="7" t="s">
        <v>29</v>
      </c>
      <c r="BQ4" s="7" t="s">
        <v>29</v>
      </c>
      <c r="BR4" s="7" t="s">
        <v>29</v>
      </c>
      <c r="BS4" s="7" t="s">
        <v>29</v>
      </c>
      <c r="BT4" s="7" t="s">
        <v>29</v>
      </c>
      <c r="BU4" s="7" t="s">
        <v>29</v>
      </c>
      <c r="BV4" s="7" t="s">
        <v>29</v>
      </c>
      <c r="BW4" s="7" t="s">
        <v>29</v>
      </c>
      <c r="BX4" s="7" t="s">
        <v>29</v>
      </c>
      <c r="BY4" s="7" t="s">
        <v>29</v>
      </c>
      <c r="BZ4" s="7" t="s">
        <v>29</v>
      </c>
      <c r="CA4" s="7" t="s">
        <v>29</v>
      </c>
      <c r="CB4" s="7" t="s">
        <v>29</v>
      </c>
      <c r="CC4" s="7" t="s">
        <v>29</v>
      </c>
      <c r="CD4" s="7" t="s">
        <v>29</v>
      </c>
      <c r="CE4" s="7" t="s">
        <v>29</v>
      </c>
      <c r="CF4" s="7" t="s">
        <v>29</v>
      </c>
      <c r="CG4" s="7" t="s">
        <v>29</v>
      </c>
      <c r="CH4" s="7" t="s">
        <v>29</v>
      </c>
      <c r="CI4" s="7" t="s">
        <v>29</v>
      </c>
      <c r="CJ4" s="7" t="s">
        <v>29</v>
      </c>
      <c r="CK4" s="7" t="s">
        <v>29</v>
      </c>
      <c r="CL4" s="7" t="s">
        <v>29</v>
      </c>
      <c r="CM4" s="7" t="s">
        <v>29</v>
      </c>
      <c r="CN4" s="7" t="s">
        <v>29</v>
      </c>
      <c r="CO4" s="7" t="s">
        <v>29</v>
      </c>
      <c r="CP4" s="7" t="s">
        <v>29</v>
      </c>
      <c r="CQ4" s="7" t="s">
        <v>29</v>
      </c>
      <c r="CR4" s="7" t="s">
        <v>29</v>
      </c>
      <c r="CS4" s="7" t="s">
        <v>29</v>
      </c>
      <c r="CT4" s="7" t="s">
        <v>29</v>
      </c>
      <c r="CU4" s="7" t="s">
        <v>29</v>
      </c>
      <c r="CV4" s="7" t="s">
        <v>29</v>
      </c>
      <c r="CW4" s="7" t="s">
        <v>29</v>
      </c>
      <c r="CX4" s="7" t="s">
        <v>29</v>
      </c>
      <c r="CY4" s="7" t="s">
        <v>29</v>
      </c>
      <c r="CZ4" s="7" t="s">
        <v>29</v>
      </c>
      <c r="DA4" s="7" t="s">
        <v>29</v>
      </c>
      <c r="DB4" s="7" t="s">
        <v>29</v>
      </c>
      <c r="DC4" s="7" t="s">
        <v>29</v>
      </c>
      <c r="DD4" s="7" t="s">
        <v>29</v>
      </c>
      <c r="DE4" s="7" t="s">
        <v>29</v>
      </c>
      <c r="DF4" s="7" t="s">
        <v>29</v>
      </c>
      <c r="DG4" s="7" t="s">
        <v>29</v>
      </c>
      <c r="DH4" s="7" t="s">
        <v>29</v>
      </c>
      <c r="DI4" s="7" t="s">
        <v>29</v>
      </c>
      <c r="DJ4" s="7" t="s">
        <v>29</v>
      </c>
      <c r="DK4" s="7" t="s">
        <v>29</v>
      </c>
      <c r="DL4" s="7" t="s">
        <v>29</v>
      </c>
      <c r="DM4" s="7" t="s">
        <v>29</v>
      </c>
      <c r="DN4" s="7" t="s">
        <v>29</v>
      </c>
      <c r="DO4" s="7" t="s">
        <v>29</v>
      </c>
      <c r="DP4" s="7" t="s">
        <v>29</v>
      </c>
      <c r="DQ4" s="7" t="s">
        <v>29</v>
      </c>
      <c r="DR4" s="7" t="s">
        <v>29</v>
      </c>
      <c r="DS4" s="7" t="s">
        <v>29</v>
      </c>
      <c r="DT4" s="7" t="s">
        <v>29</v>
      </c>
      <c r="DU4" s="7" t="s">
        <v>29</v>
      </c>
      <c r="DV4" s="7" t="s">
        <v>29</v>
      </c>
      <c r="DW4" s="7" t="s">
        <v>29</v>
      </c>
      <c r="DX4" s="7" t="s">
        <v>29</v>
      </c>
      <c r="DY4" s="7" t="s">
        <v>29</v>
      </c>
      <c r="DZ4" s="7" t="s">
        <v>29</v>
      </c>
      <c r="EA4" s="7" t="s">
        <v>29</v>
      </c>
      <c r="EB4" s="7" t="s">
        <v>29</v>
      </c>
      <c r="EC4" s="7" t="s">
        <v>29</v>
      </c>
      <c r="ED4" s="7" t="s">
        <v>29</v>
      </c>
      <c r="EE4" s="7" t="s">
        <v>29</v>
      </c>
      <c r="EF4" s="7" t="s">
        <v>29</v>
      </c>
      <c r="EG4" s="7" t="s">
        <v>29</v>
      </c>
      <c r="EH4" s="7" t="s">
        <v>29</v>
      </c>
      <c r="EI4" s="7" t="s">
        <v>29</v>
      </c>
      <c r="EJ4" s="7" t="s">
        <v>29</v>
      </c>
      <c r="EK4" s="7" t="s">
        <v>29</v>
      </c>
      <c r="EL4" s="7" t="s">
        <v>29</v>
      </c>
      <c r="EM4" s="7" t="s">
        <v>29</v>
      </c>
      <c r="EN4" s="7" t="s">
        <v>29</v>
      </c>
      <c r="EO4" s="7" t="s">
        <v>29</v>
      </c>
      <c r="EP4" s="7" t="s">
        <v>29</v>
      </c>
      <c r="EQ4" s="7" t="s">
        <v>29</v>
      </c>
      <c r="ER4" s="7" t="s">
        <v>29</v>
      </c>
      <c r="ES4" s="7" t="s">
        <v>29</v>
      </c>
      <c r="ET4" s="7" t="s">
        <v>29</v>
      </c>
      <c r="EU4" s="7" t="s">
        <v>29</v>
      </c>
      <c r="EV4" s="7" t="s">
        <v>29</v>
      </c>
      <c r="EW4" s="7" t="s">
        <v>29</v>
      </c>
      <c r="EX4" s="7" t="s">
        <v>29</v>
      </c>
      <c r="EY4" s="7" t="s">
        <v>29</v>
      </c>
      <c r="EZ4" s="7" t="s">
        <v>29</v>
      </c>
    </row>
    <row r="5" spans="2:156" x14ac:dyDescent="0.35">
      <c r="B5">
        <v>74</v>
      </c>
      <c r="C5">
        <v>46</v>
      </c>
      <c r="D5">
        <v>30</v>
      </c>
      <c r="E5">
        <v>75.999999999999986</v>
      </c>
      <c r="F5">
        <v>20</v>
      </c>
      <c r="G5">
        <v>50</v>
      </c>
      <c r="H5">
        <v>127.00000000000001</v>
      </c>
      <c r="I5">
        <v>10</v>
      </c>
      <c r="J5">
        <v>65</v>
      </c>
      <c r="K5">
        <v>15</v>
      </c>
      <c r="L5">
        <v>7</v>
      </c>
      <c r="M5">
        <v>86.000000000000014</v>
      </c>
      <c r="N5">
        <v>8</v>
      </c>
      <c r="O5">
        <v>17</v>
      </c>
      <c r="P5">
        <v>13</v>
      </c>
      <c r="Q5">
        <v>43</v>
      </c>
      <c r="R5">
        <v>111.00000000000001</v>
      </c>
      <c r="S5">
        <v>16</v>
      </c>
      <c r="T5">
        <v>120.99999999999999</v>
      </c>
      <c r="U5">
        <v>63</v>
      </c>
      <c r="V5">
        <v>64.52</v>
      </c>
      <c r="W5">
        <v>27</v>
      </c>
      <c r="X5">
        <v>40</v>
      </c>
      <c r="Y5">
        <v>23</v>
      </c>
      <c r="Z5">
        <v>190.99999999999994</v>
      </c>
      <c r="AA5">
        <v>87</v>
      </c>
      <c r="AB5">
        <v>18</v>
      </c>
      <c r="AC5">
        <v>26</v>
      </c>
      <c r="AD5">
        <v>18</v>
      </c>
      <c r="AE5">
        <v>47</v>
      </c>
      <c r="AF5">
        <v>20</v>
      </c>
      <c r="AG5">
        <v>191.99999999999997</v>
      </c>
      <c r="AH5">
        <v>125.00000000000001</v>
      </c>
      <c r="AI5">
        <v>149</v>
      </c>
      <c r="AJ5">
        <v>248.99999999999994</v>
      </c>
      <c r="AK5">
        <v>135.00000000000003</v>
      </c>
      <c r="AL5">
        <v>88</v>
      </c>
      <c r="AM5">
        <v>126.00000000000001</v>
      </c>
      <c r="AN5">
        <v>32</v>
      </c>
      <c r="AO5">
        <v>133</v>
      </c>
      <c r="AP5">
        <v>71.999999999999986</v>
      </c>
      <c r="AQ5">
        <v>161.00000000000003</v>
      </c>
      <c r="AR5">
        <v>187.99999999999997</v>
      </c>
      <c r="AS5">
        <v>197.00000000000003</v>
      </c>
      <c r="AT5">
        <v>125</v>
      </c>
      <c r="AU5">
        <v>49</v>
      </c>
      <c r="AV5">
        <v>157</v>
      </c>
      <c r="AW5">
        <v>224.99999999999997</v>
      </c>
      <c r="AX5">
        <v>163.99999999999997</v>
      </c>
      <c r="AY5">
        <v>186</v>
      </c>
      <c r="AZ5">
        <v>51</v>
      </c>
      <c r="BA5">
        <v>75</v>
      </c>
      <c r="BB5">
        <v>162.00000000000003</v>
      </c>
      <c r="BC5">
        <v>258.99999999999989</v>
      </c>
      <c r="BD5">
        <v>20</v>
      </c>
      <c r="BE5">
        <v>168</v>
      </c>
      <c r="BF5">
        <v>138.00000000000003</v>
      </c>
      <c r="BG5">
        <v>138.00000000000003</v>
      </c>
      <c r="BH5">
        <v>12</v>
      </c>
      <c r="BI5">
        <v>43</v>
      </c>
      <c r="BJ5">
        <v>76</v>
      </c>
      <c r="BK5">
        <v>364.99999999999989</v>
      </c>
      <c r="BL5">
        <v>95</v>
      </c>
      <c r="BM5">
        <v>210.99999999999997</v>
      </c>
      <c r="BN5">
        <v>83</v>
      </c>
      <c r="BO5">
        <v>247.99999999999991</v>
      </c>
      <c r="BP5">
        <v>212.00000000000003</v>
      </c>
      <c r="BQ5">
        <v>134.00000000000003</v>
      </c>
      <c r="BR5">
        <v>214.99999999999997</v>
      </c>
      <c r="BS5">
        <v>266.99999999999994</v>
      </c>
      <c r="BT5">
        <v>164.99999999999997</v>
      </c>
      <c r="BU5">
        <v>83</v>
      </c>
      <c r="BV5">
        <v>67</v>
      </c>
      <c r="BW5">
        <v>70</v>
      </c>
      <c r="BX5">
        <v>166</v>
      </c>
      <c r="BY5">
        <v>81</v>
      </c>
      <c r="BZ5">
        <v>190.99999999999997</v>
      </c>
      <c r="CA5">
        <v>272.99999999999994</v>
      </c>
      <c r="CB5">
        <v>291.99999999999994</v>
      </c>
      <c r="CC5">
        <v>282</v>
      </c>
      <c r="CD5">
        <v>166.99999999999997</v>
      </c>
      <c r="CE5">
        <v>191.99999999999994</v>
      </c>
      <c r="CF5">
        <v>124</v>
      </c>
      <c r="CG5">
        <v>341.99999999999994</v>
      </c>
      <c r="CH5">
        <v>156</v>
      </c>
      <c r="CI5">
        <v>204.99999999999997</v>
      </c>
      <c r="CJ5">
        <v>116</v>
      </c>
      <c r="CK5">
        <v>125.00000000000001</v>
      </c>
      <c r="CL5">
        <v>118</v>
      </c>
      <c r="CM5">
        <v>36</v>
      </c>
      <c r="CN5">
        <v>240.99999999999997</v>
      </c>
      <c r="CO5">
        <v>40</v>
      </c>
      <c r="CP5">
        <v>182.99999999999997</v>
      </c>
      <c r="CQ5">
        <v>278.99999999999989</v>
      </c>
      <c r="CR5">
        <v>187.99999999999997</v>
      </c>
      <c r="CS5">
        <v>122</v>
      </c>
      <c r="CT5">
        <v>231.99999999999991</v>
      </c>
      <c r="CU5">
        <v>233.99999999999994</v>
      </c>
      <c r="CV5">
        <v>192.99999999999997</v>
      </c>
      <c r="CW5">
        <v>103</v>
      </c>
      <c r="CX5">
        <v>365</v>
      </c>
      <c r="CY5">
        <v>154</v>
      </c>
      <c r="CZ5">
        <v>159</v>
      </c>
      <c r="DA5">
        <v>277.99999999999989</v>
      </c>
      <c r="DB5">
        <v>182.99999999999997</v>
      </c>
      <c r="DC5">
        <v>226</v>
      </c>
      <c r="DD5">
        <v>251.99999999999991</v>
      </c>
      <c r="DE5">
        <v>310.99999999999989</v>
      </c>
      <c r="DF5">
        <v>176.00000000000003</v>
      </c>
      <c r="DG5">
        <v>237.99999999999994</v>
      </c>
      <c r="DH5">
        <v>215.99999999999997</v>
      </c>
      <c r="DI5">
        <v>277.99999999999994</v>
      </c>
      <c r="DJ5">
        <v>111</v>
      </c>
      <c r="DK5">
        <v>209.00000000000003</v>
      </c>
      <c r="DL5">
        <v>373.99999999999989</v>
      </c>
      <c r="DM5">
        <v>231.99999999999994</v>
      </c>
      <c r="DN5">
        <v>265</v>
      </c>
      <c r="DO5">
        <v>210</v>
      </c>
      <c r="DP5">
        <v>381.99999999999983</v>
      </c>
      <c r="DQ5">
        <v>239</v>
      </c>
      <c r="DR5">
        <v>174</v>
      </c>
      <c r="DS5">
        <v>225</v>
      </c>
      <c r="DT5">
        <v>103</v>
      </c>
      <c r="DU5">
        <v>518.99999999999977</v>
      </c>
      <c r="DV5">
        <v>118</v>
      </c>
      <c r="DW5">
        <v>213.99999999999997</v>
      </c>
      <c r="DX5">
        <v>171</v>
      </c>
      <c r="DY5">
        <v>173.99999999999997</v>
      </c>
      <c r="DZ5">
        <v>362.99999999999994</v>
      </c>
      <c r="EA5">
        <v>170</v>
      </c>
      <c r="EB5">
        <v>149</v>
      </c>
      <c r="EC5">
        <v>142</v>
      </c>
      <c r="ED5">
        <v>6</v>
      </c>
      <c r="EE5">
        <v>223.99999999999994</v>
      </c>
      <c r="EF5">
        <v>141.00000000000003</v>
      </c>
      <c r="EG5">
        <v>99</v>
      </c>
      <c r="EH5">
        <v>143.00000000000003</v>
      </c>
      <c r="EI5">
        <v>226.99999999999991</v>
      </c>
      <c r="EJ5">
        <v>118.00000000000001</v>
      </c>
      <c r="EK5">
        <v>121</v>
      </c>
      <c r="EL5">
        <v>311.99999999999994</v>
      </c>
      <c r="EM5">
        <v>424.99999999999983</v>
      </c>
      <c r="EN5">
        <v>202.99999999999994</v>
      </c>
      <c r="EO5">
        <v>215.99999999999997</v>
      </c>
      <c r="EP5">
        <v>148</v>
      </c>
      <c r="EQ5">
        <v>117.00000000000001</v>
      </c>
      <c r="ER5">
        <v>304</v>
      </c>
      <c r="ES5">
        <v>158.99999999999997</v>
      </c>
      <c r="ET5">
        <v>138.00000000000003</v>
      </c>
      <c r="EU5">
        <v>168.00000000000003</v>
      </c>
      <c r="EV5">
        <v>257.99999999999994</v>
      </c>
      <c r="EW5">
        <v>181.99999999999997</v>
      </c>
      <c r="EX5">
        <v>445.99999999999989</v>
      </c>
      <c r="EY5">
        <v>331.99999999999989</v>
      </c>
      <c r="EZ5">
        <v>252.00000000000003</v>
      </c>
    </row>
    <row r="6" spans="2:156" x14ac:dyDescent="0.35">
      <c r="B6">
        <v>113</v>
      </c>
      <c r="C6">
        <v>68</v>
      </c>
      <c r="D6">
        <v>93.999999999999986</v>
      </c>
      <c r="E6">
        <v>36</v>
      </c>
      <c r="F6">
        <v>7</v>
      </c>
      <c r="G6">
        <v>96.000000000000014</v>
      </c>
      <c r="H6">
        <v>70</v>
      </c>
      <c r="I6">
        <v>3</v>
      </c>
      <c r="J6">
        <v>10</v>
      </c>
      <c r="K6">
        <v>42</v>
      </c>
      <c r="L6">
        <v>159.00000000000003</v>
      </c>
      <c r="M6">
        <v>37</v>
      </c>
      <c r="N6">
        <v>58</v>
      </c>
      <c r="O6">
        <v>89</v>
      </c>
      <c r="P6">
        <v>111.00000000000001</v>
      </c>
      <c r="Q6">
        <v>23</v>
      </c>
      <c r="R6">
        <v>62</v>
      </c>
      <c r="S6">
        <v>181.00000000000003</v>
      </c>
      <c r="T6">
        <v>104</v>
      </c>
      <c r="U6">
        <v>60</v>
      </c>
      <c r="V6">
        <v>217.99999999999994</v>
      </c>
      <c r="W6">
        <v>48</v>
      </c>
      <c r="X6">
        <v>38</v>
      </c>
      <c r="Y6">
        <v>73</v>
      </c>
      <c r="Z6">
        <v>32</v>
      </c>
      <c r="AA6">
        <v>57</v>
      </c>
      <c r="AB6">
        <v>66</v>
      </c>
      <c r="AC6">
        <v>34</v>
      </c>
      <c r="AD6">
        <v>25</v>
      </c>
      <c r="AE6">
        <v>39</v>
      </c>
      <c r="AF6">
        <v>89</v>
      </c>
      <c r="AG6">
        <v>168</v>
      </c>
      <c r="AH6">
        <v>62</v>
      </c>
      <c r="AI6">
        <v>146.00000000000003</v>
      </c>
      <c r="AJ6">
        <v>46</v>
      </c>
      <c r="AK6">
        <v>89</v>
      </c>
      <c r="AL6">
        <v>162.53999999999996</v>
      </c>
      <c r="AM6">
        <v>99</v>
      </c>
      <c r="AN6">
        <v>134.00000000000003</v>
      </c>
      <c r="AO6">
        <v>196</v>
      </c>
      <c r="AP6">
        <v>52</v>
      </c>
      <c r="AQ6">
        <v>111.00000000000001</v>
      </c>
      <c r="AR6">
        <v>143</v>
      </c>
      <c r="AS6">
        <v>52</v>
      </c>
      <c r="AT6">
        <v>167.99999999999997</v>
      </c>
      <c r="AU6">
        <v>120</v>
      </c>
      <c r="AV6">
        <v>104.00000000000001</v>
      </c>
      <c r="AW6">
        <v>178.99999999999994</v>
      </c>
      <c r="AX6">
        <v>205.99999999999994</v>
      </c>
      <c r="AY6">
        <v>66</v>
      </c>
      <c r="AZ6">
        <v>151.00000000000003</v>
      </c>
      <c r="BA6">
        <v>149</v>
      </c>
      <c r="BB6">
        <v>52</v>
      </c>
      <c r="BC6">
        <v>105.00000000000001</v>
      </c>
      <c r="BD6">
        <v>148.00000000000003</v>
      </c>
      <c r="BE6">
        <v>49</v>
      </c>
      <c r="BF6">
        <v>146.00000000000003</v>
      </c>
      <c r="BG6">
        <v>90</v>
      </c>
      <c r="BH6">
        <v>207</v>
      </c>
      <c r="BI6">
        <v>48</v>
      </c>
      <c r="BJ6">
        <v>295.99999999999989</v>
      </c>
      <c r="BK6">
        <v>92</v>
      </c>
      <c r="BL6">
        <v>159.00000000000003</v>
      </c>
      <c r="BM6">
        <v>207.99999999999997</v>
      </c>
      <c r="BN6">
        <v>178.00000000000003</v>
      </c>
      <c r="BO6">
        <v>322.99999999999989</v>
      </c>
      <c r="BP6">
        <v>190</v>
      </c>
      <c r="BQ6">
        <v>74</v>
      </c>
      <c r="BR6">
        <v>192.99999999999994</v>
      </c>
      <c r="BS6">
        <v>42</v>
      </c>
      <c r="BT6">
        <v>78</v>
      </c>
      <c r="BU6">
        <v>247.99999999999994</v>
      </c>
      <c r="BV6">
        <v>203.99999999999997</v>
      </c>
      <c r="BW6">
        <v>152.00000000000003</v>
      </c>
      <c r="BX6">
        <v>123</v>
      </c>
      <c r="BY6">
        <v>59</v>
      </c>
      <c r="BZ6">
        <v>134.00000000000003</v>
      </c>
      <c r="CA6">
        <v>110.00000000000001</v>
      </c>
      <c r="CB6">
        <v>56</v>
      </c>
      <c r="CC6">
        <v>214</v>
      </c>
      <c r="CD6">
        <v>236.99999999999991</v>
      </c>
      <c r="CE6">
        <v>41</v>
      </c>
      <c r="CF6">
        <v>160.99999999999997</v>
      </c>
      <c r="CG6">
        <v>56</v>
      </c>
      <c r="CH6">
        <v>218</v>
      </c>
      <c r="CI6">
        <v>126.99999999999999</v>
      </c>
      <c r="CJ6">
        <v>73</v>
      </c>
      <c r="CK6">
        <v>172</v>
      </c>
      <c r="CL6">
        <v>150.00000000000003</v>
      </c>
      <c r="CM6">
        <v>126</v>
      </c>
      <c r="CN6">
        <v>207.99999999999997</v>
      </c>
      <c r="CO6">
        <v>155.00000000000003</v>
      </c>
      <c r="CP6">
        <v>100</v>
      </c>
      <c r="CQ6">
        <v>201.99999999999994</v>
      </c>
      <c r="CR6">
        <v>202.99999999999997</v>
      </c>
      <c r="CS6">
        <v>148</v>
      </c>
      <c r="CT6">
        <v>264.99999999999994</v>
      </c>
      <c r="CU6">
        <v>187.99999999999994</v>
      </c>
      <c r="CV6">
        <v>265.99999999999989</v>
      </c>
      <c r="CW6">
        <v>204</v>
      </c>
      <c r="CX6">
        <v>224.99999999999994</v>
      </c>
      <c r="CY6">
        <v>130</v>
      </c>
      <c r="CZ6">
        <v>267.99999999999994</v>
      </c>
      <c r="DA6">
        <v>179</v>
      </c>
      <c r="DB6">
        <v>96.000000000000014</v>
      </c>
      <c r="DC6">
        <v>216.99999999999991</v>
      </c>
      <c r="DD6">
        <v>208.99999999999994</v>
      </c>
      <c r="DE6">
        <v>196</v>
      </c>
      <c r="DF6">
        <v>196</v>
      </c>
      <c r="DG6">
        <v>21</v>
      </c>
      <c r="DH6">
        <v>143</v>
      </c>
      <c r="DI6">
        <v>203.99999999999997</v>
      </c>
      <c r="DJ6">
        <v>268.99999999999994</v>
      </c>
      <c r="DK6">
        <v>187.99999999999997</v>
      </c>
      <c r="DL6">
        <v>202.99999999999997</v>
      </c>
      <c r="DM6">
        <v>144</v>
      </c>
      <c r="DN6">
        <v>214.99999999999994</v>
      </c>
      <c r="DO6">
        <v>251.99999999999991</v>
      </c>
      <c r="DP6">
        <v>100.99999999999999</v>
      </c>
      <c r="DQ6">
        <v>198.99999999999997</v>
      </c>
      <c r="DR6">
        <v>172.99999999999997</v>
      </c>
      <c r="DS6">
        <v>235</v>
      </c>
      <c r="DT6">
        <v>44</v>
      </c>
      <c r="DU6">
        <v>263.99999999999994</v>
      </c>
      <c r="DV6">
        <v>234.99999999999994</v>
      </c>
      <c r="DW6">
        <v>248.99999999999997</v>
      </c>
      <c r="DX6">
        <v>156.00000000000003</v>
      </c>
      <c r="DY6">
        <v>142</v>
      </c>
      <c r="DZ6">
        <v>0</v>
      </c>
      <c r="EA6">
        <v>119</v>
      </c>
      <c r="EB6">
        <v>334.00000000000006</v>
      </c>
      <c r="EC6">
        <v>119</v>
      </c>
      <c r="ED6">
        <v>164.00000000000003</v>
      </c>
      <c r="EE6">
        <v>164</v>
      </c>
      <c r="EF6">
        <v>266</v>
      </c>
      <c r="EG6">
        <v>294</v>
      </c>
      <c r="EH6">
        <v>256.99999999999994</v>
      </c>
      <c r="EI6">
        <v>304.99999999999989</v>
      </c>
      <c r="EJ6">
        <v>144</v>
      </c>
      <c r="EK6">
        <v>174</v>
      </c>
      <c r="EL6">
        <v>313.99999999999994</v>
      </c>
      <c r="EM6">
        <v>241.99999999999991</v>
      </c>
      <c r="EN6">
        <v>158</v>
      </c>
      <c r="EO6">
        <v>250.99999999999991</v>
      </c>
      <c r="EP6">
        <v>246.99999999999994</v>
      </c>
      <c r="EQ6">
        <v>116.00000000000001</v>
      </c>
      <c r="ER6">
        <v>368.99999999999983</v>
      </c>
      <c r="ES6">
        <v>186.99999999999994</v>
      </c>
      <c r="ET6">
        <v>134</v>
      </c>
      <c r="EU6">
        <v>351.99999999999989</v>
      </c>
      <c r="EV6">
        <v>146.99999999999997</v>
      </c>
      <c r="EW6">
        <v>104.00000000000001</v>
      </c>
      <c r="EX6">
        <v>74</v>
      </c>
      <c r="EY6">
        <v>225.99999999999994</v>
      </c>
      <c r="EZ6">
        <v>254</v>
      </c>
    </row>
    <row r="7" spans="2:156" x14ac:dyDescent="0.35">
      <c r="B7">
        <v>113</v>
      </c>
      <c r="C7">
        <v>34</v>
      </c>
      <c r="D7">
        <v>164.00000000000003</v>
      </c>
      <c r="E7">
        <v>143.00000000000003</v>
      </c>
      <c r="F7">
        <v>76</v>
      </c>
      <c r="G7">
        <v>104.00000000000001</v>
      </c>
      <c r="H7">
        <v>30</v>
      </c>
      <c r="I7">
        <v>40</v>
      </c>
      <c r="J7">
        <v>75</v>
      </c>
      <c r="K7">
        <v>49</v>
      </c>
      <c r="L7">
        <v>53</v>
      </c>
      <c r="M7">
        <v>16</v>
      </c>
      <c r="N7">
        <v>36</v>
      </c>
      <c r="O7">
        <v>123.00000000000001</v>
      </c>
      <c r="P7">
        <v>31</v>
      </c>
      <c r="Q7">
        <v>9</v>
      </c>
      <c r="R7">
        <v>76</v>
      </c>
      <c r="S7">
        <v>22</v>
      </c>
      <c r="T7">
        <v>6</v>
      </c>
      <c r="U7">
        <v>27</v>
      </c>
      <c r="V7">
        <v>80</v>
      </c>
      <c r="W7">
        <v>31</v>
      </c>
      <c r="X7">
        <v>63</v>
      </c>
      <c r="Y7">
        <v>65</v>
      </c>
      <c r="Z7">
        <v>161</v>
      </c>
      <c r="AA7">
        <v>60</v>
      </c>
      <c r="AB7">
        <v>42</v>
      </c>
      <c r="AC7">
        <v>9</v>
      </c>
      <c r="AD7">
        <v>111</v>
      </c>
      <c r="AE7">
        <v>88.000000000000014</v>
      </c>
      <c r="AF7">
        <v>37</v>
      </c>
      <c r="AG7">
        <v>114.00000000000001</v>
      </c>
      <c r="AH7">
        <v>21</v>
      </c>
      <c r="AI7">
        <v>74</v>
      </c>
      <c r="AJ7">
        <v>46</v>
      </c>
      <c r="AK7">
        <v>154.99999999999997</v>
      </c>
      <c r="AL7">
        <v>269.99999999999989</v>
      </c>
      <c r="AM7">
        <v>154.00000000000003</v>
      </c>
      <c r="AN7">
        <v>120</v>
      </c>
      <c r="AO7">
        <v>158.00000000000003</v>
      </c>
      <c r="AP7">
        <v>63</v>
      </c>
      <c r="AQ7">
        <v>73</v>
      </c>
      <c r="AR7">
        <v>138.00000000000003</v>
      </c>
      <c r="AS7">
        <v>226.99999999999991</v>
      </c>
      <c r="AT7">
        <v>98</v>
      </c>
      <c r="AU7">
        <v>120</v>
      </c>
      <c r="AV7">
        <v>79.540000000000006</v>
      </c>
      <c r="AW7">
        <v>50</v>
      </c>
      <c r="AX7">
        <v>102</v>
      </c>
      <c r="AY7">
        <v>56</v>
      </c>
      <c r="AZ7">
        <v>130</v>
      </c>
      <c r="BA7">
        <v>96</v>
      </c>
      <c r="BB7">
        <v>103.00000000000001</v>
      </c>
      <c r="BC7">
        <v>217.99999999999997</v>
      </c>
      <c r="BD7">
        <v>93.000000000000014</v>
      </c>
      <c r="BE7">
        <v>107</v>
      </c>
      <c r="BF7">
        <v>94</v>
      </c>
      <c r="BG7">
        <v>189</v>
      </c>
      <c r="BH7">
        <v>313.99999999999989</v>
      </c>
      <c r="BI7">
        <v>343.99999999999989</v>
      </c>
      <c r="BJ7">
        <v>162.00000000000003</v>
      </c>
      <c r="BK7">
        <v>8</v>
      </c>
      <c r="BL7">
        <v>124.00000000000001</v>
      </c>
      <c r="BM7">
        <v>179.00000000000003</v>
      </c>
      <c r="BN7">
        <v>128</v>
      </c>
      <c r="BO7">
        <v>154</v>
      </c>
      <c r="BP7">
        <v>81</v>
      </c>
      <c r="BQ7">
        <v>223.99999999999994</v>
      </c>
      <c r="BR7">
        <v>165</v>
      </c>
      <c r="BS7">
        <v>125.00000000000001</v>
      </c>
      <c r="BT7">
        <v>54.999999999999993</v>
      </c>
      <c r="BU7">
        <v>171</v>
      </c>
      <c r="BV7">
        <v>84</v>
      </c>
      <c r="BW7">
        <v>208.99999999999997</v>
      </c>
      <c r="BX7">
        <v>37</v>
      </c>
      <c r="BY7">
        <v>105.00000000000001</v>
      </c>
      <c r="BZ7">
        <v>152</v>
      </c>
      <c r="CA7">
        <v>134.00000000000003</v>
      </c>
      <c r="CB7">
        <v>133.00000000000003</v>
      </c>
      <c r="CC7">
        <v>207.99999999999997</v>
      </c>
      <c r="CD7">
        <v>106.00000000000001</v>
      </c>
      <c r="CE7">
        <v>169.00000000000003</v>
      </c>
      <c r="CF7">
        <v>230.99999999999997</v>
      </c>
      <c r="CG7">
        <v>92</v>
      </c>
      <c r="CH7">
        <v>165</v>
      </c>
      <c r="CI7">
        <v>106.99999999999999</v>
      </c>
      <c r="CJ7">
        <v>96</v>
      </c>
      <c r="CK7">
        <v>52</v>
      </c>
      <c r="CL7">
        <v>67</v>
      </c>
      <c r="CM7">
        <v>98.000000000000014</v>
      </c>
      <c r="CN7">
        <v>110</v>
      </c>
      <c r="CO7">
        <v>164.99999999999997</v>
      </c>
      <c r="CP7">
        <v>72</v>
      </c>
      <c r="CQ7">
        <v>242.99999999999991</v>
      </c>
      <c r="CR7">
        <v>270.99999999999989</v>
      </c>
      <c r="CS7">
        <v>249.99999999999989</v>
      </c>
      <c r="CT7">
        <v>188</v>
      </c>
      <c r="CU7">
        <v>66</v>
      </c>
      <c r="CV7">
        <v>134.00000000000003</v>
      </c>
      <c r="CW7">
        <v>123</v>
      </c>
      <c r="CX7">
        <v>329.99999999999994</v>
      </c>
      <c r="CY7">
        <v>334</v>
      </c>
      <c r="CZ7">
        <v>82.999999999999986</v>
      </c>
      <c r="DA7">
        <v>71</v>
      </c>
      <c r="DB7">
        <v>175</v>
      </c>
      <c r="DC7">
        <v>210</v>
      </c>
      <c r="DD7">
        <v>350.81999999999982</v>
      </c>
      <c r="DE7">
        <v>127</v>
      </c>
      <c r="DF7">
        <v>187.99999999999997</v>
      </c>
      <c r="DG7">
        <v>209.99999999999997</v>
      </c>
      <c r="DH7">
        <v>165.99999999999997</v>
      </c>
      <c r="DI7">
        <v>85</v>
      </c>
      <c r="DJ7">
        <v>177</v>
      </c>
      <c r="DK7">
        <v>138</v>
      </c>
      <c r="DL7">
        <v>368.99999999999989</v>
      </c>
      <c r="DM7">
        <v>25</v>
      </c>
      <c r="DN7">
        <v>174</v>
      </c>
      <c r="DO7">
        <v>165</v>
      </c>
      <c r="DP7">
        <v>128</v>
      </c>
      <c r="DQ7">
        <v>207.77999999999997</v>
      </c>
      <c r="DR7">
        <v>402.2999999999999</v>
      </c>
      <c r="DS7">
        <v>244.99999999999997</v>
      </c>
      <c r="DT7">
        <v>230.99999999999994</v>
      </c>
      <c r="DU7">
        <v>253.99999999999994</v>
      </c>
      <c r="DV7">
        <v>197.99999999999991</v>
      </c>
      <c r="DW7">
        <v>362.99999999999989</v>
      </c>
      <c r="DX7">
        <v>122.00000000000001</v>
      </c>
      <c r="DY7">
        <v>137</v>
      </c>
      <c r="DZ7">
        <v>146.00000000000003</v>
      </c>
      <c r="EA7">
        <v>122</v>
      </c>
      <c r="EB7">
        <v>122</v>
      </c>
      <c r="EC7">
        <v>230.99999999999994</v>
      </c>
      <c r="ED7">
        <v>108.00000000000001</v>
      </c>
      <c r="EE7">
        <v>196.99999999999997</v>
      </c>
      <c r="EF7">
        <v>87</v>
      </c>
      <c r="EG7">
        <v>156</v>
      </c>
      <c r="EH7">
        <v>149.00000000000003</v>
      </c>
      <c r="EI7">
        <v>342</v>
      </c>
      <c r="EJ7">
        <v>239.99999999999997</v>
      </c>
      <c r="EK7">
        <v>156</v>
      </c>
      <c r="EL7">
        <v>264.99999999999994</v>
      </c>
      <c r="EM7">
        <v>165.99999999999997</v>
      </c>
      <c r="EN7">
        <v>268.99999999999994</v>
      </c>
      <c r="EO7">
        <v>354.99999999999989</v>
      </c>
      <c r="EP7">
        <v>409.99999999999994</v>
      </c>
      <c r="EQ7">
        <v>136.00000000000003</v>
      </c>
      <c r="ER7">
        <v>405.99999999999977</v>
      </c>
      <c r="ES7">
        <v>223</v>
      </c>
      <c r="ET7">
        <v>400.99999999999994</v>
      </c>
      <c r="EU7">
        <v>116</v>
      </c>
      <c r="EV7">
        <v>188.00000000000003</v>
      </c>
      <c r="EW7">
        <v>172.99999999999997</v>
      </c>
      <c r="EX7">
        <v>149</v>
      </c>
      <c r="EY7">
        <v>369.99999999999989</v>
      </c>
      <c r="EZ7">
        <v>365</v>
      </c>
    </row>
    <row r="8" spans="2:156" x14ac:dyDescent="0.35">
      <c r="B8">
        <v>15</v>
      </c>
      <c r="C8">
        <v>122.00000000000003</v>
      </c>
      <c r="D8">
        <v>128</v>
      </c>
      <c r="E8">
        <v>70</v>
      </c>
      <c r="F8">
        <v>25</v>
      </c>
      <c r="G8">
        <v>34</v>
      </c>
      <c r="H8">
        <v>212</v>
      </c>
      <c r="I8">
        <v>92</v>
      </c>
      <c r="J8">
        <v>122.00000000000004</v>
      </c>
      <c r="K8">
        <v>137</v>
      </c>
      <c r="L8">
        <v>107.00000000000001</v>
      </c>
      <c r="M8">
        <v>67</v>
      </c>
      <c r="N8">
        <v>42</v>
      </c>
      <c r="O8">
        <v>47.999999999999993</v>
      </c>
      <c r="P8">
        <v>104.00000000000001</v>
      </c>
      <c r="Q8">
        <v>185.99999999999997</v>
      </c>
      <c r="R8">
        <v>81.999999999999986</v>
      </c>
      <c r="S8">
        <v>62</v>
      </c>
      <c r="T8">
        <v>26</v>
      </c>
      <c r="U8">
        <v>21</v>
      </c>
      <c r="V8">
        <v>31</v>
      </c>
      <c r="W8">
        <v>26</v>
      </c>
      <c r="X8">
        <v>84</v>
      </c>
      <c r="Y8">
        <v>31</v>
      </c>
      <c r="Z8">
        <v>52.999999999999993</v>
      </c>
      <c r="AA8">
        <v>23</v>
      </c>
      <c r="AB8">
        <v>30</v>
      </c>
      <c r="AC8">
        <v>180.99999999999997</v>
      </c>
      <c r="AD8">
        <v>173</v>
      </c>
      <c r="AE8">
        <v>51</v>
      </c>
      <c r="AF8">
        <v>12</v>
      </c>
      <c r="AG8">
        <v>52</v>
      </c>
      <c r="AH8">
        <v>59</v>
      </c>
      <c r="AI8">
        <v>140.00000000000003</v>
      </c>
      <c r="AJ8">
        <v>159</v>
      </c>
      <c r="AK8">
        <v>119.00000000000001</v>
      </c>
      <c r="AL8">
        <v>88</v>
      </c>
      <c r="AM8">
        <v>150</v>
      </c>
      <c r="AN8">
        <v>76</v>
      </c>
      <c r="AO8">
        <v>114.00000000000001</v>
      </c>
      <c r="AP8">
        <v>227.99999999999997</v>
      </c>
      <c r="AQ8">
        <v>138</v>
      </c>
      <c r="AR8">
        <v>156.00000000000003</v>
      </c>
      <c r="AS8">
        <v>18</v>
      </c>
      <c r="AT8">
        <v>139.00000000000003</v>
      </c>
      <c r="AU8">
        <v>82.999999999999986</v>
      </c>
      <c r="AV8">
        <v>145.00000000000003</v>
      </c>
      <c r="AW8">
        <v>90</v>
      </c>
      <c r="AX8">
        <v>142.00000000000003</v>
      </c>
      <c r="AY8">
        <v>27</v>
      </c>
      <c r="AZ8">
        <v>206.99999999999997</v>
      </c>
      <c r="BA8">
        <v>187</v>
      </c>
      <c r="BB8">
        <v>46</v>
      </c>
      <c r="BC8">
        <v>50</v>
      </c>
      <c r="BD8">
        <v>77</v>
      </c>
      <c r="BE8">
        <v>161</v>
      </c>
      <c r="BF8">
        <v>135</v>
      </c>
      <c r="BG8">
        <v>53</v>
      </c>
      <c r="BH8">
        <v>127.00000000000003</v>
      </c>
      <c r="BI8">
        <v>85</v>
      </c>
      <c r="BJ8">
        <v>118</v>
      </c>
      <c r="BK8">
        <v>22</v>
      </c>
      <c r="BL8">
        <v>96</v>
      </c>
      <c r="BM8">
        <v>108.00000000000001</v>
      </c>
      <c r="BN8">
        <v>233.99999999999994</v>
      </c>
      <c r="BO8">
        <v>86</v>
      </c>
      <c r="BP8">
        <v>261.99999999999989</v>
      </c>
      <c r="BQ8">
        <v>369.99999999999989</v>
      </c>
      <c r="BR8">
        <v>53</v>
      </c>
      <c r="BS8">
        <v>139</v>
      </c>
      <c r="BT8">
        <v>286</v>
      </c>
      <c r="BU8">
        <v>280.99999999999994</v>
      </c>
      <c r="BV8">
        <v>85.000000000000014</v>
      </c>
      <c r="BW8">
        <v>113.00000000000001</v>
      </c>
      <c r="BX8">
        <v>200</v>
      </c>
      <c r="BY8">
        <v>169</v>
      </c>
      <c r="BZ8">
        <v>75</v>
      </c>
      <c r="CA8">
        <v>231.99999999999997</v>
      </c>
      <c r="CB8">
        <v>39</v>
      </c>
      <c r="CC8">
        <v>135</v>
      </c>
      <c r="CD8">
        <v>182.00000000000003</v>
      </c>
      <c r="CE8">
        <v>165</v>
      </c>
      <c r="CF8">
        <v>310.99999999999994</v>
      </c>
      <c r="CG8">
        <v>74</v>
      </c>
      <c r="CH8">
        <v>205.99999999999997</v>
      </c>
      <c r="CI8">
        <v>192.99999999999997</v>
      </c>
      <c r="CJ8">
        <v>262.99999999999994</v>
      </c>
      <c r="CK8">
        <v>141</v>
      </c>
      <c r="CL8">
        <v>139</v>
      </c>
      <c r="CM8">
        <v>196.99999999999997</v>
      </c>
      <c r="CN8">
        <v>23</v>
      </c>
      <c r="CO8">
        <v>36</v>
      </c>
      <c r="CP8">
        <v>136.00000000000003</v>
      </c>
      <c r="CQ8">
        <v>54</v>
      </c>
      <c r="CR8">
        <v>103</v>
      </c>
      <c r="CS8">
        <v>242.99999999999991</v>
      </c>
      <c r="CT8">
        <v>111</v>
      </c>
      <c r="CU8">
        <v>142.00000000000003</v>
      </c>
      <c r="CV8">
        <v>300.99999999999994</v>
      </c>
      <c r="CW8">
        <v>162.00000000000003</v>
      </c>
      <c r="CX8">
        <v>139</v>
      </c>
      <c r="CY8">
        <v>177.99999999999997</v>
      </c>
      <c r="CZ8">
        <v>72</v>
      </c>
      <c r="DA8">
        <v>171</v>
      </c>
      <c r="DB8">
        <v>70</v>
      </c>
      <c r="DC8">
        <v>172</v>
      </c>
      <c r="DD8">
        <v>289.99999999999994</v>
      </c>
      <c r="DE8">
        <v>157</v>
      </c>
      <c r="DF8">
        <v>77</v>
      </c>
      <c r="DG8">
        <v>145</v>
      </c>
      <c r="DH8">
        <v>372.99999999999983</v>
      </c>
      <c r="DI8">
        <v>439.99999999999994</v>
      </c>
      <c r="DJ8">
        <v>169</v>
      </c>
      <c r="DK8">
        <v>198</v>
      </c>
      <c r="DL8">
        <v>212.99999999999994</v>
      </c>
      <c r="DM8">
        <v>291.00000000000006</v>
      </c>
      <c r="DN8">
        <v>402.99999999999994</v>
      </c>
      <c r="DO8">
        <v>171.00000000000003</v>
      </c>
      <c r="DP8">
        <v>156</v>
      </c>
      <c r="DQ8">
        <v>335.99999999999994</v>
      </c>
      <c r="DR8">
        <v>330</v>
      </c>
      <c r="DS8">
        <v>326.99999999999994</v>
      </c>
      <c r="DT8">
        <v>139</v>
      </c>
      <c r="DU8">
        <v>415.99999999999994</v>
      </c>
      <c r="DV8">
        <v>275</v>
      </c>
      <c r="DW8">
        <v>118</v>
      </c>
      <c r="DX8">
        <v>365.99999999999989</v>
      </c>
      <c r="DY8">
        <v>157.99999999999997</v>
      </c>
      <c r="DZ8">
        <v>336</v>
      </c>
      <c r="EA8">
        <v>205.00000000000003</v>
      </c>
      <c r="EB8">
        <v>129</v>
      </c>
      <c r="EC8">
        <v>0</v>
      </c>
      <c r="ED8">
        <v>70</v>
      </c>
      <c r="EE8">
        <v>333</v>
      </c>
      <c r="EF8">
        <v>97</v>
      </c>
      <c r="EG8">
        <v>176.99999999999997</v>
      </c>
      <c r="EH8">
        <v>235.99999999999997</v>
      </c>
      <c r="EI8">
        <v>136</v>
      </c>
      <c r="EJ8">
        <v>99</v>
      </c>
      <c r="EK8">
        <v>274.99999999999994</v>
      </c>
      <c r="EL8">
        <v>165.99999999999997</v>
      </c>
      <c r="EM8">
        <v>314.99999999999989</v>
      </c>
      <c r="EN8">
        <v>395.99999999999983</v>
      </c>
      <c r="EO8">
        <v>414.99999999999983</v>
      </c>
      <c r="EP8">
        <v>315.99999999999989</v>
      </c>
      <c r="EQ8">
        <v>380.99999999999983</v>
      </c>
      <c r="ER8">
        <v>218</v>
      </c>
      <c r="ES8">
        <v>87</v>
      </c>
      <c r="ET8">
        <v>173.99999999999997</v>
      </c>
      <c r="EU8">
        <v>288.99999999999994</v>
      </c>
      <c r="EV8">
        <v>3</v>
      </c>
      <c r="EW8">
        <v>315.99999999999989</v>
      </c>
      <c r="EX8">
        <v>284.99999999999989</v>
      </c>
      <c r="EY8">
        <v>311.99999999999994</v>
      </c>
      <c r="EZ8">
        <v>297.99999999999994</v>
      </c>
    </row>
    <row r="9" spans="2:156" x14ac:dyDescent="0.35">
      <c r="B9">
        <v>21</v>
      </c>
      <c r="C9">
        <v>106</v>
      </c>
      <c r="D9">
        <v>104.00000000000001</v>
      </c>
      <c r="E9">
        <v>31</v>
      </c>
      <c r="F9">
        <v>61</v>
      </c>
      <c r="G9">
        <v>29</v>
      </c>
      <c r="H9">
        <v>27</v>
      </c>
      <c r="I9">
        <v>274.99999999999994</v>
      </c>
      <c r="J9">
        <v>29</v>
      </c>
      <c r="K9">
        <v>37.54</v>
      </c>
      <c r="L9">
        <v>54.999999999999993</v>
      </c>
      <c r="M9">
        <v>46.999999999999993</v>
      </c>
      <c r="N9">
        <v>6</v>
      </c>
      <c r="O9">
        <v>50</v>
      </c>
      <c r="P9">
        <v>9</v>
      </c>
      <c r="Q9">
        <v>88</v>
      </c>
      <c r="R9">
        <v>208.99999999999997</v>
      </c>
      <c r="S9">
        <v>49</v>
      </c>
      <c r="T9">
        <v>39</v>
      </c>
      <c r="U9">
        <v>63</v>
      </c>
      <c r="V9">
        <v>107</v>
      </c>
      <c r="W9">
        <v>116</v>
      </c>
      <c r="X9">
        <v>25</v>
      </c>
      <c r="Y9">
        <v>8</v>
      </c>
      <c r="Z9">
        <v>40</v>
      </c>
      <c r="AA9">
        <v>21</v>
      </c>
      <c r="AB9">
        <v>10</v>
      </c>
      <c r="AC9">
        <v>17</v>
      </c>
      <c r="AD9">
        <v>35</v>
      </c>
      <c r="AE9">
        <v>43</v>
      </c>
      <c r="AF9">
        <v>31</v>
      </c>
      <c r="AG9">
        <v>58</v>
      </c>
      <c r="AH9">
        <v>196.99999999999997</v>
      </c>
      <c r="AI9">
        <v>99.000000000000014</v>
      </c>
      <c r="AJ9">
        <v>124.00000000000001</v>
      </c>
      <c r="AK9">
        <v>18</v>
      </c>
      <c r="AL9">
        <v>174.99999999999997</v>
      </c>
      <c r="AM9">
        <v>115.00000000000001</v>
      </c>
      <c r="AN9">
        <v>265</v>
      </c>
      <c r="AO9">
        <v>181.00000000000003</v>
      </c>
      <c r="AP9">
        <v>81.000000000000014</v>
      </c>
      <c r="AQ9">
        <v>17</v>
      </c>
      <c r="AR9">
        <v>143.00000000000003</v>
      </c>
      <c r="AS9">
        <v>18.54</v>
      </c>
      <c r="AT9">
        <v>145</v>
      </c>
      <c r="AU9">
        <v>150</v>
      </c>
      <c r="AV9">
        <v>110</v>
      </c>
      <c r="AW9">
        <v>58</v>
      </c>
      <c r="AX9">
        <v>149.00000000000003</v>
      </c>
      <c r="AY9">
        <v>408.99999999999994</v>
      </c>
      <c r="AZ9">
        <v>40</v>
      </c>
      <c r="BA9">
        <v>98.000000000000014</v>
      </c>
      <c r="BB9">
        <v>61</v>
      </c>
      <c r="BC9">
        <v>312.77999999999992</v>
      </c>
      <c r="BD9">
        <v>25</v>
      </c>
      <c r="BE9">
        <v>224.99999999999997</v>
      </c>
      <c r="BF9">
        <v>61</v>
      </c>
      <c r="BG9">
        <v>11</v>
      </c>
      <c r="BH9">
        <v>83.999999999999986</v>
      </c>
      <c r="BI9">
        <v>72</v>
      </c>
      <c r="BJ9">
        <v>153</v>
      </c>
      <c r="BK9">
        <v>87</v>
      </c>
      <c r="BL9">
        <v>156.99999999999997</v>
      </c>
      <c r="BM9">
        <v>183.99999999999997</v>
      </c>
      <c r="BN9">
        <v>109</v>
      </c>
      <c r="BO9">
        <v>220.99999999999997</v>
      </c>
      <c r="BP9">
        <v>192.99999999999994</v>
      </c>
      <c r="BQ9">
        <v>137</v>
      </c>
      <c r="BR9">
        <v>116</v>
      </c>
      <c r="BS9">
        <v>177.00000000000003</v>
      </c>
      <c r="BT9">
        <v>75</v>
      </c>
      <c r="BU9">
        <v>221</v>
      </c>
      <c r="BV9">
        <v>477.99999999999983</v>
      </c>
      <c r="BW9">
        <v>117</v>
      </c>
      <c r="BX9">
        <v>160.00000000000003</v>
      </c>
      <c r="BY9">
        <v>100.99999999999999</v>
      </c>
      <c r="BZ9">
        <v>89</v>
      </c>
      <c r="CA9">
        <v>138</v>
      </c>
      <c r="CB9">
        <v>188</v>
      </c>
      <c r="CC9">
        <v>38</v>
      </c>
      <c r="CD9">
        <v>118.99999999999999</v>
      </c>
      <c r="CE9">
        <v>253.99999999999997</v>
      </c>
      <c r="CF9">
        <v>123.00000000000001</v>
      </c>
      <c r="CG9">
        <v>160.99999999999994</v>
      </c>
      <c r="CH9">
        <v>76</v>
      </c>
      <c r="CI9">
        <v>290.99999999999994</v>
      </c>
      <c r="CJ9">
        <v>171.00000000000003</v>
      </c>
      <c r="CK9">
        <v>225.99999999999994</v>
      </c>
      <c r="CL9">
        <v>27</v>
      </c>
      <c r="CM9">
        <v>142.00000000000003</v>
      </c>
      <c r="CN9">
        <v>206.99999999999994</v>
      </c>
      <c r="CO9">
        <v>102</v>
      </c>
      <c r="CP9">
        <v>139.00000000000003</v>
      </c>
      <c r="CQ9">
        <v>111</v>
      </c>
      <c r="CR9">
        <v>324.99999999999994</v>
      </c>
      <c r="CS9">
        <v>197</v>
      </c>
      <c r="CT9">
        <v>282.99999999999994</v>
      </c>
      <c r="CU9">
        <v>129</v>
      </c>
      <c r="CV9">
        <v>353.99999999999994</v>
      </c>
      <c r="CW9">
        <v>151.00000000000003</v>
      </c>
      <c r="CX9">
        <v>410.99999999999989</v>
      </c>
      <c r="CY9">
        <v>262</v>
      </c>
      <c r="CZ9">
        <v>204.99999999999997</v>
      </c>
      <c r="DA9">
        <v>164</v>
      </c>
      <c r="DB9">
        <v>279.99999999999994</v>
      </c>
      <c r="DC9">
        <v>230</v>
      </c>
      <c r="DD9">
        <v>254.99999999999991</v>
      </c>
      <c r="DE9">
        <v>120.00000000000001</v>
      </c>
      <c r="DF9">
        <v>81</v>
      </c>
      <c r="DG9">
        <v>35</v>
      </c>
      <c r="DH9">
        <v>233</v>
      </c>
      <c r="DI9">
        <v>269</v>
      </c>
      <c r="DJ9">
        <v>250.99999999999994</v>
      </c>
      <c r="DK9">
        <v>127</v>
      </c>
      <c r="DL9">
        <v>243.99999999999994</v>
      </c>
      <c r="DM9">
        <v>227.00000000000003</v>
      </c>
      <c r="DN9">
        <v>107</v>
      </c>
      <c r="DO9">
        <v>284</v>
      </c>
      <c r="DP9">
        <v>111.00000000000001</v>
      </c>
      <c r="DQ9">
        <v>129</v>
      </c>
      <c r="DR9">
        <v>243.99999999999989</v>
      </c>
      <c r="DS9">
        <v>426.99999999999989</v>
      </c>
      <c r="DT9">
        <v>100</v>
      </c>
      <c r="DU9">
        <v>373.99999999999983</v>
      </c>
      <c r="DV9">
        <v>372.99999999999983</v>
      </c>
      <c r="DW9">
        <v>177.99999999999997</v>
      </c>
      <c r="DX9">
        <v>278</v>
      </c>
      <c r="DY9">
        <v>158.00000000000003</v>
      </c>
      <c r="DZ9">
        <v>426.99999999999994</v>
      </c>
      <c r="EA9">
        <v>261</v>
      </c>
      <c r="EB9">
        <v>99</v>
      </c>
      <c r="EC9">
        <v>168</v>
      </c>
      <c r="ED9">
        <v>123</v>
      </c>
      <c r="EE9">
        <v>159.99999999999997</v>
      </c>
      <c r="EF9">
        <v>226.99999999999997</v>
      </c>
      <c r="EG9">
        <v>274.99999999999989</v>
      </c>
      <c r="EH9">
        <v>95</v>
      </c>
      <c r="EI9">
        <v>183.00000000000003</v>
      </c>
      <c r="EJ9">
        <v>3</v>
      </c>
      <c r="EK9">
        <v>267.99999999999989</v>
      </c>
      <c r="EL9">
        <v>160.99999999999997</v>
      </c>
      <c r="EM9">
        <v>368.99999999999994</v>
      </c>
      <c r="EN9">
        <v>192.00000000000003</v>
      </c>
      <c r="EO9">
        <v>137</v>
      </c>
      <c r="EP9">
        <v>116</v>
      </c>
      <c r="EQ9">
        <v>460.99999999999989</v>
      </c>
      <c r="ER9">
        <v>285.99999999999994</v>
      </c>
      <c r="ES9">
        <v>502.99999999999983</v>
      </c>
      <c r="ET9">
        <v>262.99999999999994</v>
      </c>
      <c r="EU9">
        <v>163</v>
      </c>
      <c r="EV9">
        <v>119.00000000000003</v>
      </c>
      <c r="EW9">
        <v>344.99999999999989</v>
      </c>
      <c r="EX9">
        <v>240.99999999999994</v>
      </c>
      <c r="EY9">
        <v>267.99999999999994</v>
      </c>
      <c r="EZ9">
        <v>317.99999999999994</v>
      </c>
    </row>
    <row r="10" spans="2:156" x14ac:dyDescent="0.35">
      <c r="B10">
        <v>54</v>
      </c>
      <c r="C10">
        <v>59</v>
      </c>
      <c r="D10">
        <v>20</v>
      </c>
      <c r="E10">
        <v>9</v>
      </c>
      <c r="F10">
        <v>0</v>
      </c>
      <c r="G10">
        <v>47</v>
      </c>
      <c r="H10">
        <v>22</v>
      </c>
      <c r="I10">
        <v>99</v>
      </c>
      <c r="J10">
        <v>77</v>
      </c>
      <c r="K10">
        <v>11</v>
      </c>
      <c r="L10">
        <v>94</v>
      </c>
      <c r="M10">
        <v>48</v>
      </c>
      <c r="N10">
        <v>2</v>
      </c>
      <c r="O10">
        <v>172.99999999999997</v>
      </c>
      <c r="P10">
        <v>16</v>
      </c>
      <c r="Q10">
        <v>45</v>
      </c>
      <c r="R10">
        <v>36</v>
      </c>
      <c r="S10">
        <v>31</v>
      </c>
      <c r="T10">
        <v>46</v>
      </c>
      <c r="U10">
        <v>54</v>
      </c>
      <c r="V10">
        <v>111.00000000000001</v>
      </c>
      <c r="W10">
        <v>150.00000000000003</v>
      </c>
      <c r="X10">
        <v>124.00000000000003</v>
      </c>
      <c r="Y10">
        <v>192.99999999999997</v>
      </c>
      <c r="Z10">
        <v>149.99999999999997</v>
      </c>
      <c r="AA10">
        <v>33</v>
      </c>
      <c r="AB10">
        <v>30</v>
      </c>
      <c r="AC10">
        <v>49</v>
      </c>
      <c r="AD10">
        <v>77</v>
      </c>
      <c r="AE10">
        <v>14</v>
      </c>
      <c r="AF10">
        <v>45</v>
      </c>
      <c r="AG10">
        <v>173.00000000000003</v>
      </c>
      <c r="AH10">
        <v>144</v>
      </c>
      <c r="AI10">
        <v>47</v>
      </c>
      <c r="AJ10">
        <v>81.999999999999986</v>
      </c>
      <c r="AK10">
        <v>70</v>
      </c>
      <c r="AL10">
        <v>64</v>
      </c>
      <c r="AM10">
        <v>46</v>
      </c>
      <c r="AN10">
        <v>87</v>
      </c>
      <c r="AO10">
        <v>108.00000000000001</v>
      </c>
      <c r="AP10">
        <v>164.99999999999997</v>
      </c>
      <c r="AQ10">
        <v>149.00000000000003</v>
      </c>
      <c r="AR10">
        <v>266.99999999999994</v>
      </c>
      <c r="AS10">
        <v>211.00000000000003</v>
      </c>
      <c r="AT10">
        <v>104</v>
      </c>
      <c r="AU10">
        <v>338.99999999999994</v>
      </c>
      <c r="AV10">
        <v>171.00000000000003</v>
      </c>
      <c r="AW10">
        <v>92.999999999999986</v>
      </c>
      <c r="AX10">
        <v>66</v>
      </c>
      <c r="AY10">
        <v>47</v>
      </c>
      <c r="AZ10">
        <v>107</v>
      </c>
      <c r="BA10">
        <v>34</v>
      </c>
      <c r="BB10">
        <v>155</v>
      </c>
      <c r="BC10">
        <v>112.00000000000001</v>
      </c>
      <c r="BD10">
        <v>99</v>
      </c>
      <c r="BE10">
        <v>218</v>
      </c>
      <c r="BF10">
        <v>161.99999999999997</v>
      </c>
      <c r="BG10">
        <v>69</v>
      </c>
      <c r="BH10">
        <v>201</v>
      </c>
      <c r="BI10">
        <v>82.999999999999986</v>
      </c>
      <c r="BJ10">
        <v>235</v>
      </c>
      <c r="BK10">
        <v>171.00000000000003</v>
      </c>
      <c r="BL10">
        <v>136</v>
      </c>
      <c r="BM10">
        <v>146</v>
      </c>
      <c r="BN10">
        <v>124</v>
      </c>
      <c r="BO10">
        <v>143.00000000000003</v>
      </c>
      <c r="BP10">
        <v>256.99999999999994</v>
      </c>
      <c r="BQ10">
        <v>80</v>
      </c>
      <c r="BR10">
        <v>192.99999999999997</v>
      </c>
      <c r="BS10">
        <v>77</v>
      </c>
      <c r="BT10">
        <v>377.99999999999989</v>
      </c>
      <c r="BU10">
        <v>97</v>
      </c>
      <c r="BV10">
        <v>366.99999999999983</v>
      </c>
      <c r="BW10">
        <v>52</v>
      </c>
      <c r="BX10">
        <v>176</v>
      </c>
      <c r="BY10">
        <v>209.99999999999997</v>
      </c>
      <c r="BZ10">
        <v>92</v>
      </c>
      <c r="CA10">
        <v>69</v>
      </c>
      <c r="CB10">
        <v>218.99999999999991</v>
      </c>
      <c r="CC10">
        <v>148</v>
      </c>
      <c r="CD10">
        <v>144</v>
      </c>
      <c r="CE10">
        <v>170.99999999999997</v>
      </c>
      <c r="CF10">
        <v>171.99999999999994</v>
      </c>
      <c r="CG10">
        <v>121</v>
      </c>
      <c r="CH10">
        <v>167.08</v>
      </c>
      <c r="CI10">
        <v>112.00000000000001</v>
      </c>
      <c r="CJ10">
        <v>277.99999999999989</v>
      </c>
      <c r="CK10">
        <v>103</v>
      </c>
      <c r="CL10">
        <v>193.99999999999997</v>
      </c>
      <c r="CM10">
        <v>122</v>
      </c>
      <c r="CN10">
        <v>86</v>
      </c>
      <c r="CO10">
        <v>94.000000000000014</v>
      </c>
      <c r="CP10">
        <v>213</v>
      </c>
      <c r="CQ10">
        <v>208.99999999999997</v>
      </c>
      <c r="CR10">
        <v>149</v>
      </c>
      <c r="CS10">
        <v>147</v>
      </c>
      <c r="CT10">
        <v>363.99999999999989</v>
      </c>
      <c r="CU10">
        <v>236</v>
      </c>
      <c r="CV10">
        <v>221</v>
      </c>
      <c r="CW10">
        <v>277</v>
      </c>
      <c r="CX10">
        <v>86.000000000000014</v>
      </c>
      <c r="CY10">
        <v>71</v>
      </c>
      <c r="CZ10">
        <v>206.99999999999997</v>
      </c>
      <c r="DA10">
        <v>272.99999999999994</v>
      </c>
      <c r="DB10">
        <v>112.00000000000003</v>
      </c>
      <c r="DC10">
        <v>250.99999999999994</v>
      </c>
      <c r="DD10">
        <v>311.99999999999994</v>
      </c>
      <c r="DE10">
        <v>237.99999999999991</v>
      </c>
      <c r="DF10">
        <v>335.99999999999994</v>
      </c>
      <c r="DG10">
        <v>173</v>
      </c>
      <c r="DH10">
        <v>254.99999999999994</v>
      </c>
      <c r="DI10">
        <v>162.99999999999997</v>
      </c>
      <c r="DJ10">
        <v>212.99999999999994</v>
      </c>
      <c r="DK10">
        <v>315.99999999999994</v>
      </c>
      <c r="DL10">
        <v>337.99999999999983</v>
      </c>
      <c r="DM10">
        <v>406.99999999999989</v>
      </c>
      <c r="DN10">
        <v>236.99999999999997</v>
      </c>
      <c r="DO10">
        <v>161</v>
      </c>
      <c r="DP10">
        <v>119.00000000000001</v>
      </c>
      <c r="DQ10">
        <v>232.99999999999997</v>
      </c>
      <c r="DR10">
        <v>214.99999999999997</v>
      </c>
      <c r="DS10">
        <v>149</v>
      </c>
      <c r="DT10">
        <v>134</v>
      </c>
      <c r="DU10">
        <v>333.99999999999994</v>
      </c>
      <c r="DV10">
        <v>287.99999999999994</v>
      </c>
      <c r="DW10">
        <v>251.99999999999994</v>
      </c>
      <c r="DX10">
        <v>175</v>
      </c>
      <c r="DY10">
        <v>134</v>
      </c>
      <c r="DZ10">
        <v>174</v>
      </c>
      <c r="EA10">
        <v>517.99999999999989</v>
      </c>
      <c r="EB10">
        <v>95.000000000000014</v>
      </c>
      <c r="EC10">
        <v>132</v>
      </c>
      <c r="ED10">
        <v>314</v>
      </c>
      <c r="EE10">
        <v>126.00000000000001</v>
      </c>
      <c r="EF10">
        <v>374.99999999999994</v>
      </c>
      <c r="EG10">
        <v>221.99999999999997</v>
      </c>
      <c r="EH10">
        <v>116.00000000000001</v>
      </c>
      <c r="EI10">
        <v>330.99999999999989</v>
      </c>
      <c r="EJ10">
        <v>126.00000000000001</v>
      </c>
      <c r="EK10">
        <v>172</v>
      </c>
      <c r="EL10">
        <v>214</v>
      </c>
      <c r="EM10">
        <v>273.99999999999994</v>
      </c>
      <c r="EN10">
        <v>100</v>
      </c>
      <c r="EO10">
        <v>197.99999999999997</v>
      </c>
      <c r="EP10">
        <v>347.99999999999994</v>
      </c>
      <c r="EQ10">
        <v>229.99999999999997</v>
      </c>
      <c r="ER10">
        <v>325</v>
      </c>
      <c r="ES10">
        <v>288.99999999999989</v>
      </c>
      <c r="ET10">
        <v>212.99999999999997</v>
      </c>
      <c r="EU10">
        <v>147</v>
      </c>
      <c r="EV10">
        <v>215.99999999999997</v>
      </c>
      <c r="EW10">
        <v>435.99999999999994</v>
      </c>
      <c r="EX10">
        <v>396</v>
      </c>
      <c r="EY10">
        <v>246.99999999999991</v>
      </c>
      <c r="EZ10">
        <v>341.99999999999994</v>
      </c>
    </row>
    <row r="11" spans="2:156" x14ac:dyDescent="0.35">
      <c r="B11">
        <v>108.00000000000001</v>
      </c>
      <c r="C11">
        <v>77</v>
      </c>
      <c r="D11">
        <v>121.99999999999999</v>
      </c>
      <c r="E11">
        <v>109.00000000000003</v>
      </c>
      <c r="F11">
        <v>79</v>
      </c>
      <c r="G11">
        <v>92</v>
      </c>
      <c r="H11">
        <v>112.99999999999999</v>
      </c>
      <c r="I11">
        <v>42</v>
      </c>
      <c r="J11">
        <v>29</v>
      </c>
      <c r="K11">
        <v>34</v>
      </c>
      <c r="L11">
        <v>59</v>
      </c>
      <c r="M11">
        <v>99</v>
      </c>
      <c r="N11">
        <v>30</v>
      </c>
      <c r="O11">
        <v>174.99999999999997</v>
      </c>
      <c r="P11">
        <v>95.999999999999986</v>
      </c>
      <c r="Q11">
        <v>26</v>
      </c>
      <c r="R11">
        <v>33</v>
      </c>
      <c r="S11">
        <v>33</v>
      </c>
      <c r="T11">
        <v>112.00000000000001</v>
      </c>
      <c r="U11">
        <v>19</v>
      </c>
      <c r="V11">
        <v>43</v>
      </c>
      <c r="W11">
        <v>143</v>
      </c>
      <c r="X11">
        <v>16</v>
      </c>
      <c r="Y11">
        <v>20</v>
      </c>
      <c r="Z11">
        <v>22</v>
      </c>
      <c r="AA11">
        <v>95</v>
      </c>
      <c r="AB11">
        <v>37</v>
      </c>
      <c r="AC11">
        <v>44</v>
      </c>
      <c r="AD11">
        <v>75</v>
      </c>
      <c r="AE11">
        <v>74</v>
      </c>
      <c r="AF11">
        <v>46</v>
      </c>
      <c r="AG11">
        <v>181</v>
      </c>
      <c r="AH11">
        <v>151</v>
      </c>
      <c r="AI11">
        <v>180</v>
      </c>
      <c r="AJ11">
        <v>303.99999999999994</v>
      </c>
      <c r="AK11">
        <v>74</v>
      </c>
      <c r="AL11">
        <v>77</v>
      </c>
      <c r="AM11">
        <v>32</v>
      </c>
      <c r="AN11">
        <v>130</v>
      </c>
      <c r="AO11">
        <v>85</v>
      </c>
      <c r="AP11">
        <v>38</v>
      </c>
      <c r="AQ11">
        <v>229.99999999999994</v>
      </c>
      <c r="AR11">
        <v>56.26</v>
      </c>
      <c r="AS11">
        <v>91</v>
      </c>
      <c r="AT11">
        <v>112.99999999999999</v>
      </c>
      <c r="AU11">
        <v>176</v>
      </c>
      <c r="AV11">
        <v>131</v>
      </c>
      <c r="AW11">
        <v>134.00000000000003</v>
      </c>
      <c r="AX11">
        <v>80</v>
      </c>
      <c r="AY11">
        <v>53</v>
      </c>
      <c r="AZ11">
        <v>124.00000000000003</v>
      </c>
      <c r="BA11">
        <v>78</v>
      </c>
      <c r="BB11">
        <v>115</v>
      </c>
      <c r="BC11">
        <v>71</v>
      </c>
      <c r="BD11">
        <v>49</v>
      </c>
      <c r="BE11">
        <v>101</v>
      </c>
      <c r="BF11">
        <v>53</v>
      </c>
      <c r="BG11">
        <v>147</v>
      </c>
      <c r="BH11">
        <v>109</v>
      </c>
      <c r="BI11">
        <v>81.999999999999986</v>
      </c>
      <c r="BJ11">
        <v>56</v>
      </c>
      <c r="BK11">
        <v>183.99999999999997</v>
      </c>
      <c r="BL11">
        <v>213.99999999999991</v>
      </c>
      <c r="BM11">
        <v>105</v>
      </c>
      <c r="BN11">
        <v>246.99999999999994</v>
      </c>
      <c r="BO11">
        <v>177</v>
      </c>
      <c r="BP11">
        <v>292.99999999999989</v>
      </c>
      <c r="BQ11">
        <v>114</v>
      </c>
      <c r="BR11">
        <v>178.99999999999997</v>
      </c>
      <c r="BS11">
        <v>130</v>
      </c>
      <c r="BT11">
        <v>262.99999999999994</v>
      </c>
      <c r="BU11">
        <v>269.99999999999994</v>
      </c>
      <c r="BV11">
        <v>166.99999999999997</v>
      </c>
      <c r="BW11">
        <v>197</v>
      </c>
      <c r="BX11">
        <v>429.99999999999989</v>
      </c>
      <c r="BY11">
        <v>173</v>
      </c>
      <c r="BZ11">
        <v>128</v>
      </c>
      <c r="CA11">
        <v>334.99999999999994</v>
      </c>
      <c r="CB11">
        <v>204.99999999999997</v>
      </c>
      <c r="CC11">
        <v>396.99999999999989</v>
      </c>
      <c r="CD11">
        <v>72</v>
      </c>
      <c r="CE11">
        <v>66</v>
      </c>
      <c r="CF11">
        <v>57</v>
      </c>
      <c r="CG11">
        <v>174.00000000000003</v>
      </c>
      <c r="CH11">
        <v>109</v>
      </c>
      <c r="CI11">
        <v>173.00000000000003</v>
      </c>
      <c r="CJ11">
        <v>133.00000000000003</v>
      </c>
      <c r="CK11">
        <v>248.99999999999991</v>
      </c>
      <c r="CL11">
        <v>97.000000000000014</v>
      </c>
      <c r="CM11">
        <v>203</v>
      </c>
      <c r="CN11">
        <v>128.00000000000003</v>
      </c>
      <c r="CO11">
        <v>182.99999999999997</v>
      </c>
      <c r="CP11">
        <v>103.00000000000001</v>
      </c>
      <c r="CQ11">
        <v>288.99999999999994</v>
      </c>
      <c r="CR11">
        <v>252.99999999999994</v>
      </c>
      <c r="CS11">
        <v>249.99999999999997</v>
      </c>
      <c r="CT11">
        <v>176</v>
      </c>
      <c r="CU11">
        <v>172.99999999999997</v>
      </c>
      <c r="CV11">
        <v>367.99999999999989</v>
      </c>
      <c r="CW11">
        <v>154</v>
      </c>
      <c r="CX11">
        <v>449.99999999999989</v>
      </c>
      <c r="CY11">
        <v>84.000000000000014</v>
      </c>
      <c r="CZ11">
        <v>270.99999999999994</v>
      </c>
      <c r="DA11">
        <v>252</v>
      </c>
      <c r="DB11">
        <v>70</v>
      </c>
      <c r="DC11">
        <v>306.99999999999994</v>
      </c>
      <c r="DD11">
        <v>101</v>
      </c>
      <c r="DE11">
        <v>135.00000000000003</v>
      </c>
      <c r="DF11">
        <v>187</v>
      </c>
      <c r="DG11">
        <v>97</v>
      </c>
      <c r="DH11">
        <v>174.00000000000003</v>
      </c>
      <c r="DI11">
        <v>160.00000000000003</v>
      </c>
      <c r="DJ11">
        <v>152</v>
      </c>
      <c r="DK11">
        <v>245.99999999999994</v>
      </c>
      <c r="DL11">
        <v>218.99999999999991</v>
      </c>
      <c r="DM11">
        <v>57</v>
      </c>
      <c r="DN11">
        <v>287.99999999999994</v>
      </c>
      <c r="DO11">
        <v>186.99999999999997</v>
      </c>
      <c r="DP11">
        <v>310.99999999999994</v>
      </c>
      <c r="DQ11">
        <v>74</v>
      </c>
      <c r="DR11">
        <v>117</v>
      </c>
      <c r="DS11">
        <v>168.00000000000003</v>
      </c>
      <c r="DT11">
        <v>247.99999999999994</v>
      </c>
      <c r="DU11">
        <v>173.99999999999997</v>
      </c>
      <c r="DV11">
        <v>264.99999999999994</v>
      </c>
      <c r="DW11">
        <v>203</v>
      </c>
      <c r="DX11">
        <v>158</v>
      </c>
      <c r="DY11">
        <v>237.99999999999997</v>
      </c>
      <c r="DZ11">
        <v>269</v>
      </c>
      <c r="EA11">
        <v>273.99999999999994</v>
      </c>
      <c r="EB11">
        <v>275.99999999999994</v>
      </c>
      <c r="EC11">
        <v>237.99999999999997</v>
      </c>
      <c r="ED11">
        <v>160</v>
      </c>
      <c r="EE11">
        <v>371.99999999999989</v>
      </c>
      <c r="EF11">
        <v>126</v>
      </c>
      <c r="EG11">
        <v>96.000000000000014</v>
      </c>
      <c r="EH11">
        <v>188.99999999999997</v>
      </c>
      <c r="EI11">
        <v>305.99999999999989</v>
      </c>
      <c r="EJ11">
        <v>256.99999999999994</v>
      </c>
      <c r="EK11">
        <v>325.99999999999994</v>
      </c>
      <c r="EL11">
        <v>183</v>
      </c>
      <c r="EM11">
        <v>278.99999999999994</v>
      </c>
      <c r="EN11">
        <v>363.99999999999989</v>
      </c>
      <c r="EO11">
        <v>218.99999999999997</v>
      </c>
      <c r="EP11">
        <v>79</v>
      </c>
      <c r="EQ11">
        <v>215.99999999999997</v>
      </c>
      <c r="ER11">
        <v>281</v>
      </c>
      <c r="ES11">
        <v>171</v>
      </c>
      <c r="ET11">
        <v>242</v>
      </c>
      <c r="EU11">
        <v>288.99999999999994</v>
      </c>
      <c r="EV11">
        <v>224</v>
      </c>
      <c r="EW11">
        <v>195.99999999999997</v>
      </c>
      <c r="EX11">
        <v>204</v>
      </c>
      <c r="EY11">
        <v>174</v>
      </c>
      <c r="EZ11">
        <v>222.00000000000006</v>
      </c>
    </row>
    <row r="12" spans="2:156" x14ac:dyDescent="0.35">
      <c r="B12">
        <v>36</v>
      </c>
      <c r="C12">
        <v>18</v>
      </c>
      <c r="D12">
        <v>84</v>
      </c>
      <c r="E12">
        <v>69</v>
      </c>
      <c r="F12">
        <v>32</v>
      </c>
      <c r="G12">
        <v>69</v>
      </c>
      <c r="H12">
        <v>0</v>
      </c>
      <c r="I12">
        <v>65</v>
      </c>
      <c r="J12">
        <v>16</v>
      </c>
      <c r="K12">
        <v>21</v>
      </c>
      <c r="L12">
        <v>98.999999999999986</v>
      </c>
      <c r="M12">
        <v>19</v>
      </c>
      <c r="N12">
        <v>15</v>
      </c>
      <c r="O12">
        <v>24</v>
      </c>
      <c r="P12">
        <v>82</v>
      </c>
      <c r="Q12">
        <v>94</v>
      </c>
      <c r="R12">
        <v>157.00000000000003</v>
      </c>
      <c r="S12">
        <v>53</v>
      </c>
      <c r="T12">
        <v>72</v>
      </c>
      <c r="U12">
        <v>15</v>
      </c>
      <c r="V12">
        <v>120.00000000000003</v>
      </c>
      <c r="W12">
        <v>94</v>
      </c>
      <c r="X12">
        <v>14</v>
      </c>
      <c r="Y12">
        <v>82</v>
      </c>
      <c r="Z12">
        <v>93</v>
      </c>
      <c r="AA12">
        <v>34</v>
      </c>
      <c r="AB12">
        <v>110.00000000000001</v>
      </c>
      <c r="AC12">
        <v>151.00000000000003</v>
      </c>
      <c r="AD12">
        <v>90.000000000000014</v>
      </c>
      <c r="AE12">
        <v>59.54</v>
      </c>
      <c r="AF12">
        <v>82</v>
      </c>
      <c r="AG12">
        <v>50</v>
      </c>
      <c r="AH12">
        <v>225.99999999999994</v>
      </c>
      <c r="AI12">
        <v>39</v>
      </c>
      <c r="AJ12">
        <v>39</v>
      </c>
      <c r="AK12">
        <v>114.00000000000001</v>
      </c>
      <c r="AL12">
        <v>85</v>
      </c>
      <c r="AM12">
        <v>157.00000000000003</v>
      </c>
      <c r="AN12">
        <v>129</v>
      </c>
      <c r="AO12">
        <v>194.99999999999994</v>
      </c>
      <c r="AP12">
        <v>158.00000000000003</v>
      </c>
      <c r="AQ12">
        <v>20</v>
      </c>
      <c r="AR12">
        <v>48</v>
      </c>
      <c r="AS12">
        <v>88</v>
      </c>
      <c r="AT12">
        <v>117.00000000000001</v>
      </c>
      <c r="AU12">
        <v>94.000000000000014</v>
      </c>
      <c r="AV12">
        <v>100.00000000000001</v>
      </c>
      <c r="AW12">
        <v>61</v>
      </c>
      <c r="AX12">
        <v>163.99999999999997</v>
      </c>
      <c r="AY12">
        <v>129</v>
      </c>
      <c r="AZ12">
        <v>148.00000000000003</v>
      </c>
      <c r="BA12">
        <v>79</v>
      </c>
      <c r="BB12">
        <v>84</v>
      </c>
      <c r="BC12">
        <v>64</v>
      </c>
      <c r="BD12">
        <v>83</v>
      </c>
      <c r="BE12">
        <v>177</v>
      </c>
      <c r="BF12">
        <v>77</v>
      </c>
      <c r="BG12">
        <v>58</v>
      </c>
      <c r="BH12">
        <v>76</v>
      </c>
      <c r="BI12">
        <v>121.00000000000001</v>
      </c>
      <c r="BJ12">
        <v>158</v>
      </c>
      <c r="BK12">
        <v>132</v>
      </c>
      <c r="BL12">
        <v>159</v>
      </c>
      <c r="BM12">
        <v>208</v>
      </c>
      <c r="BN12">
        <v>184</v>
      </c>
      <c r="BO12">
        <v>253.99999999999994</v>
      </c>
      <c r="BP12">
        <v>124.00000000000001</v>
      </c>
      <c r="BQ12">
        <v>157.00000000000003</v>
      </c>
      <c r="BR12">
        <v>86.000000000000014</v>
      </c>
      <c r="BS12">
        <v>96</v>
      </c>
      <c r="BT12">
        <v>391.99999999999989</v>
      </c>
      <c r="BU12">
        <v>216.99999999999997</v>
      </c>
      <c r="BV12">
        <v>124.00000000000001</v>
      </c>
      <c r="BW12">
        <v>46</v>
      </c>
      <c r="BX12">
        <v>60</v>
      </c>
      <c r="BY12">
        <v>67</v>
      </c>
      <c r="BZ12">
        <v>65</v>
      </c>
      <c r="CA12">
        <v>220</v>
      </c>
      <c r="CB12">
        <v>92</v>
      </c>
      <c r="CC12">
        <v>46</v>
      </c>
      <c r="CD12">
        <v>216</v>
      </c>
      <c r="CE12">
        <v>213.99999999999997</v>
      </c>
      <c r="CF12">
        <v>109</v>
      </c>
      <c r="CG12">
        <v>53</v>
      </c>
      <c r="CH12">
        <v>108.99999999999999</v>
      </c>
      <c r="CI12">
        <v>173</v>
      </c>
      <c r="CJ12">
        <v>170</v>
      </c>
      <c r="CK12">
        <v>209.99999999999997</v>
      </c>
      <c r="CL12">
        <v>166</v>
      </c>
      <c r="CM12">
        <v>84.000000000000014</v>
      </c>
      <c r="CN12">
        <v>94.000000000000014</v>
      </c>
      <c r="CO12">
        <v>177.99999999999997</v>
      </c>
      <c r="CP12">
        <v>143.00000000000003</v>
      </c>
      <c r="CQ12">
        <v>131</v>
      </c>
      <c r="CR12">
        <v>590.99999999999977</v>
      </c>
      <c r="CS12">
        <v>116</v>
      </c>
      <c r="CT12">
        <v>170</v>
      </c>
      <c r="CU12">
        <v>311</v>
      </c>
      <c r="CV12">
        <v>271.99999999999994</v>
      </c>
      <c r="CW12">
        <v>174</v>
      </c>
      <c r="CX12">
        <v>97.000000000000014</v>
      </c>
      <c r="CY12">
        <v>237.99999999999994</v>
      </c>
      <c r="CZ12">
        <v>52</v>
      </c>
      <c r="DA12">
        <v>208.99999999999994</v>
      </c>
      <c r="DB12">
        <v>330.99999999999994</v>
      </c>
      <c r="DC12">
        <v>155.78</v>
      </c>
      <c r="DD12">
        <v>251.99999999999991</v>
      </c>
      <c r="DE12">
        <v>325.99999999999994</v>
      </c>
      <c r="DF12">
        <v>244.99999999999997</v>
      </c>
      <c r="DG12">
        <v>208.99999999999997</v>
      </c>
      <c r="DH12">
        <v>93</v>
      </c>
      <c r="DI12">
        <v>153</v>
      </c>
      <c r="DJ12">
        <v>114</v>
      </c>
      <c r="DK12">
        <v>143</v>
      </c>
      <c r="DL12">
        <v>164</v>
      </c>
      <c r="DM12">
        <v>89</v>
      </c>
      <c r="DN12">
        <v>384.99999999999989</v>
      </c>
      <c r="DO12">
        <v>147.00000000000003</v>
      </c>
      <c r="DP12">
        <v>48</v>
      </c>
      <c r="DQ12">
        <v>100</v>
      </c>
      <c r="DR12">
        <v>150.00000000000003</v>
      </c>
      <c r="DS12">
        <v>415.99999999999994</v>
      </c>
      <c r="DT12">
        <v>314.99999999999989</v>
      </c>
      <c r="DU12">
        <v>164.00000000000003</v>
      </c>
      <c r="DV12">
        <v>489.99999999999983</v>
      </c>
      <c r="DW12">
        <v>191.99999999999997</v>
      </c>
      <c r="DX12">
        <v>189.00000000000003</v>
      </c>
      <c r="DY12">
        <v>76</v>
      </c>
      <c r="DZ12">
        <v>456.99999999999989</v>
      </c>
      <c r="EA12">
        <v>229</v>
      </c>
      <c r="EB12">
        <v>173</v>
      </c>
      <c r="EC12">
        <v>184.99999999999997</v>
      </c>
      <c r="ED12">
        <v>253.99999999999991</v>
      </c>
      <c r="EE12">
        <v>103</v>
      </c>
      <c r="EF12">
        <v>174.99999999999997</v>
      </c>
      <c r="EG12">
        <v>220.99999999999997</v>
      </c>
      <c r="EH12">
        <v>259.99999999999994</v>
      </c>
      <c r="EI12">
        <v>231.00000000000003</v>
      </c>
      <c r="EJ12">
        <v>238</v>
      </c>
      <c r="EK12">
        <v>153.00000000000003</v>
      </c>
      <c r="EL12">
        <v>473.99999999999983</v>
      </c>
      <c r="EM12">
        <v>133</v>
      </c>
      <c r="EN12">
        <v>430.99999999999989</v>
      </c>
      <c r="EO12">
        <v>210.00000000000003</v>
      </c>
      <c r="EP12">
        <v>59</v>
      </c>
      <c r="EQ12">
        <v>307.99999999999994</v>
      </c>
      <c r="ER12">
        <v>189</v>
      </c>
      <c r="ES12">
        <v>238.99999999999997</v>
      </c>
      <c r="ET12">
        <v>385.99999999999994</v>
      </c>
      <c r="EU12">
        <v>206.99999999999994</v>
      </c>
      <c r="EV12">
        <v>117.00000000000001</v>
      </c>
      <c r="EW12">
        <v>352.99999999999989</v>
      </c>
      <c r="EX12">
        <v>231</v>
      </c>
      <c r="EY12">
        <v>199</v>
      </c>
      <c r="EZ12">
        <v>285.99999999999994</v>
      </c>
    </row>
    <row r="13" spans="2:156" x14ac:dyDescent="0.35">
      <c r="B13">
        <v>141.00000000000003</v>
      </c>
      <c r="C13">
        <v>50</v>
      </c>
      <c r="D13">
        <v>25</v>
      </c>
      <c r="E13">
        <v>116.00000000000001</v>
      </c>
      <c r="F13">
        <v>55</v>
      </c>
      <c r="G13">
        <v>53</v>
      </c>
      <c r="H13">
        <v>107</v>
      </c>
      <c r="I13">
        <v>5</v>
      </c>
      <c r="J13">
        <v>127</v>
      </c>
      <c r="K13">
        <v>33</v>
      </c>
      <c r="L13">
        <v>49</v>
      </c>
      <c r="M13">
        <v>45</v>
      </c>
      <c r="N13">
        <v>93</v>
      </c>
      <c r="O13">
        <v>277.99999999999994</v>
      </c>
      <c r="P13">
        <v>22</v>
      </c>
      <c r="Q13">
        <v>235</v>
      </c>
      <c r="R13">
        <v>117.00000000000003</v>
      </c>
      <c r="S13">
        <v>29</v>
      </c>
      <c r="T13">
        <v>110</v>
      </c>
      <c r="U13">
        <v>42</v>
      </c>
      <c r="V13">
        <v>17</v>
      </c>
      <c r="W13">
        <v>12</v>
      </c>
      <c r="X13">
        <v>81</v>
      </c>
      <c r="Y13">
        <v>71</v>
      </c>
      <c r="Z13">
        <v>30</v>
      </c>
      <c r="AA13">
        <v>17</v>
      </c>
      <c r="AB13">
        <v>59</v>
      </c>
      <c r="AC13">
        <v>125.00000000000001</v>
      </c>
      <c r="AD13">
        <v>153</v>
      </c>
      <c r="AE13">
        <v>62</v>
      </c>
      <c r="AF13">
        <v>134.00000000000003</v>
      </c>
      <c r="AG13">
        <v>54</v>
      </c>
      <c r="AH13">
        <v>99.999999999999986</v>
      </c>
      <c r="AI13">
        <v>50</v>
      </c>
      <c r="AJ13">
        <v>72</v>
      </c>
      <c r="AK13">
        <v>376.00000000000006</v>
      </c>
      <c r="AL13">
        <v>53.999999999999993</v>
      </c>
      <c r="AM13">
        <v>91.999999999999986</v>
      </c>
      <c r="AN13">
        <v>193</v>
      </c>
      <c r="AO13">
        <v>44.999999999999993</v>
      </c>
      <c r="AP13">
        <v>53</v>
      </c>
      <c r="AQ13">
        <v>65</v>
      </c>
      <c r="AR13">
        <v>114</v>
      </c>
      <c r="AS13">
        <v>76</v>
      </c>
      <c r="AT13">
        <v>46</v>
      </c>
      <c r="AU13">
        <v>24</v>
      </c>
      <c r="AV13">
        <v>173.00000000000003</v>
      </c>
      <c r="AW13">
        <v>141</v>
      </c>
      <c r="AX13">
        <v>70</v>
      </c>
      <c r="AY13">
        <v>139.00000000000003</v>
      </c>
      <c r="AZ13">
        <v>84</v>
      </c>
      <c r="BA13">
        <v>52</v>
      </c>
      <c r="BB13">
        <v>196.99999999999997</v>
      </c>
      <c r="BC13">
        <v>158.00000000000003</v>
      </c>
      <c r="BD13">
        <v>135</v>
      </c>
      <c r="BE13">
        <v>203.99999999999997</v>
      </c>
      <c r="BF13">
        <v>42</v>
      </c>
      <c r="BG13">
        <v>70</v>
      </c>
      <c r="BH13">
        <v>100</v>
      </c>
      <c r="BI13">
        <v>104</v>
      </c>
      <c r="BJ13">
        <v>176.99999999999997</v>
      </c>
      <c r="BK13">
        <v>41</v>
      </c>
      <c r="BL13">
        <v>284.99999999999994</v>
      </c>
      <c r="BM13">
        <v>175.99999999999997</v>
      </c>
      <c r="BN13">
        <v>282.99999999999983</v>
      </c>
      <c r="BO13">
        <v>41</v>
      </c>
      <c r="BP13">
        <v>131.00000000000003</v>
      </c>
      <c r="BQ13">
        <v>59</v>
      </c>
      <c r="BR13">
        <v>190.00000000000003</v>
      </c>
      <c r="BS13">
        <v>262.99999999999994</v>
      </c>
      <c r="BT13">
        <v>169.99999999999997</v>
      </c>
      <c r="BU13">
        <v>209.99999999999997</v>
      </c>
      <c r="BV13">
        <v>112.99999999999999</v>
      </c>
      <c r="BW13">
        <v>151.00000000000003</v>
      </c>
      <c r="BX13">
        <v>55</v>
      </c>
      <c r="BY13">
        <v>293.99999999999994</v>
      </c>
      <c r="BZ13">
        <v>127</v>
      </c>
      <c r="CA13">
        <v>38</v>
      </c>
      <c r="CB13">
        <v>137.00000000000003</v>
      </c>
      <c r="CC13">
        <v>128.00000000000003</v>
      </c>
      <c r="CD13">
        <v>193.99999999999997</v>
      </c>
      <c r="CE13">
        <v>199.99999999999997</v>
      </c>
      <c r="CF13">
        <v>156</v>
      </c>
      <c r="CG13">
        <v>308.99999999999994</v>
      </c>
      <c r="CH13">
        <v>209</v>
      </c>
      <c r="CI13">
        <v>116.00000000000001</v>
      </c>
      <c r="CJ13">
        <v>157.00000000000003</v>
      </c>
      <c r="CK13">
        <v>142</v>
      </c>
      <c r="CL13">
        <v>160</v>
      </c>
      <c r="CM13">
        <v>175.00000000000003</v>
      </c>
      <c r="CN13">
        <v>140</v>
      </c>
      <c r="CO13">
        <v>190.99999999999994</v>
      </c>
      <c r="CP13">
        <v>221.99999999999997</v>
      </c>
      <c r="CQ13">
        <v>194.99999999999997</v>
      </c>
      <c r="CR13">
        <v>317.99999999999989</v>
      </c>
      <c r="CS13">
        <v>86</v>
      </c>
      <c r="CT13">
        <v>169</v>
      </c>
      <c r="CU13">
        <v>204.00000000000003</v>
      </c>
      <c r="CV13">
        <v>308</v>
      </c>
      <c r="CW13">
        <v>169.99999999999997</v>
      </c>
      <c r="CX13">
        <v>139</v>
      </c>
      <c r="CY13">
        <v>172</v>
      </c>
      <c r="CZ13">
        <v>175.99999999999997</v>
      </c>
      <c r="DA13">
        <v>250.99999999999994</v>
      </c>
      <c r="DB13">
        <v>131</v>
      </c>
      <c r="DC13">
        <v>65</v>
      </c>
      <c r="DD13">
        <v>182</v>
      </c>
      <c r="DE13">
        <v>84</v>
      </c>
      <c r="DF13">
        <v>509.99999999999972</v>
      </c>
      <c r="DG13">
        <v>243.99999999999997</v>
      </c>
      <c r="DH13">
        <v>134</v>
      </c>
      <c r="DI13">
        <v>223.99999999999997</v>
      </c>
      <c r="DJ13">
        <v>236.99999999999991</v>
      </c>
      <c r="DK13">
        <v>217</v>
      </c>
      <c r="DL13">
        <v>90</v>
      </c>
      <c r="DM13">
        <v>259.99999999999994</v>
      </c>
      <c r="DN13">
        <v>91</v>
      </c>
      <c r="DO13">
        <v>256.99999999999994</v>
      </c>
      <c r="DP13">
        <v>448.99999999999977</v>
      </c>
      <c r="DQ13">
        <v>270.99999999999994</v>
      </c>
      <c r="DR13">
        <v>374.99999999999989</v>
      </c>
      <c r="DS13">
        <v>178.99999999999997</v>
      </c>
      <c r="DT13">
        <v>310</v>
      </c>
      <c r="DU13">
        <v>120</v>
      </c>
      <c r="DV13">
        <v>262</v>
      </c>
      <c r="DW13">
        <v>335.99999999999989</v>
      </c>
      <c r="DX13">
        <v>238.99999999999991</v>
      </c>
      <c r="DY13">
        <v>150.00000000000003</v>
      </c>
      <c r="DZ13">
        <v>114</v>
      </c>
      <c r="EA13">
        <v>136</v>
      </c>
      <c r="EB13">
        <v>295.99999999999989</v>
      </c>
      <c r="EC13">
        <v>215.53999999999996</v>
      </c>
      <c r="ED13">
        <v>194.00000000000003</v>
      </c>
      <c r="EE13">
        <v>265</v>
      </c>
      <c r="EF13">
        <v>110</v>
      </c>
      <c r="EG13">
        <v>442.99999999999989</v>
      </c>
      <c r="EH13">
        <v>193.00000000000003</v>
      </c>
      <c r="EI13">
        <v>164.00000000000003</v>
      </c>
      <c r="EJ13">
        <v>134</v>
      </c>
      <c r="EK13">
        <v>224.99999999999997</v>
      </c>
      <c r="EL13">
        <v>367</v>
      </c>
      <c r="EM13">
        <v>375.99999999999989</v>
      </c>
      <c r="EN13">
        <v>299.99999999999994</v>
      </c>
      <c r="EO13">
        <v>323.99999999999989</v>
      </c>
      <c r="EP13">
        <v>194</v>
      </c>
      <c r="EQ13">
        <v>132</v>
      </c>
      <c r="ER13">
        <v>396</v>
      </c>
      <c r="ES13">
        <v>143</v>
      </c>
      <c r="ET13">
        <v>432.99999999999989</v>
      </c>
      <c r="EU13">
        <v>152</v>
      </c>
      <c r="EV13">
        <v>255.99999999999997</v>
      </c>
      <c r="EW13">
        <v>102.00000000000001</v>
      </c>
      <c r="EX13">
        <v>213.99999999999997</v>
      </c>
      <c r="EY13">
        <v>221.99999999999994</v>
      </c>
      <c r="EZ13">
        <v>146</v>
      </c>
    </row>
    <row r="14" spans="2:156" x14ac:dyDescent="0.35">
      <c r="B14">
        <v>40.999999999999993</v>
      </c>
      <c r="C14">
        <v>37</v>
      </c>
      <c r="D14">
        <v>39</v>
      </c>
      <c r="E14">
        <v>234.99999999999994</v>
      </c>
      <c r="F14">
        <v>79</v>
      </c>
      <c r="G14">
        <v>11</v>
      </c>
      <c r="H14">
        <v>86</v>
      </c>
      <c r="I14">
        <v>51</v>
      </c>
      <c r="J14">
        <v>39</v>
      </c>
      <c r="K14">
        <v>82</v>
      </c>
      <c r="L14">
        <v>66</v>
      </c>
      <c r="M14">
        <v>68</v>
      </c>
      <c r="N14">
        <v>121</v>
      </c>
      <c r="O14">
        <v>44</v>
      </c>
      <c r="P14">
        <v>55</v>
      </c>
      <c r="Q14">
        <v>39</v>
      </c>
      <c r="R14">
        <v>96.000000000000014</v>
      </c>
      <c r="S14">
        <v>113.00000000000001</v>
      </c>
      <c r="T14">
        <v>45</v>
      </c>
      <c r="U14">
        <v>131</v>
      </c>
      <c r="V14">
        <v>193</v>
      </c>
      <c r="W14">
        <v>27</v>
      </c>
      <c r="X14">
        <v>66</v>
      </c>
      <c r="Y14">
        <v>129</v>
      </c>
      <c r="Z14">
        <v>23</v>
      </c>
      <c r="AA14">
        <v>31</v>
      </c>
      <c r="AB14">
        <v>24</v>
      </c>
      <c r="AC14">
        <v>40.999999999999993</v>
      </c>
      <c r="AD14">
        <v>33</v>
      </c>
      <c r="AE14">
        <v>32</v>
      </c>
      <c r="AF14">
        <v>21</v>
      </c>
      <c r="AG14">
        <v>216.99999999999991</v>
      </c>
      <c r="AH14">
        <v>86</v>
      </c>
      <c r="AI14">
        <v>7</v>
      </c>
      <c r="AJ14">
        <v>159.99999999999997</v>
      </c>
      <c r="AK14">
        <v>92</v>
      </c>
      <c r="AL14">
        <v>23</v>
      </c>
      <c r="AM14">
        <v>140.00000000000003</v>
      </c>
      <c r="AN14">
        <v>47</v>
      </c>
      <c r="AO14">
        <v>46</v>
      </c>
      <c r="AP14">
        <v>139.00000000000003</v>
      </c>
      <c r="AQ14">
        <v>39</v>
      </c>
      <c r="AR14">
        <v>53</v>
      </c>
      <c r="AS14">
        <v>184.00000000000003</v>
      </c>
      <c r="AT14">
        <v>209.99999999999997</v>
      </c>
      <c r="AU14">
        <v>211.99999999999994</v>
      </c>
      <c r="AV14">
        <v>34</v>
      </c>
      <c r="AW14">
        <v>60</v>
      </c>
      <c r="AX14">
        <v>108</v>
      </c>
      <c r="AY14">
        <v>54</v>
      </c>
      <c r="AZ14">
        <v>187.99999999999997</v>
      </c>
      <c r="BA14">
        <v>37</v>
      </c>
      <c r="BB14">
        <v>107.00000000000001</v>
      </c>
      <c r="BC14">
        <v>128.00000000000003</v>
      </c>
      <c r="BD14">
        <v>56</v>
      </c>
      <c r="BE14">
        <v>82</v>
      </c>
      <c r="BF14">
        <v>118.00000000000001</v>
      </c>
      <c r="BG14">
        <v>171.00000000000003</v>
      </c>
      <c r="BH14">
        <v>57</v>
      </c>
      <c r="BI14">
        <v>155</v>
      </c>
      <c r="BJ14">
        <v>63</v>
      </c>
      <c r="BK14">
        <v>122.00000000000001</v>
      </c>
      <c r="BL14">
        <v>187.00000000000003</v>
      </c>
      <c r="BM14">
        <v>149</v>
      </c>
      <c r="BN14">
        <v>163.00000000000003</v>
      </c>
      <c r="BO14">
        <v>158</v>
      </c>
      <c r="BP14">
        <v>193</v>
      </c>
      <c r="BQ14">
        <v>77</v>
      </c>
      <c r="BR14">
        <v>245.99999999999991</v>
      </c>
      <c r="BS14">
        <v>53</v>
      </c>
      <c r="BT14">
        <v>231.99999999999994</v>
      </c>
      <c r="BU14">
        <v>224.99999999999994</v>
      </c>
      <c r="BV14">
        <v>73</v>
      </c>
      <c r="BW14">
        <v>159.00000000000003</v>
      </c>
      <c r="BX14">
        <v>183.99999999999997</v>
      </c>
      <c r="BY14">
        <v>108</v>
      </c>
      <c r="BZ14">
        <v>103.00000000000001</v>
      </c>
      <c r="CA14">
        <v>43</v>
      </c>
      <c r="CB14">
        <v>283.99999999999994</v>
      </c>
      <c r="CC14">
        <v>151.00000000000003</v>
      </c>
      <c r="CD14">
        <v>90.000000000000014</v>
      </c>
      <c r="CE14">
        <v>36</v>
      </c>
      <c r="CF14">
        <v>214.99999999999997</v>
      </c>
      <c r="CG14">
        <v>226.99999999999994</v>
      </c>
      <c r="CH14">
        <v>101</v>
      </c>
      <c r="CI14">
        <v>196.00000000000003</v>
      </c>
      <c r="CJ14">
        <v>65</v>
      </c>
      <c r="CK14">
        <v>255.99999999999997</v>
      </c>
      <c r="CL14">
        <v>124.00000000000003</v>
      </c>
      <c r="CM14">
        <v>95</v>
      </c>
      <c r="CN14">
        <v>242.99999999999994</v>
      </c>
      <c r="CO14">
        <v>177</v>
      </c>
      <c r="CP14">
        <v>277.99999999999989</v>
      </c>
      <c r="CQ14">
        <v>283.99999999999989</v>
      </c>
      <c r="CR14">
        <v>283.99999999999994</v>
      </c>
      <c r="CS14">
        <v>192.99999999999994</v>
      </c>
      <c r="CT14">
        <v>156</v>
      </c>
      <c r="CU14">
        <v>145.99999999999997</v>
      </c>
      <c r="CV14">
        <v>162</v>
      </c>
      <c r="CW14">
        <v>78</v>
      </c>
      <c r="CX14">
        <v>190</v>
      </c>
      <c r="CY14">
        <v>217</v>
      </c>
      <c r="CZ14">
        <v>148.78</v>
      </c>
      <c r="DA14">
        <v>177.00000000000003</v>
      </c>
      <c r="DB14">
        <v>131</v>
      </c>
      <c r="DC14">
        <v>234.99999999999997</v>
      </c>
      <c r="DD14">
        <v>97</v>
      </c>
      <c r="DE14">
        <v>57</v>
      </c>
      <c r="DF14">
        <v>421.99999999999983</v>
      </c>
      <c r="DG14">
        <v>209.99999999999997</v>
      </c>
      <c r="DH14">
        <v>181</v>
      </c>
      <c r="DI14">
        <v>170</v>
      </c>
      <c r="DJ14">
        <v>164</v>
      </c>
      <c r="DK14">
        <v>88</v>
      </c>
      <c r="DL14">
        <v>266.00000000000006</v>
      </c>
      <c r="DM14">
        <v>266.99999999999994</v>
      </c>
      <c r="DN14">
        <v>162</v>
      </c>
      <c r="DO14">
        <v>202.99999999999994</v>
      </c>
      <c r="DP14">
        <v>270.99999999999994</v>
      </c>
      <c r="DQ14">
        <v>76</v>
      </c>
      <c r="DR14">
        <v>551.99999999999989</v>
      </c>
      <c r="DS14">
        <v>235.99999999999991</v>
      </c>
      <c r="DT14">
        <v>121.00000000000001</v>
      </c>
      <c r="DU14">
        <v>58</v>
      </c>
      <c r="DV14">
        <v>238.99999999999994</v>
      </c>
      <c r="DW14">
        <v>165.99999999999997</v>
      </c>
      <c r="DX14">
        <v>256.99999999999989</v>
      </c>
      <c r="DY14">
        <v>170.99999999999997</v>
      </c>
      <c r="DZ14">
        <v>397.99999999999989</v>
      </c>
      <c r="EA14">
        <v>194.00000000000003</v>
      </c>
      <c r="EB14">
        <v>172.99999999999994</v>
      </c>
      <c r="EC14">
        <v>321.99999999999994</v>
      </c>
      <c r="ED14">
        <v>306.99999999999994</v>
      </c>
      <c r="EE14">
        <v>69</v>
      </c>
      <c r="EF14">
        <v>149</v>
      </c>
      <c r="EG14">
        <v>252.99999999999994</v>
      </c>
      <c r="EH14">
        <v>375.99999999999989</v>
      </c>
      <c r="EI14">
        <v>134</v>
      </c>
      <c r="EJ14">
        <v>626.99999999999966</v>
      </c>
      <c r="EK14">
        <v>207.00000000000003</v>
      </c>
      <c r="EL14">
        <v>240</v>
      </c>
      <c r="EM14">
        <v>342.99999999999994</v>
      </c>
      <c r="EN14">
        <v>182.99999999999997</v>
      </c>
      <c r="EO14">
        <v>116</v>
      </c>
      <c r="EP14">
        <v>189.99999999999997</v>
      </c>
      <c r="EQ14">
        <v>352.99999999999989</v>
      </c>
      <c r="ER14">
        <v>180</v>
      </c>
      <c r="ES14">
        <v>44</v>
      </c>
      <c r="ET14">
        <v>200.99999999999997</v>
      </c>
      <c r="EU14">
        <v>172</v>
      </c>
      <c r="EV14">
        <v>311.99999999999994</v>
      </c>
      <c r="EW14">
        <v>594.99999999999977</v>
      </c>
      <c r="EX14">
        <v>229.99999999999994</v>
      </c>
      <c r="EY14">
        <v>215.00000000000003</v>
      </c>
      <c r="EZ14">
        <v>129</v>
      </c>
    </row>
    <row r="18" spans="1:156" x14ac:dyDescent="0.35">
      <c r="A18" t="s">
        <v>63</v>
      </c>
      <c r="B18" s="13">
        <f>MIN(B5:B14)</f>
        <v>15</v>
      </c>
      <c r="C18" s="13">
        <f t="shared" ref="C18:BN18" si="0">MIN(C5:C14)</f>
        <v>18</v>
      </c>
      <c r="D18" s="13">
        <f t="shared" si="0"/>
        <v>20</v>
      </c>
      <c r="E18" s="13">
        <f t="shared" si="0"/>
        <v>9</v>
      </c>
      <c r="F18" s="13">
        <f t="shared" si="0"/>
        <v>0</v>
      </c>
      <c r="G18" s="13">
        <f t="shared" si="0"/>
        <v>11</v>
      </c>
      <c r="H18" s="13">
        <f t="shared" si="0"/>
        <v>0</v>
      </c>
      <c r="I18" s="13">
        <f t="shared" si="0"/>
        <v>3</v>
      </c>
      <c r="J18" s="13">
        <f t="shared" si="0"/>
        <v>10</v>
      </c>
      <c r="K18" s="13">
        <f t="shared" si="0"/>
        <v>11</v>
      </c>
      <c r="L18" s="13">
        <f t="shared" si="0"/>
        <v>7</v>
      </c>
      <c r="M18" s="13">
        <f t="shared" si="0"/>
        <v>16</v>
      </c>
      <c r="N18" s="13">
        <f t="shared" si="0"/>
        <v>2</v>
      </c>
      <c r="O18" s="13">
        <f t="shared" si="0"/>
        <v>17</v>
      </c>
      <c r="P18" s="13">
        <f t="shared" si="0"/>
        <v>9</v>
      </c>
      <c r="Q18" s="13">
        <f t="shared" si="0"/>
        <v>9</v>
      </c>
      <c r="R18" s="13">
        <f t="shared" si="0"/>
        <v>33</v>
      </c>
      <c r="S18" s="13">
        <f t="shared" si="0"/>
        <v>16</v>
      </c>
      <c r="T18" s="13">
        <f t="shared" si="0"/>
        <v>6</v>
      </c>
      <c r="U18" s="13">
        <f t="shared" si="0"/>
        <v>15</v>
      </c>
      <c r="V18" s="13">
        <f t="shared" si="0"/>
        <v>17</v>
      </c>
      <c r="W18" s="13">
        <f t="shared" si="0"/>
        <v>12</v>
      </c>
      <c r="X18" s="13">
        <f t="shared" si="0"/>
        <v>14</v>
      </c>
      <c r="Y18" s="13">
        <f t="shared" si="0"/>
        <v>8</v>
      </c>
      <c r="Z18" s="13">
        <f t="shared" si="0"/>
        <v>22</v>
      </c>
      <c r="AA18" s="13">
        <f t="shared" si="0"/>
        <v>17</v>
      </c>
      <c r="AB18" s="13">
        <f t="shared" si="0"/>
        <v>10</v>
      </c>
      <c r="AC18" s="13">
        <f t="shared" si="0"/>
        <v>9</v>
      </c>
      <c r="AD18" s="13">
        <f t="shared" si="0"/>
        <v>18</v>
      </c>
      <c r="AE18" s="13">
        <f t="shared" si="0"/>
        <v>14</v>
      </c>
      <c r="AF18" s="13">
        <f t="shared" si="0"/>
        <v>12</v>
      </c>
      <c r="AG18" s="13">
        <f t="shared" si="0"/>
        <v>50</v>
      </c>
      <c r="AH18" s="13">
        <f t="shared" si="0"/>
        <v>21</v>
      </c>
      <c r="AI18" s="13">
        <f t="shared" si="0"/>
        <v>7</v>
      </c>
      <c r="AJ18" s="13">
        <f t="shared" si="0"/>
        <v>39</v>
      </c>
      <c r="AK18" s="13">
        <f t="shared" si="0"/>
        <v>18</v>
      </c>
      <c r="AL18" s="13">
        <f t="shared" si="0"/>
        <v>23</v>
      </c>
      <c r="AM18" s="13">
        <f t="shared" si="0"/>
        <v>32</v>
      </c>
      <c r="AN18" s="13">
        <f t="shared" si="0"/>
        <v>32</v>
      </c>
      <c r="AO18" s="13">
        <f t="shared" si="0"/>
        <v>44.999999999999993</v>
      </c>
      <c r="AP18" s="13">
        <f t="shared" si="0"/>
        <v>38</v>
      </c>
      <c r="AQ18" s="13">
        <f t="shared" si="0"/>
        <v>17</v>
      </c>
      <c r="AR18" s="13">
        <f t="shared" si="0"/>
        <v>48</v>
      </c>
      <c r="AS18" s="13">
        <f t="shared" si="0"/>
        <v>18</v>
      </c>
      <c r="AT18" s="13">
        <f t="shared" si="0"/>
        <v>46</v>
      </c>
      <c r="AU18" s="13">
        <f t="shared" si="0"/>
        <v>24</v>
      </c>
      <c r="AV18" s="13">
        <f t="shared" si="0"/>
        <v>34</v>
      </c>
      <c r="AW18" s="13">
        <f t="shared" si="0"/>
        <v>50</v>
      </c>
      <c r="AX18" s="13">
        <f t="shared" si="0"/>
        <v>66</v>
      </c>
      <c r="AY18" s="13">
        <f t="shared" si="0"/>
        <v>27</v>
      </c>
      <c r="AZ18" s="13">
        <f t="shared" si="0"/>
        <v>40</v>
      </c>
      <c r="BA18" s="13">
        <f t="shared" si="0"/>
        <v>34</v>
      </c>
      <c r="BB18" s="13">
        <f t="shared" si="0"/>
        <v>46</v>
      </c>
      <c r="BC18" s="13">
        <f t="shared" si="0"/>
        <v>50</v>
      </c>
      <c r="BD18" s="13">
        <f t="shared" si="0"/>
        <v>20</v>
      </c>
      <c r="BE18" s="13">
        <f t="shared" si="0"/>
        <v>49</v>
      </c>
      <c r="BF18" s="13">
        <f t="shared" si="0"/>
        <v>42</v>
      </c>
      <c r="BG18" s="13">
        <f t="shared" si="0"/>
        <v>11</v>
      </c>
      <c r="BH18" s="13">
        <f t="shared" si="0"/>
        <v>12</v>
      </c>
      <c r="BI18" s="13">
        <f t="shared" si="0"/>
        <v>43</v>
      </c>
      <c r="BJ18" s="13">
        <f t="shared" si="0"/>
        <v>56</v>
      </c>
      <c r="BK18" s="13">
        <f t="shared" si="0"/>
        <v>8</v>
      </c>
      <c r="BL18" s="13">
        <f t="shared" si="0"/>
        <v>95</v>
      </c>
      <c r="BM18" s="13">
        <f t="shared" si="0"/>
        <v>105</v>
      </c>
      <c r="BN18" s="13">
        <f t="shared" si="0"/>
        <v>83</v>
      </c>
      <c r="BO18" s="13">
        <f t="shared" ref="BO18:DZ18" si="1">MIN(BO5:BO14)</f>
        <v>41</v>
      </c>
      <c r="BP18" s="13">
        <f t="shared" si="1"/>
        <v>81</v>
      </c>
      <c r="BQ18" s="13">
        <f t="shared" si="1"/>
        <v>59</v>
      </c>
      <c r="BR18" s="13">
        <f t="shared" si="1"/>
        <v>53</v>
      </c>
      <c r="BS18" s="13">
        <f t="shared" si="1"/>
        <v>42</v>
      </c>
      <c r="BT18" s="13">
        <f t="shared" si="1"/>
        <v>54.999999999999993</v>
      </c>
      <c r="BU18" s="13">
        <f t="shared" si="1"/>
        <v>83</v>
      </c>
      <c r="BV18" s="13">
        <f t="shared" si="1"/>
        <v>67</v>
      </c>
      <c r="BW18" s="13">
        <f t="shared" si="1"/>
        <v>46</v>
      </c>
      <c r="BX18" s="13">
        <f t="shared" si="1"/>
        <v>37</v>
      </c>
      <c r="BY18" s="13">
        <f t="shared" si="1"/>
        <v>59</v>
      </c>
      <c r="BZ18" s="13">
        <f t="shared" si="1"/>
        <v>65</v>
      </c>
      <c r="CA18" s="13">
        <f t="shared" si="1"/>
        <v>38</v>
      </c>
      <c r="CB18" s="13">
        <f t="shared" si="1"/>
        <v>39</v>
      </c>
      <c r="CC18" s="13">
        <f t="shared" si="1"/>
        <v>38</v>
      </c>
      <c r="CD18" s="13">
        <f t="shared" si="1"/>
        <v>72</v>
      </c>
      <c r="CE18" s="13">
        <f t="shared" si="1"/>
        <v>36</v>
      </c>
      <c r="CF18" s="13">
        <f t="shared" si="1"/>
        <v>57</v>
      </c>
      <c r="CG18" s="13">
        <f t="shared" si="1"/>
        <v>53</v>
      </c>
      <c r="CH18" s="13">
        <f t="shared" si="1"/>
        <v>76</v>
      </c>
      <c r="CI18" s="13">
        <f t="shared" si="1"/>
        <v>106.99999999999999</v>
      </c>
      <c r="CJ18" s="13">
        <f t="shared" si="1"/>
        <v>65</v>
      </c>
      <c r="CK18" s="13">
        <f t="shared" si="1"/>
        <v>52</v>
      </c>
      <c r="CL18" s="13">
        <f t="shared" si="1"/>
        <v>27</v>
      </c>
      <c r="CM18" s="13">
        <f t="shared" si="1"/>
        <v>36</v>
      </c>
      <c r="CN18" s="13">
        <f t="shared" si="1"/>
        <v>23</v>
      </c>
      <c r="CO18" s="13">
        <f t="shared" si="1"/>
        <v>36</v>
      </c>
      <c r="CP18" s="13">
        <f t="shared" si="1"/>
        <v>72</v>
      </c>
      <c r="CQ18" s="13">
        <f t="shared" si="1"/>
        <v>54</v>
      </c>
      <c r="CR18" s="13">
        <f t="shared" si="1"/>
        <v>103</v>
      </c>
      <c r="CS18" s="13">
        <f t="shared" si="1"/>
        <v>86</v>
      </c>
      <c r="CT18" s="13">
        <f t="shared" si="1"/>
        <v>111</v>
      </c>
      <c r="CU18" s="13">
        <f t="shared" si="1"/>
        <v>66</v>
      </c>
      <c r="CV18" s="13">
        <f t="shared" si="1"/>
        <v>134.00000000000003</v>
      </c>
      <c r="CW18" s="13">
        <f t="shared" si="1"/>
        <v>78</v>
      </c>
      <c r="CX18" s="13">
        <f t="shared" si="1"/>
        <v>86.000000000000014</v>
      </c>
      <c r="CY18" s="13">
        <f t="shared" si="1"/>
        <v>71</v>
      </c>
      <c r="CZ18" s="13">
        <f t="shared" si="1"/>
        <v>52</v>
      </c>
      <c r="DA18" s="13">
        <f t="shared" si="1"/>
        <v>71</v>
      </c>
      <c r="DB18" s="13">
        <f t="shared" si="1"/>
        <v>70</v>
      </c>
      <c r="DC18" s="13">
        <f t="shared" si="1"/>
        <v>65</v>
      </c>
      <c r="DD18" s="13">
        <f t="shared" si="1"/>
        <v>97</v>
      </c>
      <c r="DE18" s="13">
        <f t="shared" si="1"/>
        <v>57</v>
      </c>
      <c r="DF18" s="13">
        <f t="shared" si="1"/>
        <v>77</v>
      </c>
      <c r="DG18" s="13">
        <f t="shared" si="1"/>
        <v>21</v>
      </c>
      <c r="DH18" s="13">
        <f t="shared" si="1"/>
        <v>93</v>
      </c>
      <c r="DI18" s="13">
        <f t="shared" si="1"/>
        <v>85</v>
      </c>
      <c r="DJ18" s="13">
        <f t="shared" si="1"/>
        <v>111</v>
      </c>
      <c r="DK18" s="13">
        <f t="shared" si="1"/>
        <v>88</v>
      </c>
      <c r="DL18" s="13">
        <f t="shared" si="1"/>
        <v>90</v>
      </c>
      <c r="DM18" s="13">
        <f t="shared" si="1"/>
        <v>25</v>
      </c>
      <c r="DN18" s="13">
        <f t="shared" si="1"/>
        <v>91</v>
      </c>
      <c r="DO18" s="13">
        <f t="shared" si="1"/>
        <v>147.00000000000003</v>
      </c>
      <c r="DP18" s="13">
        <f t="shared" si="1"/>
        <v>48</v>
      </c>
      <c r="DQ18" s="13">
        <f t="shared" si="1"/>
        <v>74</v>
      </c>
      <c r="DR18" s="13">
        <f t="shared" si="1"/>
        <v>117</v>
      </c>
      <c r="DS18" s="13">
        <f t="shared" si="1"/>
        <v>149</v>
      </c>
      <c r="DT18" s="13">
        <f t="shared" si="1"/>
        <v>44</v>
      </c>
      <c r="DU18" s="13">
        <f t="shared" si="1"/>
        <v>58</v>
      </c>
      <c r="DV18" s="13">
        <f t="shared" si="1"/>
        <v>118</v>
      </c>
      <c r="DW18" s="13">
        <f t="shared" si="1"/>
        <v>118</v>
      </c>
      <c r="DX18" s="13">
        <f t="shared" si="1"/>
        <v>122.00000000000001</v>
      </c>
      <c r="DY18" s="13">
        <f t="shared" si="1"/>
        <v>76</v>
      </c>
      <c r="DZ18" s="13">
        <f t="shared" si="1"/>
        <v>0</v>
      </c>
      <c r="EA18" s="13">
        <f t="shared" ref="EA18:EZ18" si="2">MIN(EA5:EA14)</f>
        <v>119</v>
      </c>
      <c r="EB18" s="13">
        <f t="shared" si="2"/>
        <v>95.000000000000014</v>
      </c>
      <c r="EC18" s="13">
        <f t="shared" si="2"/>
        <v>0</v>
      </c>
      <c r="ED18" s="13">
        <f t="shared" si="2"/>
        <v>6</v>
      </c>
      <c r="EE18" s="13">
        <f t="shared" si="2"/>
        <v>69</v>
      </c>
      <c r="EF18" s="13">
        <f t="shared" si="2"/>
        <v>87</v>
      </c>
      <c r="EG18" s="13">
        <f t="shared" si="2"/>
        <v>96.000000000000014</v>
      </c>
      <c r="EH18" s="13">
        <f t="shared" si="2"/>
        <v>95</v>
      </c>
      <c r="EI18" s="13">
        <f t="shared" si="2"/>
        <v>134</v>
      </c>
      <c r="EJ18" s="13">
        <f t="shared" si="2"/>
        <v>3</v>
      </c>
      <c r="EK18" s="13">
        <f t="shared" si="2"/>
        <v>121</v>
      </c>
      <c r="EL18" s="13">
        <f t="shared" si="2"/>
        <v>160.99999999999997</v>
      </c>
      <c r="EM18" s="13">
        <f t="shared" si="2"/>
        <v>133</v>
      </c>
      <c r="EN18" s="13">
        <f t="shared" si="2"/>
        <v>100</v>
      </c>
      <c r="EO18" s="13">
        <f t="shared" si="2"/>
        <v>116</v>
      </c>
      <c r="EP18" s="13">
        <f t="shared" si="2"/>
        <v>59</v>
      </c>
      <c r="EQ18" s="13">
        <f t="shared" si="2"/>
        <v>116.00000000000001</v>
      </c>
      <c r="ER18" s="13">
        <f t="shared" si="2"/>
        <v>180</v>
      </c>
      <c r="ES18" s="13">
        <f t="shared" si="2"/>
        <v>44</v>
      </c>
      <c r="ET18" s="13">
        <f t="shared" si="2"/>
        <v>134</v>
      </c>
      <c r="EU18" s="13">
        <f t="shared" si="2"/>
        <v>116</v>
      </c>
      <c r="EV18" s="13">
        <f t="shared" si="2"/>
        <v>3</v>
      </c>
      <c r="EW18" s="13">
        <f t="shared" si="2"/>
        <v>102.00000000000001</v>
      </c>
      <c r="EX18" s="13">
        <f t="shared" si="2"/>
        <v>74</v>
      </c>
      <c r="EY18" s="13">
        <f t="shared" si="2"/>
        <v>174</v>
      </c>
      <c r="EZ18" s="13">
        <f t="shared" si="2"/>
        <v>129</v>
      </c>
    </row>
    <row r="19" spans="1:156" x14ac:dyDescent="0.35">
      <c r="A19" t="s">
        <v>64</v>
      </c>
      <c r="B19" s="13">
        <f>QUARTILE(B5:B14,1)</f>
        <v>37.25</v>
      </c>
      <c r="C19" s="13">
        <f t="shared" ref="C19:BN19" si="3">QUARTILE(C5:C14,1)</f>
        <v>39.25</v>
      </c>
      <c r="D19" s="13">
        <f t="shared" si="3"/>
        <v>32.25</v>
      </c>
      <c r="E19" s="13">
        <f t="shared" si="3"/>
        <v>44.25</v>
      </c>
      <c r="F19" s="13">
        <f t="shared" si="3"/>
        <v>21.25</v>
      </c>
      <c r="G19" s="13">
        <f t="shared" si="3"/>
        <v>37.25</v>
      </c>
      <c r="H19" s="13">
        <f t="shared" si="3"/>
        <v>27.75</v>
      </c>
      <c r="I19" s="13">
        <f t="shared" si="3"/>
        <v>17.5</v>
      </c>
      <c r="J19" s="13">
        <f t="shared" si="3"/>
        <v>29</v>
      </c>
      <c r="K19" s="13">
        <f t="shared" si="3"/>
        <v>24</v>
      </c>
      <c r="L19" s="13">
        <f t="shared" si="3"/>
        <v>53.5</v>
      </c>
      <c r="M19" s="13">
        <f t="shared" si="3"/>
        <v>39</v>
      </c>
      <c r="N19" s="13">
        <f t="shared" si="3"/>
        <v>9.75</v>
      </c>
      <c r="O19" s="13">
        <f t="shared" si="3"/>
        <v>45</v>
      </c>
      <c r="P19" s="13">
        <f t="shared" si="3"/>
        <v>17.5</v>
      </c>
      <c r="Q19" s="13">
        <f t="shared" si="3"/>
        <v>29.25</v>
      </c>
      <c r="R19" s="13">
        <f t="shared" si="3"/>
        <v>65.5</v>
      </c>
      <c r="S19" s="13">
        <f t="shared" si="3"/>
        <v>29.5</v>
      </c>
      <c r="T19" s="13">
        <f t="shared" si="3"/>
        <v>40.5</v>
      </c>
      <c r="U19" s="13">
        <f t="shared" si="3"/>
        <v>22.5</v>
      </c>
      <c r="V19" s="13">
        <f t="shared" si="3"/>
        <v>48.379999999999995</v>
      </c>
      <c r="W19" s="13">
        <f t="shared" si="3"/>
        <v>27</v>
      </c>
      <c r="X19" s="13">
        <f t="shared" si="3"/>
        <v>28.25</v>
      </c>
      <c r="Y19" s="13">
        <f t="shared" si="3"/>
        <v>25</v>
      </c>
      <c r="Z19" s="13">
        <f t="shared" si="3"/>
        <v>30.5</v>
      </c>
      <c r="AA19" s="13">
        <f t="shared" si="3"/>
        <v>25</v>
      </c>
      <c r="AB19" s="13">
        <f t="shared" si="3"/>
        <v>25.5</v>
      </c>
      <c r="AC19" s="13">
        <f t="shared" si="3"/>
        <v>28</v>
      </c>
      <c r="AD19" s="13">
        <f t="shared" si="3"/>
        <v>33.5</v>
      </c>
      <c r="AE19" s="13">
        <f t="shared" si="3"/>
        <v>40</v>
      </c>
      <c r="AF19" s="13">
        <f t="shared" si="3"/>
        <v>23.5</v>
      </c>
      <c r="AG19" s="13">
        <f t="shared" si="3"/>
        <v>55</v>
      </c>
      <c r="AH19" s="13">
        <f t="shared" si="3"/>
        <v>68</v>
      </c>
      <c r="AI19" s="13">
        <f t="shared" si="3"/>
        <v>47.75</v>
      </c>
      <c r="AJ19" s="13">
        <f t="shared" si="3"/>
        <v>52.5</v>
      </c>
      <c r="AK19" s="13">
        <f t="shared" si="3"/>
        <v>77.75</v>
      </c>
      <c r="AL19" s="13">
        <f t="shared" si="3"/>
        <v>67.25</v>
      </c>
      <c r="AM19" s="13">
        <f t="shared" si="3"/>
        <v>93.749999999999986</v>
      </c>
      <c r="AN19" s="13">
        <f t="shared" si="3"/>
        <v>78.75</v>
      </c>
      <c r="AO19" s="13">
        <f t="shared" si="3"/>
        <v>90.75</v>
      </c>
      <c r="AP19" s="13">
        <f t="shared" si="3"/>
        <v>55.5</v>
      </c>
      <c r="AQ19" s="13">
        <f t="shared" si="3"/>
        <v>45.5</v>
      </c>
      <c r="AR19" s="13">
        <f t="shared" si="3"/>
        <v>70.694999999999993</v>
      </c>
      <c r="AS19" s="13">
        <f t="shared" si="3"/>
        <v>58</v>
      </c>
      <c r="AT19" s="13">
        <f t="shared" si="3"/>
        <v>106.25</v>
      </c>
      <c r="AU19" s="13">
        <f t="shared" si="3"/>
        <v>85.75</v>
      </c>
      <c r="AV19" s="13">
        <f t="shared" si="3"/>
        <v>101.00000000000001</v>
      </c>
      <c r="AW19" s="13">
        <f t="shared" si="3"/>
        <v>60.25</v>
      </c>
      <c r="AX19" s="13">
        <f t="shared" si="3"/>
        <v>85.5</v>
      </c>
      <c r="AY19" s="13">
        <f t="shared" si="3"/>
        <v>53.25</v>
      </c>
      <c r="AZ19" s="13">
        <f t="shared" si="3"/>
        <v>89.75</v>
      </c>
      <c r="BA19" s="13">
        <f t="shared" si="3"/>
        <v>57.75</v>
      </c>
      <c r="BB19" s="13">
        <f t="shared" si="3"/>
        <v>66.75</v>
      </c>
      <c r="BC19" s="13">
        <f t="shared" si="3"/>
        <v>79.5</v>
      </c>
      <c r="BD19" s="13">
        <f t="shared" si="3"/>
        <v>50.75</v>
      </c>
      <c r="BE19" s="13">
        <f t="shared" si="3"/>
        <v>102.5</v>
      </c>
      <c r="BF19" s="13">
        <f t="shared" si="3"/>
        <v>65</v>
      </c>
      <c r="BG19" s="13">
        <f t="shared" si="3"/>
        <v>60.75</v>
      </c>
      <c r="BH19" s="13">
        <f t="shared" si="3"/>
        <v>78</v>
      </c>
      <c r="BI19" s="13">
        <f t="shared" si="3"/>
        <v>74.5</v>
      </c>
      <c r="BJ19" s="13">
        <f t="shared" si="3"/>
        <v>86.5</v>
      </c>
      <c r="BK19" s="13">
        <f t="shared" si="3"/>
        <v>52.5</v>
      </c>
      <c r="BL19" s="13">
        <f t="shared" si="3"/>
        <v>127.00000000000001</v>
      </c>
      <c r="BM19" s="13">
        <f t="shared" si="3"/>
        <v>146.75</v>
      </c>
      <c r="BN19" s="13">
        <f t="shared" si="3"/>
        <v>125</v>
      </c>
      <c r="BO19" s="13">
        <f t="shared" ref="BO19:DZ19" si="4">QUARTILE(BO5:BO14,1)</f>
        <v>145.75000000000003</v>
      </c>
      <c r="BP19" s="13">
        <f t="shared" si="4"/>
        <v>145.75000000000003</v>
      </c>
      <c r="BQ19" s="13">
        <f t="shared" si="4"/>
        <v>77.75</v>
      </c>
      <c r="BR19" s="13">
        <f t="shared" si="4"/>
        <v>128.25</v>
      </c>
      <c r="BS19" s="13">
        <f t="shared" si="4"/>
        <v>81.75</v>
      </c>
      <c r="BT19" s="13">
        <f t="shared" si="4"/>
        <v>99.75</v>
      </c>
      <c r="BU19" s="13">
        <f t="shared" si="4"/>
        <v>180.75</v>
      </c>
      <c r="BV19" s="13">
        <f t="shared" si="4"/>
        <v>84.25</v>
      </c>
      <c r="BW19" s="13">
        <f t="shared" si="4"/>
        <v>80.75</v>
      </c>
      <c r="BX19" s="13">
        <f t="shared" si="4"/>
        <v>75.75</v>
      </c>
      <c r="BY19" s="13">
        <f t="shared" si="4"/>
        <v>86</v>
      </c>
      <c r="BZ19" s="13">
        <f t="shared" si="4"/>
        <v>89.75</v>
      </c>
      <c r="CA19" s="13">
        <f t="shared" si="4"/>
        <v>79.25</v>
      </c>
      <c r="CB19" s="13">
        <f t="shared" si="4"/>
        <v>102.25</v>
      </c>
      <c r="CC19" s="13">
        <f t="shared" si="4"/>
        <v>129.75000000000003</v>
      </c>
      <c r="CD19" s="13">
        <f t="shared" si="4"/>
        <v>109.25</v>
      </c>
      <c r="CE19" s="13">
        <f t="shared" si="4"/>
        <v>90.75</v>
      </c>
      <c r="CF19" s="13">
        <f t="shared" si="4"/>
        <v>123.25000000000001</v>
      </c>
      <c r="CG19" s="13">
        <f t="shared" si="4"/>
        <v>78.5</v>
      </c>
      <c r="CH19" s="13">
        <f t="shared" si="4"/>
        <v>108.99999999999999</v>
      </c>
      <c r="CI19" s="13">
        <f t="shared" si="4"/>
        <v>118.75</v>
      </c>
      <c r="CJ19" s="13">
        <f t="shared" si="4"/>
        <v>101</v>
      </c>
      <c r="CK19" s="13">
        <f t="shared" si="4"/>
        <v>129</v>
      </c>
      <c r="CL19" s="13">
        <f t="shared" si="4"/>
        <v>102.25000000000001</v>
      </c>
      <c r="CM19" s="13">
        <f t="shared" si="4"/>
        <v>95.75</v>
      </c>
      <c r="CN19" s="13">
        <f t="shared" si="4"/>
        <v>98.000000000000014</v>
      </c>
      <c r="CO19" s="13">
        <f t="shared" si="4"/>
        <v>96.000000000000014</v>
      </c>
      <c r="CP19" s="13">
        <f t="shared" si="4"/>
        <v>111.25000000000001</v>
      </c>
      <c r="CQ19" s="13">
        <f t="shared" si="4"/>
        <v>147</v>
      </c>
      <c r="CR19" s="13">
        <f t="shared" si="4"/>
        <v>191.74999999999997</v>
      </c>
      <c r="CS19" s="13">
        <f t="shared" si="4"/>
        <v>128.25</v>
      </c>
      <c r="CT19" s="13">
        <f t="shared" si="4"/>
        <v>169.25</v>
      </c>
      <c r="CU19" s="13">
        <f t="shared" si="4"/>
        <v>143</v>
      </c>
      <c r="CV19" s="13">
        <f t="shared" si="4"/>
        <v>199.99999999999997</v>
      </c>
      <c r="CW19" s="13">
        <f t="shared" si="4"/>
        <v>130</v>
      </c>
      <c r="CX19" s="13">
        <f t="shared" si="4"/>
        <v>139</v>
      </c>
      <c r="CY19" s="13">
        <f t="shared" si="4"/>
        <v>136</v>
      </c>
      <c r="CZ19" s="13">
        <f t="shared" si="4"/>
        <v>99.444999999999993</v>
      </c>
      <c r="DA19" s="13">
        <f t="shared" si="4"/>
        <v>172.5</v>
      </c>
      <c r="DB19" s="13">
        <f t="shared" si="4"/>
        <v>100.00000000000001</v>
      </c>
      <c r="DC19" s="13">
        <f t="shared" si="4"/>
        <v>181.5</v>
      </c>
      <c r="DD19" s="13">
        <f t="shared" si="4"/>
        <v>188.75</v>
      </c>
      <c r="DE19" s="13">
        <f t="shared" si="4"/>
        <v>121.75000000000001</v>
      </c>
      <c r="DF19" s="13">
        <f t="shared" si="4"/>
        <v>178.75000000000003</v>
      </c>
      <c r="DG19" s="13">
        <f t="shared" si="4"/>
        <v>109</v>
      </c>
      <c r="DH19" s="13">
        <f t="shared" si="4"/>
        <v>148.75</v>
      </c>
      <c r="DI19" s="13">
        <f t="shared" si="4"/>
        <v>160.75</v>
      </c>
      <c r="DJ19" s="13">
        <f t="shared" si="4"/>
        <v>155</v>
      </c>
      <c r="DK19" s="13">
        <f t="shared" si="4"/>
        <v>139.25</v>
      </c>
      <c r="DL19" s="13">
        <f t="shared" si="4"/>
        <v>205.49999999999997</v>
      </c>
      <c r="DM19" s="13">
        <f t="shared" si="4"/>
        <v>102.75</v>
      </c>
      <c r="DN19" s="13">
        <f t="shared" si="4"/>
        <v>165</v>
      </c>
      <c r="DO19" s="13">
        <f t="shared" si="4"/>
        <v>166.5</v>
      </c>
      <c r="DP19" s="13">
        <f t="shared" si="4"/>
        <v>113.00000000000001</v>
      </c>
      <c r="DQ19" s="13">
        <f t="shared" si="4"/>
        <v>107.25</v>
      </c>
      <c r="DR19" s="13">
        <f t="shared" si="4"/>
        <v>173.24999999999997</v>
      </c>
      <c r="DS19" s="13">
        <f t="shared" si="4"/>
        <v>190.49999999999997</v>
      </c>
      <c r="DT19" s="13">
        <f t="shared" si="4"/>
        <v>107.5</v>
      </c>
      <c r="DU19" s="13">
        <f t="shared" si="4"/>
        <v>166.5</v>
      </c>
      <c r="DV19" s="13">
        <f t="shared" si="4"/>
        <v>235.99999999999994</v>
      </c>
      <c r="DW19" s="13">
        <f t="shared" si="4"/>
        <v>181.49999999999997</v>
      </c>
      <c r="DX19" s="13">
        <f t="shared" si="4"/>
        <v>161.25</v>
      </c>
      <c r="DY19" s="13">
        <f t="shared" si="4"/>
        <v>138.25</v>
      </c>
      <c r="DZ19" s="13">
        <f t="shared" si="4"/>
        <v>153.00000000000003</v>
      </c>
      <c r="EA19" s="13">
        <f t="shared" ref="EA19:EZ19" si="5">QUARTILE(EA5:EA14,1)</f>
        <v>144.5</v>
      </c>
      <c r="EB19" s="13">
        <f t="shared" si="5"/>
        <v>123.75</v>
      </c>
      <c r="EC19" s="13">
        <f t="shared" si="5"/>
        <v>134.5</v>
      </c>
      <c r="ED19" s="13">
        <f t="shared" si="5"/>
        <v>111.75000000000001</v>
      </c>
      <c r="EE19" s="13">
        <f t="shared" si="5"/>
        <v>134.5</v>
      </c>
      <c r="EF19" s="13">
        <f t="shared" si="5"/>
        <v>114</v>
      </c>
      <c r="EG19" s="13">
        <f t="shared" si="5"/>
        <v>161.25</v>
      </c>
      <c r="EH19" s="13">
        <f t="shared" si="5"/>
        <v>144.50000000000003</v>
      </c>
      <c r="EI19" s="13">
        <f t="shared" si="5"/>
        <v>168.75000000000003</v>
      </c>
      <c r="EJ19" s="13">
        <f t="shared" si="5"/>
        <v>120.00000000000001</v>
      </c>
      <c r="EK19" s="13">
        <f t="shared" si="5"/>
        <v>160</v>
      </c>
      <c r="EL19" s="13">
        <f t="shared" si="5"/>
        <v>190.75</v>
      </c>
      <c r="EM19" s="13">
        <f t="shared" si="5"/>
        <v>249.99999999999991</v>
      </c>
      <c r="EN19" s="13">
        <f t="shared" si="5"/>
        <v>185.25</v>
      </c>
      <c r="EO19" s="13">
        <f t="shared" si="5"/>
        <v>201</v>
      </c>
      <c r="EP19" s="13">
        <f t="shared" si="5"/>
        <v>124</v>
      </c>
      <c r="EQ19" s="13">
        <f t="shared" si="5"/>
        <v>133</v>
      </c>
      <c r="ER19" s="13">
        <f t="shared" si="5"/>
        <v>233.75</v>
      </c>
      <c r="ES19" s="13">
        <f t="shared" si="5"/>
        <v>147</v>
      </c>
      <c r="ET19" s="13">
        <f t="shared" si="5"/>
        <v>180.74999999999997</v>
      </c>
      <c r="EU19" s="13">
        <f t="shared" si="5"/>
        <v>154.75</v>
      </c>
      <c r="EV19" s="13">
        <f t="shared" si="5"/>
        <v>126.00000000000001</v>
      </c>
      <c r="EW19" s="13">
        <f t="shared" si="5"/>
        <v>175.24999999999997</v>
      </c>
      <c r="EX19" s="13">
        <f t="shared" si="5"/>
        <v>206.5</v>
      </c>
      <c r="EY19" s="13">
        <f t="shared" si="5"/>
        <v>216.75</v>
      </c>
      <c r="EZ19" s="13">
        <f t="shared" si="5"/>
        <v>229.50000000000006</v>
      </c>
    </row>
    <row r="20" spans="1:156" x14ac:dyDescent="0.35">
      <c r="A20" t="s">
        <v>65</v>
      </c>
      <c r="B20" s="13">
        <f>MEDIAN(B5:B14)</f>
        <v>64</v>
      </c>
      <c r="C20" s="13">
        <f t="shared" ref="C20:BN20" si="6">MEDIAN(C5:C14)</f>
        <v>54.5</v>
      </c>
      <c r="D20" s="13">
        <f t="shared" si="6"/>
        <v>89</v>
      </c>
      <c r="E20" s="13">
        <f t="shared" si="6"/>
        <v>73</v>
      </c>
      <c r="F20" s="13">
        <f t="shared" si="6"/>
        <v>43.5</v>
      </c>
      <c r="G20" s="13">
        <f t="shared" si="6"/>
        <v>51.5</v>
      </c>
      <c r="H20" s="13">
        <f t="shared" si="6"/>
        <v>78</v>
      </c>
      <c r="I20" s="13">
        <f t="shared" si="6"/>
        <v>46.5</v>
      </c>
      <c r="J20" s="13">
        <f t="shared" si="6"/>
        <v>52</v>
      </c>
      <c r="K20" s="13">
        <f t="shared" si="6"/>
        <v>35.769999999999996</v>
      </c>
      <c r="L20" s="13">
        <f t="shared" si="6"/>
        <v>62.5</v>
      </c>
      <c r="M20" s="13">
        <f t="shared" si="6"/>
        <v>47.5</v>
      </c>
      <c r="N20" s="13">
        <f t="shared" si="6"/>
        <v>33</v>
      </c>
      <c r="O20" s="13">
        <f t="shared" si="6"/>
        <v>69.5</v>
      </c>
      <c r="P20" s="13">
        <f t="shared" si="6"/>
        <v>43</v>
      </c>
      <c r="Q20" s="13">
        <f t="shared" si="6"/>
        <v>44</v>
      </c>
      <c r="R20" s="13">
        <f t="shared" si="6"/>
        <v>89</v>
      </c>
      <c r="S20" s="13">
        <f t="shared" si="6"/>
        <v>41</v>
      </c>
      <c r="T20" s="13">
        <f t="shared" si="6"/>
        <v>59</v>
      </c>
      <c r="U20" s="13">
        <f t="shared" si="6"/>
        <v>48</v>
      </c>
      <c r="V20" s="13">
        <f t="shared" si="6"/>
        <v>93.5</v>
      </c>
      <c r="W20" s="13">
        <f t="shared" si="6"/>
        <v>39.5</v>
      </c>
      <c r="X20" s="13">
        <f t="shared" si="6"/>
        <v>51.5</v>
      </c>
      <c r="Y20" s="13">
        <f t="shared" si="6"/>
        <v>68</v>
      </c>
      <c r="Z20" s="13">
        <f t="shared" si="6"/>
        <v>46.5</v>
      </c>
      <c r="AA20" s="13">
        <f t="shared" si="6"/>
        <v>33.5</v>
      </c>
      <c r="AB20" s="13">
        <f t="shared" si="6"/>
        <v>33.5</v>
      </c>
      <c r="AC20" s="13">
        <f t="shared" si="6"/>
        <v>42.5</v>
      </c>
      <c r="AD20" s="13">
        <f t="shared" si="6"/>
        <v>76</v>
      </c>
      <c r="AE20" s="13">
        <f t="shared" si="6"/>
        <v>49</v>
      </c>
      <c r="AF20" s="13">
        <f t="shared" si="6"/>
        <v>41</v>
      </c>
      <c r="AG20" s="13">
        <f t="shared" si="6"/>
        <v>141</v>
      </c>
      <c r="AH20" s="13">
        <f t="shared" si="6"/>
        <v>112.5</v>
      </c>
      <c r="AI20" s="13">
        <f t="shared" si="6"/>
        <v>86.5</v>
      </c>
      <c r="AJ20" s="13">
        <f t="shared" si="6"/>
        <v>103</v>
      </c>
      <c r="AK20" s="13">
        <f t="shared" si="6"/>
        <v>103</v>
      </c>
      <c r="AL20" s="13">
        <f t="shared" si="6"/>
        <v>86.5</v>
      </c>
      <c r="AM20" s="13">
        <f t="shared" si="6"/>
        <v>120.50000000000001</v>
      </c>
      <c r="AN20" s="13">
        <f t="shared" si="6"/>
        <v>124.5</v>
      </c>
      <c r="AO20" s="13">
        <f t="shared" si="6"/>
        <v>123.5</v>
      </c>
      <c r="AP20" s="13">
        <f t="shared" si="6"/>
        <v>76.5</v>
      </c>
      <c r="AQ20" s="13">
        <f t="shared" si="6"/>
        <v>92</v>
      </c>
      <c r="AR20" s="13">
        <f t="shared" si="6"/>
        <v>140.5</v>
      </c>
      <c r="AS20" s="13">
        <f t="shared" si="6"/>
        <v>89.5</v>
      </c>
      <c r="AT20" s="13">
        <f t="shared" si="6"/>
        <v>121</v>
      </c>
      <c r="AU20" s="13">
        <f t="shared" si="6"/>
        <v>120</v>
      </c>
      <c r="AV20" s="13">
        <f t="shared" si="6"/>
        <v>120.5</v>
      </c>
      <c r="AW20" s="13">
        <f t="shared" si="6"/>
        <v>91.5</v>
      </c>
      <c r="AX20" s="13">
        <f t="shared" si="6"/>
        <v>125.00000000000001</v>
      </c>
      <c r="AY20" s="13">
        <f t="shared" si="6"/>
        <v>61</v>
      </c>
      <c r="AZ20" s="13">
        <f t="shared" si="6"/>
        <v>127.00000000000001</v>
      </c>
      <c r="BA20" s="13">
        <f t="shared" si="6"/>
        <v>78.5</v>
      </c>
      <c r="BB20" s="13">
        <f t="shared" si="6"/>
        <v>105.00000000000001</v>
      </c>
      <c r="BC20" s="13">
        <f t="shared" si="6"/>
        <v>120.00000000000003</v>
      </c>
      <c r="BD20" s="13">
        <f t="shared" si="6"/>
        <v>80</v>
      </c>
      <c r="BE20" s="13">
        <f t="shared" si="6"/>
        <v>164.5</v>
      </c>
      <c r="BF20" s="13">
        <f t="shared" si="6"/>
        <v>106</v>
      </c>
      <c r="BG20" s="13">
        <f t="shared" si="6"/>
        <v>80</v>
      </c>
      <c r="BH20" s="13">
        <f t="shared" si="6"/>
        <v>104.5</v>
      </c>
      <c r="BI20" s="13">
        <f t="shared" si="6"/>
        <v>84</v>
      </c>
      <c r="BJ20" s="13">
        <f t="shared" si="6"/>
        <v>155.5</v>
      </c>
      <c r="BK20" s="13">
        <f t="shared" si="6"/>
        <v>107</v>
      </c>
      <c r="BL20" s="13">
        <f t="shared" si="6"/>
        <v>158</v>
      </c>
      <c r="BM20" s="13">
        <f t="shared" si="6"/>
        <v>177.5</v>
      </c>
      <c r="BN20" s="13">
        <f t="shared" si="6"/>
        <v>170.50000000000003</v>
      </c>
      <c r="BO20" s="13">
        <f t="shared" ref="BO20:DZ20" si="7">MEDIAN(BO5:BO14)</f>
        <v>167.5</v>
      </c>
      <c r="BP20" s="13">
        <f t="shared" si="7"/>
        <v>192.99999999999997</v>
      </c>
      <c r="BQ20" s="13">
        <f t="shared" si="7"/>
        <v>124.00000000000001</v>
      </c>
      <c r="BR20" s="13">
        <f t="shared" si="7"/>
        <v>184.5</v>
      </c>
      <c r="BS20" s="13">
        <f t="shared" si="7"/>
        <v>127.5</v>
      </c>
      <c r="BT20" s="13">
        <f t="shared" si="7"/>
        <v>200.99999999999994</v>
      </c>
      <c r="BU20" s="13">
        <f t="shared" si="7"/>
        <v>219</v>
      </c>
      <c r="BV20" s="13">
        <f t="shared" si="7"/>
        <v>118.5</v>
      </c>
      <c r="BW20" s="13">
        <f t="shared" si="7"/>
        <v>134</v>
      </c>
      <c r="BX20" s="13">
        <f t="shared" si="7"/>
        <v>163</v>
      </c>
      <c r="BY20" s="13">
        <f t="shared" si="7"/>
        <v>106.5</v>
      </c>
      <c r="BZ20" s="13">
        <f t="shared" si="7"/>
        <v>115</v>
      </c>
      <c r="CA20" s="13">
        <f t="shared" si="7"/>
        <v>136</v>
      </c>
      <c r="CB20" s="13">
        <f t="shared" si="7"/>
        <v>162.5</v>
      </c>
      <c r="CC20" s="13">
        <f t="shared" si="7"/>
        <v>149.5</v>
      </c>
      <c r="CD20" s="13">
        <f t="shared" si="7"/>
        <v>155.5</v>
      </c>
      <c r="CE20" s="13">
        <f t="shared" si="7"/>
        <v>170</v>
      </c>
      <c r="CF20" s="13">
        <f t="shared" si="7"/>
        <v>158.5</v>
      </c>
      <c r="CG20" s="13">
        <f t="shared" si="7"/>
        <v>140.99999999999997</v>
      </c>
      <c r="CH20" s="13">
        <f t="shared" si="7"/>
        <v>160.5</v>
      </c>
      <c r="CI20" s="13">
        <f t="shared" si="7"/>
        <v>173</v>
      </c>
      <c r="CJ20" s="13">
        <f t="shared" si="7"/>
        <v>145.00000000000003</v>
      </c>
      <c r="CK20" s="13">
        <f t="shared" si="7"/>
        <v>157</v>
      </c>
      <c r="CL20" s="13">
        <f t="shared" si="7"/>
        <v>131.5</v>
      </c>
      <c r="CM20" s="13">
        <f t="shared" si="7"/>
        <v>124</v>
      </c>
      <c r="CN20" s="13">
        <f t="shared" si="7"/>
        <v>134</v>
      </c>
      <c r="CO20" s="13">
        <f t="shared" si="7"/>
        <v>160</v>
      </c>
      <c r="CP20" s="13">
        <f t="shared" si="7"/>
        <v>141.00000000000003</v>
      </c>
      <c r="CQ20" s="13">
        <f t="shared" si="7"/>
        <v>205.49999999999994</v>
      </c>
      <c r="CR20" s="13">
        <f t="shared" si="7"/>
        <v>261.99999999999989</v>
      </c>
      <c r="CS20" s="13">
        <f t="shared" si="7"/>
        <v>170.49999999999997</v>
      </c>
      <c r="CT20" s="13">
        <f t="shared" si="7"/>
        <v>182</v>
      </c>
      <c r="CU20" s="13">
        <f t="shared" si="7"/>
        <v>180.49999999999994</v>
      </c>
      <c r="CV20" s="13">
        <f t="shared" si="7"/>
        <v>268.99999999999989</v>
      </c>
      <c r="CW20" s="13">
        <f t="shared" si="7"/>
        <v>158</v>
      </c>
      <c r="CX20" s="13">
        <f t="shared" si="7"/>
        <v>207.49999999999997</v>
      </c>
      <c r="CY20" s="13">
        <f t="shared" si="7"/>
        <v>175</v>
      </c>
      <c r="CZ20" s="13">
        <f t="shared" si="7"/>
        <v>167.5</v>
      </c>
      <c r="DA20" s="13">
        <f t="shared" si="7"/>
        <v>193.99999999999997</v>
      </c>
      <c r="DB20" s="13">
        <f t="shared" si="7"/>
        <v>131</v>
      </c>
      <c r="DC20" s="13">
        <f t="shared" si="7"/>
        <v>221.49999999999994</v>
      </c>
      <c r="DD20" s="13">
        <f t="shared" si="7"/>
        <v>251.99999999999991</v>
      </c>
      <c r="DE20" s="13">
        <f t="shared" si="7"/>
        <v>146</v>
      </c>
      <c r="DF20" s="13">
        <f t="shared" si="7"/>
        <v>192</v>
      </c>
      <c r="DG20" s="13">
        <f t="shared" si="7"/>
        <v>191</v>
      </c>
      <c r="DH20" s="13">
        <f t="shared" si="7"/>
        <v>177.5</v>
      </c>
      <c r="DI20" s="13">
        <f t="shared" si="7"/>
        <v>187</v>
      </c>
      <c r="DJ20" s="13">
        <f t="shared" si="7"/>
        <v>173</v>
      </c>
      <c r="DK20" s="13">
        <f t="shared" si="7"/>
        <v>193</v>
      </c>
      <c r="DL20" s="13">
        <f t="shared" si="7"/>
        <v>231.49999999999994</v>
      </c>
      <c r="DM20" s="13">
        <f t="shared" si="7"/>
        <v>229.5</v>
      </c>
      <c r="DN20" s="13">
        <f t="shared" si="7"/>
        <v>225.99999999999994</v>
      </c>
      <c r="DO20" s="13">
        <f t="shared" si="7"/>
        <v>194.99999999999994</v>
      </c>
      <c r="DP20" s="13">
        <f t="shared" si="7"/>
        <v>142</v>
      </c>
      <c r="DQ20" s="13">
        <f t="shared" si="7"/>
        <v>203.39</v>
      </c>
      <c r="DR20" s="13">
        <f t="shared" si="7"/>
        <v>229.49999999999994</v>
      </c>
      <c r="DS20" s="13">
        <f t="shared" si="7"/>
        <v>235.49999999999994</v>
      </c>
      <c r="DT20" s="13">
        <f t="shared" si="7"/>
        <v>136.5</v>
      </c>
      <c r="DU20" s="13">
        <f t="shared" si="7"/>
        <v>258.99999999999994</v>
      </c>
      <c r="DV20" s="13">
        <f t="shared" si="7"/>
        <v>263.5</v>
      </c>
      <c r="DW20" s="13">
        <f t="shared" si="7"/>
        <v>208.5</v>
      </c>
      <c r="DX20" s="13">
        <f t="shared" si="7"/>
        <v>182</v>
      </c>
      <c r="DY20" s="13">
        <f t="shared" si="7"/>
        <v>154</v>
      </c>
      <c r="DZ20" s="13">
        <f t="shared" si="7"/>
        <v>302.5</v>
      </c>
      <c r="EA20" s="13">
        <f t="shared" ref="EA20:EZ20" si="8">MEDIAN(EA5:EA14)</f>
        <v>199.50000000000003</v>
      </c>
      <c r="EB20" s="13">
        <f t="shared" si="8"/>
        <v>160.99999999999997</v>
      </c>
      <c r="EC20" s="13">
        <f t="shared" si="8"/>
        <v>176.5</v>
      </c>
      <c r="ED20" s="13">
        <f t="shared" si="8"/>
        <v>162</v>
      </c>
      <c r="EE20" s="13">
        <f t="shared" si="8"/>
        <v>180.5</v>
      </c>
      <c r="EF20" s="13">
        <f t="shared" si="8"/>
        <v>145</v>
      </c>
      <c r="EG20" s="13">
        <f t="shared" si="8"/>
        <v>221.49999999999997</v>
      </c>
      <c r="EH20" s="13">
        <f t="shared" si="8"/>
        <v>191</v>
      </c>
      <c r="EI20" s="13">
        <f t="shared" si="8"/>
        <v>228.99999999999997</v>
      </c>
      <c r="EJ20" s="13">
        <f t="shared" si="8"/>
        <v>139</v>
      </c>
      <c r="EK20" s="13">
        <f t="shared" si="8"/>
        <v>190.5</v>
      </c>
      <c r="EL20" s="13">
        <f t="shared" si="8"/>
        <v>252.49999999999997</v>
      </c>
      <c r="EM20" s="13">
        <f t="shared" si="8"/>
        <v>296.99999999999989</v>
      </c>
      <c r="EN20" s="13">
        <f t="shared" si="8"/>
        <v>235.99999999999994</v>
      </c>
      <c r="EO20" s="13">
        <f t="shared" si="8"/>
        <v>217.49999999999997</v>
      </c>
      <c r="EP20" s="13">
        <f t="shared" si="8"/>
        <v>192</v>
      </c>
      <c r="EQ20" s="13">
        <f t="shared" si="8"/>
        <v>222.99999999999997</v>
      </c>
      <c r="ER20" s="13">
        <f t="shared" si="8"/>
        <v>295</v>
      </c>
      <c r="ES20" s="13">
        <f t="shared" si="8"/>
        <v>178.99999999999997</v>
      </c>
      <c r="ET20" s="13">
        <f t="shared" si="8"/>
        <v>227.5</v>
      </c>
      <c r="EU20" s="13">
        <f t="shared" si="8"/>
        <v>170</v>
      </c>
      <c r="EV20" s="13">
        <f t="shared" si="8"/>
        <v>202</v>
      </c>
      <c r="EW20" s="13">
        <f t="shared" si="8"/>
        <v>255.99999999999994</v>
      </c>
      <c r="EX20" s="13">
        <f t="shared" si="8"/>
        <v>230.49999999999997</v>
      </c>
      <c r="EY20" s="13">
        <f t="shared" si="8"/>
        <v>236.49999999999994</v>
      </c>
      <c r="EZ20" s="13">
        <f t="shared" si="8"/>
        <v>270</v>
      </c>
    </row>
    <row r="21" spans="1:156" x14ac:dyDescent="0.35">
      <c r="A21" t="s">
        <v>66</v>
      </c>
      <c r="B21" s="13">
        <f>QUARTILE(B5:B14,3)</f>
        <v>111.75</v>
      </c>
      <c r="C21" s="13">
        <f t="shared" ref="C21:BN21" si="9">QUARTILE(C5:C14,3)</f>
        <v>74.75</v>
      </c>
      <c r="D21" s="13">
        <f t="shared" si="9"/>
        <v>117.5</v>
      </c>
      <c r="E21" s="13">
        <f t="shared" si="9"/>
        <v>114.25000000000001</v>
      </c>
      <c r="F21" s="13">
        <f t="shared" si="9"/>
        <v>72.25</v>
      </c>
      <c r="G21" s="13">
        <f t="shared" si="9"/>
        <v>86.25</v>
      </c>
      <c r="H21" s="13">
        <f t="shared" si="9"/>
        <v>111.49999999999999</v>
      </c>
      <c r="I21" s="13">
        <f t="shared" si="9"/>
        <v>85.25</v>
      </c>
      <c r="J21" s="13">
        <f t="shared" si="9"/>
        <v>76.5</v>
      </c>
      <c r="K21" s="13">
        <f t="shared" si="9"/>
        <v>47.25</v>
      </c>
      <c r="L21" s="13">
        <f t="shared" si="9"/>
        <v>97.749999999999986</v>
      </c>
      <c r="M21" s="13">
        <f t="shared" si="9"/>
        <v>67.75</v>
      </c>
      <c r="N21" s="13">
        <f t="shared" si="9"/>
        <v>54</v>
      </c>
      <c r="O21" s="13">
        <f t="shared" si="9"/>
        <v>160.5</v>
      </c>
      <c r="P21" s="13">
        <f t="shared" si="9"/>
        <v>92.499999999999986</v>
      </c>
      <c r="Q21" s="13">
        <f t="shared" si="9"/>
        <v>92.5</v>
      </c>
      <c r="R21" s="13">
        <f t="shared" si="9"/>
        <v>115.50000000000003</v>
      </c>
      <c r="S21" s="13">
        <f t="shared" si="9"/>
        <v>59.75</v>
      </c>
      <c r="T21" s="13">
        <f t="shared" si="9"/>
        <v>108.5</v>
      </c>
      <c r="U21" s="13">
        <f t="shared" si="9"/>
        <v>62.25</v>
      </c>
      <c r="V21" s="13">
        <f t="shared" si="9"/>
        <v>117.75000000000003</v>
      </c>
      <c r="W21" s="13">
        <f t="shared" si="9"/>
        <v>110.5</v>
      </c>
      <c r="X21" s="13">
        <f t="shared" si="9"/>
        <v>77.25</v>
      </c>
      <c r="Y21" s="13">
        <f t="shared" si="9"/>
        <v>79.75</v>
      </c>
      <c r="Z21" s="13">
        <f t="shared" si="9"/>
        <v>135.74999999999997</v>
      </c>
      <c r="AA21" s="13">
        <f t="shared" si="9"/>
        <v>59.25</v>
      </c>
      <c r="AB21" s="13">
        <f t="shared" si="9"/>
        <v>54.75</v>
      </c>
      <c r="AC21" s="13">
        <f t="shared" si="9"/>
        <v>106.00000000000001</v>
      </c>
      <c r="AD21" s="13">
        <f t="shared" si="9"/>
        <v>105.75</v>
      </c>
      <c r="AE21" s="13">
        <f t="shared" si="9"/>
        <v>61.384999999999998</v>
      </c>
      <c r="AF21" s="13">
        <f t="shared" si="9"/>
        <v>73</v>
      </c>
      <c r="AG21" s="13">
        <f t="shared" si="9"/>
        <v>179</v>
      </c>
      <c r="AH21" s="13">
        <f t="shared" si="9"/>
        <v>149.25</v>
      </c>
      <c r="AI21" s="13">
        <f t="shared" si="9"/>
        <v>144.50000000000003</v>
      </c>
      <c r="AJ21" s="13">
        <f t="shared" si="9"/>
        <v>159.74999999999997</v>
      </c>
      <c r="AK21" s="13">
        <f t="shared" si="9"/>
        <v>131.00000000000003</v>
      </c>
      <c r="AL21" s="13">
        <f t="shared" si="9"/>
        <v>143.90499999999997</v>
      </c>
      <c r="AM21" s="13">
        <f t="shared" si="9"/>
        <v>147.5</v>
      </c>
      <c r="AN21" s="13">
        <f t="shared" si="9"/>
        <v>133.00000000000003</v>
      </c>
      <c r="AO21" s="13">
        <f t="shared" si="9"/>
        <v>175.25000000000003</v>
      </c>
      <c r="AP21" s="13">
        <f t="shared" si="9"/>
        <v>153.25000000000003</v>
      </c>
      <c r="AQ21" s="13">
        <f t="shared" si="9"/>
        <v>146.25000000000003</v>
      </c>
      <c r="AR21" s="13">
        <f t="shared" si="9"/>
        <v>152.75000000000003</v>
      </c>
      <c r="AS21" s="13">
        <f t="shared" si="9"/>
        <v>193.75000000000003</v>
      </c>
      <c r="AT21" s="13">
        <f t="shared" si="9"/>
        <v>143.5</v>
      </c>
      <c r="AU21" s="13">
        <f t="shared" si="9"/>
        <v>169.5</v>
      </c>
      <c r="AV21" s="13">
        <f t="shared" si="9"/>
        <v>154</v>
      </c>
      <c r="AW21" s="13">
        <f t="shared" si="9"/>
        <v>139.25</v>
      </c>
      <c r="AX21" s="13">
        <f t="shared" si="9"/>
        <v>160.25</v>
      </c>
      <c r="AY21" s="13">
        <f t="shared" si="9"/>
        <v>136.50000000000003</v>
      </c>
      <c r="AZ21" s="13">
        <f t="shared" si="9"/>
        <v>150.25000000000003</v>
      </c>
      <c r="BA21" s="13">
        <f t="shared" si="9"/>
        <v>97.500000000000014</v>
      </c>
      <c r="BB21" s="13">
        <f t="shared" si="9"/>
        <v>145</v>
      </c>
      <c r="BC21" s="13">
        <f t="shared" si="9"/>
        <v>203</v>
      </c>
      <c r="BD21" s="13">
        <f t="shared" si="9"/>
        <v>97.5</v>
      </c>
      <c r="BE21" s="13">
        <f t="shared" si="9"/>
        <v>197.24999999999997</v>
      </c>
      <c r="BF21" s="13">
        <f t="shared" si="9"/>
        <v>137.25000000000003</v>
      </c>
      <c r="BG21" s="13">
        <f t="shared" si="9"/>
        <v>144.75</v>
      </c>
      <c r="BH21" s="13">
        <f t="shared" si="9"/>
        <v>182.5</v>
      </c>
      <c r="BI21" s="13">
        <f t="shared" si="9"/>
        <v>116.75000000000001</v>
      </c>
      <c r="BJ21" s="13">
        <f t="shared" si="9"/>
        <v>173.25</v>
      </c>
      <c r="BK21" s="13">
        <f t="shared" si="9"/>
        <v>161.25000000000003</v>
      </c>
      <c r="BL21" s="13">
        <f t="shared" si="9"/>
        <v>180.00000000000003</v>
      </c>
      <c r="BM21" s="13">
        <f t="shared" si="9"/>
        <v>201.99999999999997</v>
      </c>
      <c r="BN21" s="13">
        <f t="shared" si="9"/>
        <v>221.49999999999994</v>
      </c>
      <c r="BO21" s="13">
        <f t="shared" ref="BO21:DZ21" si="10">QUARTILE(BO5:BO14,3)</f>
        <v>241.24999999999994</v>
      </c>
      <c r="BP21" s="13">
        <f t="shared" si="10"/>
        <v>245.74999999999997</v>
      </c>
      <c r="BQ21" s="13">
        <f t="shared" si="10"/>
        <v>152.00000000000003</v>
      </c>
      <c r="BR21" s="13">
        <f t="shared" si="10"/>
        <v>192.99999999999997</v>
      </c>
      <c r="BS21" s="13">
        <f t="shared" si="10"/>
        <v>167.50000000000003</v>
      </c>
      <c r="BT21" s="13">
        <f t="shared" si="10"/>
        <v>280.25</v>
      </c>
      <c r="BU21" s="13">
        <f t="shared" si="10"/>
        <v>242.24999999999994</v>
      </c>
      <c r="BV21" s="13">
        <f t="shared" si="10"/>
        <v>194.74999999999997</v>
      </c>
      <c r="BW21" s="13">
        <f t="shared" si="10"/>
        <v>157.25000000000003</v>
      </c>
      <c r="BX21" s="13">
        <f t="shared" si="10"/>
        <v>181.99999999999997</v>
      </c>
      <c r="BY21" s="13">
        <f t="shared" si="10"/>
        <v>172</v>
      </c>
      <c r="BZ21" s="13">
        <f t="shared" si="10"/>
        <v>132.50000000000003</v>
      </c>
      <c r="CA21" s="13">
        <f t="shared" si="10"/>
        <v>228.99999999999997</v>
      </c>
      <c r="CB21" s="13">
        <f t="shared" si="10"/>
        <v>215.49999999999994</v>
      </c>
      <c r="CC21" s="13">
        <f t="shared" si="10"/>
        <v>212.5</v>
      </c>
      <c r="CD21" s="13">
        <f t="shared" si="10"/>
        <v>191</v>
      </c>
      <c r="CE21" s="13">
        <f t="shared" si="10"/>
        <v>197.99999999999997</v>
      </c>
      <c r="CF21" s="13">
        <f t="shared" si="10"/>
        <v>204.24999999999997</v>
      </c>
      <c r="CG21" s="13">
        <f t="shared" si="10"/>
        <v>213.74999999999997</v>
      </c>
      <c r="CH21" s="13">
        <f t="shared" si="10"/>
        <v>196.26999999999998</v>
      </c>
      <c r="CI21" s="13">
        <f t="shared" si="10"/>
        <v>195.25</v>
      </c>
      <c r="CJ21" s="13">
        <f t="shared" si="10"/>
        <v>170.75000000000003</v>
      </c>
      <c r="CK21" s="13">
        <f t="shared" si="10"/>
        <v>221.99999999999994</v>
      </c>
      <c r="CL21" s="13">
        <f t="shared" si="10"/>
        <v>157.5</v>
      </c>
      <c r="CM21" s="13">
        <f t="shared" si="10"/>
        <v>166.75000000000003</v>
      </c>
      <c r="CN21" s="13">
        <f t="shared" si="10"/>
        <v>207.74999999999997</v>
      </c>
      <c r="CO21" s="13">
        <f t="shared" si="10"/>
        <v>177.74999999999997</v>
      </c>
      <c r="CP21" s="13">
        <f t="shared" si="10"/>
        <v>205.5</v>
      </c>
      <c r="CQ21" s="13">
        <f t="shared" si="10"/>
        <v>269.99999999999989</v>
      </c>
      <c r="CR21" s="13">
        <f t="shared" si="10"/>
        <v>309.49999999999989</v>
      </c>
      <c r="CS21" s="13">
        <f t="shared" si="10"/>
        <v>231.49999999999994</v>
      </c>
      <c r="CT21" s="13">
        <f t="shared" si="10"/>
        <v>256.74999999999994</v>
      </c>
      <c r="CU21" s="13">
        <f t="shared" si="10"/>
        <v>226.49999999999997</v>
      </c>
      <c r="CV21" s="13">
        <f t="shared" si="10"/>
        <v>306.25</v>
      </c>
      <c r="CW21" s="13">
        <f t="shared" si="10"/>
        <v>173</v>
      </c>
      <c r="CX21" s="13">
        <f t="shared" si="10"/>
        <v>356.25</v>
      </c>
      <c r="CY21" s="13">
        <f t="shared" si="10"/>
        <v>232.74999999999994</v>
      </c>
      <c r="CZ21" s="13">
        <f t="shared" si="10"/>
        <v>206.49999999999997</v>
      </c>
      <c r="DA21" s="13">
        <f t="shared" si="10"/>
        <v>251.75</v>
      </c>
      <c r="DB21" s="13">
        <f t="shared" si="10"/>
        <v>180.99999999999997</v>
      </c>
      <c r="DC21" s="13">
        <f t="shared" si="10"/>
        <v>233.74999999999997</v>
      </c>
      <c r="DD21" s="13">
        <f t="shared" si="10"/>
        <v>281.24999999999994</v>
      </c>
      <c r="DE21" s="13">
        <f t="shared" si="10"/>
        <v>227.49999999999994</v>
      </c>
      <c r="DF21" s="13">
        <f t="shared" si="10"/>
        <v>313.24999999999994</v>
      </c>
      <c r="DG21" s="13">
        <f t="shared" si="10"/>
        <v>209.99999999999997</v>
      </c>
      <c r="DH21" s="13">
        <f t="shared" si="10"/>
        <v>228.75</v>
      </c>
      <c r="DI21" s="13">
        <f t="shared" si="10"/>
        <v>257.75</v>
      </c>
      <c r="DJ21" s="13">
        <f t="shared" si="10"/>
        <v>230.99999999999991</v>
      </c>
      <c r="DK21" s="13">
        <f t="shared" si="10"/>
        <v>215</v>
      </c>
      <c r="DL21" s="13">
        <f t="shared" si="10"/>
        <v>319.99999999999989</v>
      </c>
      <c r="DM21" s="13">
        <f t="shared" si="10"/>
        <v>265.24999999999994</v>
      </c>
      <c r="DN21" s="13">
        <f t="shared" si="10"/>
        <v>282.24999999999994</v>
      </c>
      <c r="DO21" s="13">
        <f t="shared" si="10"/>
        <v>241.49999999999994</v>
      </c>
      <c r="DP21" s="13">
        <f t="shared" si="10"/>
        <v>300.99999999999994</v>
      </c>
      <c r="DQ21" s="13">
        <f t="shared" si="10"/>
        <v>237.5</v>
      </c>
      <c r="DR21" s="13">
        <f t="shared" si="10"/>
        <v>363.74999999999989</v>
      </c>
      <c r="DS21" s="13">
        <f t="shared" si="10"/>
        <v>306.49999999999994</v>
      </c>
      <c r="DT21" s="13">
        <f t="shared" si="10"/>
        <v>243.74999999999994</v>
      </c>
      <c r="DU21" s="13">
        <f t="shared" si="10"/>
        <v>363.99999999999989</v>
      </c>
      <c r="DV21" s="13">
        <f t="shared" si="10"/>
        <v>284.74999999999994</v>
      </c>
      <c r="DW21" s="13">
        <f t="shared" si="10"/>
        <v>251.24999999999994</v>
      </c>
      <c r="DX21" s="13">
        <f t="shared" si="10"/>
        <v>252.49999999999989</v>
      </c>
      <c r="DY21" s="13">
        <f t="shared" si="10"/>
        <v>167.75</v>
      </c>
      <c r="DZ21" s="13">
        <f t="shared" si="10"/>
        <v>389.24999999999989</v>
      </c>
      <c r="EA21" s="13">
        <f t="shared" ref="EA21:EZ21" si="11">QUARTILE(EA5:EA14,3)</f>
        <v>253</v>
      </c>
      <c r="EB21" s="13">
        <f t="shared" si="11"/>
        <v>250.24999999999994</v>
      </c>
      <c r="EC21" s="13">
        <f t="shared" si="11"/>
        <v>227.13499999999993</v>
      </c>
      <c r="ED21" s="13">
        <f t="shared" si="11"/>
        <v>238.99999999999994</v>
      </c>
      <c r="EE21" s="13">
        <f t="shared" si="11"/>
        <v>254.75</v>
      </c>
      <c r="EF21" s="13">
        <f t="shared" si="11"/>
        <v>213.99999999999997</v>
      </c>
      <c r="EG21" s="13">
        <f t="shared" si="11"/>
        <v>269.49999999999989</v>
      </c>
      <c r="EH21" s="13">
        <f t="shared" si="11"/>
        <v>251.74999999999994</v>
      </c>
      <c r="EI21" s="13">
        <f t="shared" si="11"/>
        <v>305.74999999999989</v>
      </c>
      <c r="EJ21" s="13">
        <f t="shared" si="11"/>
        <v>239.49999999999997</v>
      </c>
      <c r="EK21" s="13">
        <f t="shared" si="11"/>
        <v>257.24999999999989</v>
      </c>
      <c r="EL21" s="13">
        <f t="shared" si="11"/>
        <v>313.49999999999994</v>
      </c>
      <c r="EM21" s="13">
        <f t="shared" si="11"/>
        <v>362.49999999999994</v>
      </c>
      <c r="EN21" s="13">
        <f t="shared" si="11"/>
        <v>347.99999999999989</v>
      </c>
      <c r="EO21" s="13">
        <f t="shared" si="11"/>
        <v>305.74999999999989</v>
      </c>
      <c r="EP21" s="13">
        <f t="shared" si="11"/>
        <v>298.74999999999989</v>
      </c>
      <c r="EQ21" s="13">
        <f t="shared" si="11"/>
        <v>341.74999999999989</v>
      </c>
      <c r="ER21" s="13">
        <f t="shared" si="11"/>
        <v>357.99999999999989</v>
      </c>
      <c r="ES21" s="13">
        <f t="shared" si="11"/>
        <v>234.99999999999997</v>
      </c>
      <c r="ET21" s="13">
        <f t="shared" si="11"/>
        <v>355.24999999999994</v>
      </c>
      <c r="EU21" s="13">
        <f t="shared" si="11"/>
        <v>268.49999999999994</v>
      </c>
      <c r="EV21" s="13">
        <f t="shared" si="11"/>
        <v>247.99999999999997</v>
      </c>
      <c r="EW21" s="13">
        <f t="shared" si="11"/>
        <v>350.99999999999989</v>
      </c>
      <c r="EX21" s="13">
        <f t="shared" si="11"/>
        <v>273.99999999999989</v>
      </c>
      <c r="EY21" s="13">
        <f t="shared" si="11"/>
        <v>300.99999999999994</v>
      </c>
      <c r="EZ21" s="13">
        <f t="shared" si="11"/>
        <v>312.99999999999994</v>
      </c>
    </row>
    <row r="22" spans="1:156" x14ac:dyDescent="0.35">
      <c r="A22" t="s">
        <v>67</v>
      </c>
      <c r="B22" s="13">
        <f>MAX(B5:B14)</f>
        <v>141.00000000000003</v>
      </c>
      <c r="C22" s="13">
        <f t="shared" ref="C22:BN22" si="12">MAX(C5:C14)</f>
        <v>122.00000000000003</v>
      </c>
      <c r="D22" s="13">
        <f t="shared" si="12"/>
        <v>164.00000000000003</v>
      </c>
      <c r="E22" s="13">
        <f t="shared" si="12"/>
        <v>234.99999999999994</v>
      </c>
      <c r="F22" s="13">
        <f t="shared" si="12"/>
        <v>79</v>
      </c>
      <c r="G22" s="13">
        <f t="shared" si="12"/>
        <v>104.00000000000001</v>
      </c>
      <c r="H22" s="13">
        <f t="shared" si="12"/>
        <v>212</v>
      </c>
      <c r="I22" s="13">
        <f t="shared" si="12"/>
        <v>274.99999999999994</v>
      </c>
      <c r="J22" s="13">
        <f t="shared" si="12"/>
        <v>127</v>
      </c>
      <c r="K22" s="13">
        <f t="shared" si="12"/>
        <v>137</v>
      </c>
      <c r="L22" s="13">
        <f t="shared" si="12"/>
        <v>159.00000000000003</v>
      </c>
      <c r="M22" s="13">
        <f t="shared" si="12"/>
        <v>99</v>
      </c>
      <c r="N22" s="13">
        <f t="shared" si="12"/>
        <v>121</v>
      </c>
      <c r="O22" s="13">
        <f t="shared" si="12"/>
        <v>277.99999999999994</v>
      </c>
      <c r="P22" s="13">
        <f t="shared" si="12"/>
        <v>111.00000000000001</v>
      </c>
      <c r="Q22" s="13">
        <f t="shared" si="12"/>
        <v>235</v>
      </c>
      <c r="R22" s="13">
        <f t="shared" si="12"/>
        <v>208.99999999999997</v>
      </c>
      <c r="S22" s="13">
        <f t="shared" si="12"/>
        <v>181.00000000000003</v>
      </c>
      <c r="T22" s="13">
        <f t="shared" si="12"/>
        <v>120.99999999999999</v>
      </c>
      <c r="U22" s="13">
        <f t="shared" si="12"/>
        <v>131</v>
      </c>
      <c r="V22" s="13">
        <f t="shared" si="12"/>
        <v>217.99999999999994</v>
      </c>
      <c r="W22" s="13">
        <f t="shared" si="12"/>
        <v>150.00000000000003</v>
      </c>
      <c r="X22" s="13">
        <f t="shared" si="12"/>
        <v>124.00000000000003</v>
      </c>
      <c r="Y22" s="13">
        <f t="shared" si="12"/>
        <v>192.99999999999997</v>
      </c>
      <c r="Z22" s="13">
        <f t="shared" si="12"/>
        <v>190.99999999999994</v>
      </c>
      <c r="AA22" s="13">
        <f t="shared" si="12"/>
        <v>95</v>
      </c>
      <c r="AB22" s="13">
        <f t="shared" si="12"/>
        <v>110.00000000000001</v>
      </c>
      <c r="AC22" s="13">
        <f t="shared" si="12"/>
        <v>180.99999999999997</v>
      </c>
      <c r="AD22" s="13">
        <f t="shared" si="12"/>
        <v>173</v>
      </c>
      <c r="AE22" s="13">
        <f t="shared" si="12"/>
        <v>88.000000000000014</v>
      </c>
      <c r="AF22" s="13">
        <f t="shared" si="12"/>
        <v>134.00000000000003</v>
      </c>
      <c r="AG22" s="13">
        <f t="shared" si="12"/>
        <v>216.99999999999991</v>
      </c>
      <c r="AH22" s="13">
        <f t="shared" si="12"/>
        <v>225.99999999999994</v>
      </c>
      <c r="AI22" s="13">
        <f t="shared" si="12"/>
        <v>180</v>
      </c>
      <c r="AJ22" s="13">
        <f t="shared" si="12"/>
        <v>303.99999999999994</v>
      </c>
      <c r="AK22" s="13">
        <f t="shared" si="12"/>
        <v>376.00000000000006</v>
      </c>
      <c r="AL22" s="13">
        <f t="shared" si="12"/>
        <v>269.99999999999989</v>
      </c>
      <c r="AM22" s="13">
        <f t="shared" si="12"/>
        <v>157.00000000000003</v>
      </c>
      <c r="AN22" s="13">
        <f t="shared" si="12"/>
        <v>265</v>
      </c>
      <c r="AO22" s="13">
        <f t="shared" si="12"/>
        <v>196</v>
      </c>
      <c r="AP22" s="13">
        <f t="shared" si="12"/>
        <v>227.99999999999997</v>
      </c>
      <c r="AQ22" s="13">
        <f t="shared" si="12"/>
        <v>229.99999999999994</v>
      </c>
      <c r="AR22" s="13">
        <f t="shared" si="12"/>
        <v>266.99999999999994</v>
      </c>
      <c r="AS22" s="13">
        <f t="shared" si="12"/>
        <v>226.99999999999991</v>
      </c>
      <c r="AT22" s="13">
        <f t="shared" si="12"/>
        <v>209.99999999999997</v>
      </c>
      <c r="AU22" s="13">
        <f t="shared" si="12"/>
        <v>338.99999999999994</v>
      </c>
      <c r="AV22" s="13">
        <f t="shared" si="12"/>
        <v>173.00000000000003</v>
      </c>
      <c r="AW22" s="13">
        <f t="shared" si="12"/>
        <v>224.99999999999997</v>
      </c>
      <c r="AX22" s="13">
        <f t="shared" si="12"/>
        <v>205.99999999999994</v>
      </c>
      <c r="AY22" s="13">
        <f t="shared" si="12"/>
        <v>408.99999999999994</v>
      </c>
      <c r="AZ22" s="13">
        <f t="shared" si="12"/>
        <v>206.99999999999997</v>
      </c>
      <c r="BA22" s="13">
        <f t="shared" si="12"/>
        <v>187</v>
      </c>
      <c r="BB22" s="13">
        <f t="shared" si="12"/>
        <v>196.99999999999997</v>
      </c>
      <c r="BC22" s="13">
        <f t="shared" si="12"/>
        <v>312.77999999999992</v>
      </c>
      <c r="BD22" s="13">
        <f t="shared" si="12"/>
        <v>148.00000000000003</v>
      </c>
      <c r="BE22" s="13">
        <f t="shared" si="12"/>
        <v>224.99999999999997</v>
      </c>
      <c r="BF22" s="13">
        <f t="shared" si="12"/>
        <v>161.99999999999997</v>
      </c>
      <c r="BG22" s="13">
        <f t="shared" si="12"/>
        <v>189</v>
      </c>
      <c r="BH22" s="13">
        <f t="shared" si="12"/>
        <v>313.99999999999989</v>
      </c>
      <c r="BI22" s="13">
        <f t="shared" si="12"/>
        <v>343.99999999999989</v>
      </c>
      <c r="BJ22" s="13">
        <f t="shared" si="12"/>
        <v>295.99999999999989</v>
      </c>
      <c r="BK22" s="13">
        <f t="shared" si="12"/>
        <v>364.99999999999989</v>
      </c>
      <c r="BL22" s="13">
        <f t="shared" si="12"/>
        <v>284.99999999999994</v>
      </c>
      <c r="BM22" s="13">
        <f t="shared" si="12"/>
        <v>210.99999999999997</v>
      </c>
      <c r="BN22" s="13">
        <f t="shared" si="12"/>
        <v>282.99999999999983</v>
      </c>
      <c r="BO22" s="13">
        <f t="shared" ref="BO22:DZ22" si="13">MAX(BO5:BO14)</f>
        <v>322.99999999999989</v>
      </c>
      <c r="BP22" s="13">
        <f t="shared" si="13"/>
        <v>292.99999999999989</v>
      </c>
      <c r="BQ22" s="13">
        <f t="shared" si="13"/>
        <v>369.99999999999989</v>
      </c>
      <c r="BR22" s="13">
        <f t="shared" si="13"/>
        <v>245.99999999999991</v>
      </c>
      <c r="BS22" s="13">
        <f t="shared" si="13"/>
        <v>266.99999999999994</v>
      </c>
      <c r="BT22" s="13">
        <f t="shared" si="13"/>
        <v>391.99999999999989</v>
      </c>
      <c r="BU22" s="13">
        <f t="shared" si="13"/>
        <v>280.99999999999994</v>
      </c>
      <c r="BV22" s="13">
        <f t="shared" si="13"/>
        <v>477.99999999999983</v>
      </c>
      <c r="BW22" s="13">
        <f t="shared" si="13"/>
        <v>208.99999999999997</v>
      </c>
      <c r="BX22" s="13">
        <f t="shared" si="13"/>
        <v>429.99999999999989</v>
      </c>
      <c r="BY22" s="13">
        <f t="shared" si="13"/>
        <v>293.99999999999994</v>
      </c>
      <c r="BZ22" s="13">
        <f t="shared" si="13"/>
        <v>190.99999999999997</v>
      </c>
      <c r="CA22" s="13">
        <f t="shared" si="13"/>
        <v>334.99999999999994</v>
      </c>
      <c r="CB22" s="13">
        <f t="shared" si="13"/>
        <v>291.99999999999994</v>
      </c>
      <c r="CC22" s="13">
        <f t="shared" si="13"/>
        <v>396.99999999999989</v>
      </c>
      <c r="CD22" s="13">
        <f t="shared" si="13"/>
        <v>236.99999999999991</v>
      </c>
      <c r="CE22" s="13">
        <f t="shared" si="13"/>
        <v>253.99999999999997</v>
      </c>
      <c r="CF22" s="13">
        <f t="shared" si="13"/>
        <v>310.99999999999994</v>
      </c>
      <c r="CG22" s="13">
        <f t="shared" si="13"/>
        <v>341.99999999999994</v>
      </c>
      <c r="CH22" s="13">
        <f t="shared" si="13"/>
        <v>218</v>
      </c>
      <c r="CI22" s="13">
        <f t="shared" si="13"/>
        <v>290.99999999999994</v>
      </c>
      <c r="CJ22" s="13">
        <f t="shared" si="13"/>
        <v>277.99999999999989</v>
      </c>
      <c r="CK22" s="13">
        <f t="shared" si="13"/>
        <v>255.99999999999997</v>
      </c>
      <c r="CL22" s="13">
        <f t="shared" si="13"/>
        <v>193.99999999999997</v>
      </c>
      <c r="CM22" s="13">
        <f t="shared" si="13"/>
        <v>203</v>
      </c>
      <c r="CN22" s="13">
        <f t="shared" si="13"/>
        <v>242.99999999999994</v>
      </c>
      <c r="CO22" s="13">
        <f t="shared" si="13"/>
        <v>190.99999999999994</v>
      </c>
      <c r="CP22" s="13">
        <f t="shared" si="13"/>
        <v>277.99999999999989</v>
      </c>
      <c r="CQ22" s="13">
        <f t="shared" si="13"/>
        <v>288.99999999999994</v>
      </c>
      <c r="CR22" s="13">
        <f t="shared" si="13"/>
        <v>590.99999999999977</v>
      </c>
      <c r="CS22" s="13">
        <f t="shared" si="13"/>
        <v>249.99999999999997</v>
      </c>
      <c r="CT22" s="13">
        <f t="shared" si="13"/>
        <v>363.99999999999989</v>
      </c>
      <c r="CU22" s="13">
        <f t="shared" si="13"/>
        <v>311</v>
      </c>
      <c r="CV22" s="13">
        <f t="shared" si="13"/>
        <v>367.99999999999989</v>
      </c>
      <c r="CW22" s="13">
        <f t="shared" si="13"/>
        <v>277</v>
      </c>
      <c r="CX22" s="13">
        <f t="shared" si="13"/>
        <v>449.99999999999989</v>
      </c>
      <c r="CY22" s="13">
        <f t="shared" si="13"/>
        <v>334</v>
      </c>
      <c r="CZ22" s="13">
        <f t="shared" si="13"/>
        <v>270.99999999999994</v>
      </c>
      <c r="DA22" s="13">
        <f t="shared" si="13"/>
        <v>277.99999999999989</v>
      </c>
      <c r="DB22" s="13">
        <f t="shared" si="13"/>
        <v>330.99999999999994</v>
      </c>
      <c r="DC22" s="13">
        <f t="shared" si="13"/>
        <v>306.99999999999994</v>
      </c>
      <c r="DD22" s="13">
        <f t="shared" si="13"/>
        <v>350.81999999999982</v>
      </c>
      <c r="DE22" s="13">
        <f t="shared" si="13"/>
        <v>325.99999999999994</v>
      </c>
      <c r="DF22" s="13">
        <f t="shared" si="13"/>
        <v>509.99999999999972</v>
      </c>
      <c r="DG22" s="13">
        <f t="shared" si="13"/>
        <v>243.99999999999997</v>
      </c>
      <c r="DH22" s="13">
        <f t="shared" si="13"/>
        <v>372.99999999999983</v>
      </c>
      <c r="DI22" s="13">
        <f t="shared" si="13"/>
        <v>439.99999999999994</v>
      </c>
      <c r="DJ22" s="13">
        <f t="shared" si="13"/>
        <v>268.99999999999994</v>
      </c>
      <c r="DK22" s="13">
        <f t="shared" si="13"/>
        <v>315.99999999999994</v>
      </c>
      <c r="DL22" s="13">
        <f t="shared" si="13"/>
        <v>373.99999999999989</v>
      </c>
      <c r="DM22" s="13">
        <f t="shared" si="13"/>
        <v>406.99999999999989</v>
      </c>
      <c r="DN22" s="13">
        <f t="shared" si="13"/>
        <v>402.99999999999994</v>
      </c>
      <c r="DO22" s="13">
        <f t="shared" si="13"/>
        <v>284</v>
      </c>
      <c r="DP22" s="13">
        <f t="shared" si="13"/>
        <v>448.99999999999977</v>
      </c>
      <c r="DQ22" s="13">
        <f t="shared" si="13"/>
        <v>335.99999999999994</v>
      </c>
      <c r="DR22" s="13">
        <f t="shared" si="13"/>
        <v>551.99999999999989</v>
      </c>
      <c r="DS22" s="13">
        <f t="shared" si="13"/>
        <v>426.99999999999989</v>
      </c>
      <c r="DT22" s="13">
        <f t="shared" si="13"/>
        <v>314.99999999999989</v>
      </c>
      <c r="DU22" s="13">
        <f t="shared" si="13"/>
        <v>518.99999999999977</v>
      </c>
      <c r="DV22" s="13">
        <f t="shared" si="13"/>
        <v>489.99999999999983</v>
      </c>
      <c r="DW22" s="13">
        <f t="shared" si="13"/>
        <v>362.99999999999989</v>
      </c>
      <c r="DX22" s="13">
        <f t="shared" si="13"/>
        <v>365.99999999999989</v>
      </c>
      <c r="DY22" s="13">
        <f t="shared" si="13"/>
        <v>237.99999999999997</v>
      </c>
      <c r="DZ22" s="13">
        <f t="shared" si="13"/>
        <v>456.99999999999989</v>
      </c>
      <c r="EA22" s="13">
        <f t="shared" ref="EA22:EZ22" si="14">MAX(EA5:EA14)</f>
        <v>517.99999999999989</v>
      </c>
      <c r="EB22" s="13">
        <f t="shared" si="14"/>
        <v>334.00000000000006</v>
      </c>
      <c r="EC22" s="13">
        <f t="shared" si="14"/>
        <v>321.99999999999994</v>
      </c>
      <c r="ED22" s="13">
        <f t="shared" si="14"/>
        <v>314</v>
      </c>
      <c r="EE22" s="13">
        <f t="shared" si="14"/>
        <v>371.99999999999989</v>
      </c>
      <c r="EF22" s="13">
        <f t="shared" si="14"/>
        <v>374.99999999999994</v>
      </c>
      <c r="EG22" s="13">
        <f t="shared" si="14"/>
        <v>442.99999999999989</v>
      </c>
      <c r="EH22" s="13">
        <f t="shared" si="14"/>
        <v>375.99999999999989</v>
      </c>
      <c r="EI22" s="13">
        <f t="shared" si="14"/>
        <v>342</v>
      </c>
      <c r="EJ22" s="13">
        <f t="shared" si="14"/>
        <v>626.99999999999966</v>
      </c>
      <c r="EK22" s="13">
        <f t="shared" si="14"/>
        <v>325.99999999999994</v>
      </c>
      <c r="EL22" s="13">
        <f t="shared" si="14"/>
        <v>473.99999999999983</v>
      </c>
      <c r="EM22" s="13">
        <f t="shared" si="14"/>
        <v>424.99999999999983</v>
      </c>
      <c r="EN22" s="13">
        <f t="shared" si="14"/>
        <v>430.99999999999989</v>
      </c>
      <c r="EO22" s="13">
        <f t="shared" si="14"/>
        <v>414.99999999999983</v>
      </c>
      <c r="EP22" s="13">
        <f t="shared" si="14"/>
        <v>409.99999999999994</v>
      </c>
      <c r="EQ22" s="13">
        <f t="shared" si="14"/>
        <v>460.99999999999989</v>
      </c>
      <c r="ER22" s="13">
        <f t="shared" si="14"/>
        <v>405.99999999999977</v>
      </c>
      <c r="ES22" s="13">
        <f t="shared" si="14"/>
        <v>502.99999999999983</v>
      </c>
      <c r="ET22" s="13">
        <f t="shared" si="14"/>
        <v>432.99999999999989</v>
      </c>
      <c r="EU22" s="13">
        <f t="shared" si="14"/>
        <v>351.99999999999989</v>
      </c>
      <c r="EV22" s="13">
        <f t="shared" si="14"/>
        <v>311.99999999999994</v>
      </c>
      <c r="EW22" s="13">
        <f t="shared" si="14"/>
        <v>594.99999999999977</v>
      </c>
      <c r="EX22" s="13">
        <f t="shared" si="14"/>
        <v>445.99999999999989</v>
      </c>
      <c r="EY22" s="13">
        <f t="shared" si="14"/>
        <v>369.99999999999989</v>
      </c>
      <c r="EZ22" s="13">
        <f t="shared" si="14"/>
        <v>365</v>
      </c>
    </row>
    <row r="24" spans="1:156" x14ac:dyDescent="0.35">
      <c r="A24" t="s">
        <v>68</v>
      </c>
      <c r="B24" s="14">
        <f>B19</f>
        <v>37.25</v>
      </c>
      <c r="C24" s="14">
        <f t="shared" ref="C24:BN24" si="15">C19</f>
        <v>39.25</v>
      </c>
      <c r="D24" s="14">
        <f t="shared" si="15"/>
        <v>32.25</v>
      </c>
      <c r="E24" s="14">
        <f t="shared" si="15"/>
        <v>44.25</v>
      </c>
      <c r="F24" s="14">
        <f t="shared" si="15"/>
        <v>21.25</v>
      </c>
      <c r="G24" s="14">
        <f t="shared" si="15"/>
        <v>37.25</v>
      </c>
      <c r="H24" s="14">
        <f t="shared" si="15"/>
        <v>27.75</v>
      </c>
      <c r="I24" s="14">
        <f t="shared" si="15"/>
        <v>17.5</v>
      </c>
      <c r="J24" s="14">
        <f t="shared" si="15"/>
        <v>29</v>
      </c>
      <c r="K24" s="14">
        <f t="shared" si="15"/>
        <v>24</v>
      </c>
      <c r="L24" s="14">
        <f t="shared" si="15"/>
        <v>53.5</v>
      </c>
      <c r="M24" s="14">
        <f t="shared" si="15"/>
        <v>39</v>
      </c>
      <c r="N24" s="14">
        <f t="shared" si="15"/>
        <v>9.75</v>
      </c>
      <c r="O24" s="14">
        <f t="shared" si="15"/>
        <v>45</v>
      </c>
      <c r="P24" s="14">
        <f t="shared" si="15"/>
        <v>17.5</v>
      </c>
      <c r="Q24" s="14">
        <f t="shared" si="15"/>
        <v>29.25</v>
      </c>
      <c r="R24" s="14">
        <f t="shared" si="15"/>
        <v>65.5</v>
      </c>
      <c r="S24" s="14">
        <f t="shared" si="15"/>
        <v>29.5</v>
      </c>
      <c r="T24" s="14">
        <f t="shared" si="15"/>
        <v>40.5</v>
      </c>
      <c r="U24" s="14">
        <f t="shared" si="15"/>
        <v>22.5</v>
      </c>
      <c r="V24" s="14">
        <f t="shared" si="15"/>
        <v>48.379999999999995</v>
      </c>
      <c r="W24" s="14">
        <f t="shared" si="15"/>
        <v>27</v>
      </c>
      <c r="X24" s="14">
        <f t="shared" si="15"/>
        <v>28.25</v>
      </c>
      <c r="Y24" s="14">
        <f t="shared" si="15"/>
        <v>25</v>
      </c>
      <c r="Z24" s="14">
        <f t="shared" si="15"/>
        <v>30.5</v>
      </c>
      <c r="AA24" s="14">
        <f t="shared" si="15"/>
        <v>25</v>
      </c>
      <c r="AB24" s="14">
        <f t="shared" si="15"/>
        <v>25.5</v>
      </c>
      <c r="AC24" s="14">
        <f t="shared" si="15"/>
        <v>28</v>
      </c>
      <c r="AD24" s="14">
        <f t="shared" si="15"/>
        <v>33.5</v>
      </c>
      <c r="AE24" s="14">
        <f t="shared" si="15"/>
        <v>40</v>
      </c>
      <c r="AF24" s="14">
        <f t="shared" si="15"/>
        <v>23.5</v>
      </c>
      <c r="AG24" s="14">
        <f t="shared" si="15"/>
        <v>55</v>
      </c>
      <c r="AH24" s="14">
        <f t="shared" si="15"/>
        <v>68</v>
      </c>
      <c r="AI24" s="14">
        <f t="shared" si="15"/>
        <v>47.75</v>
      </c>
      <c r="AJ24" s="14">
        <f t="shared" si="15"/>
        <v>52.5</v>
      </c>
      <c r="AK24" s="14">
        <f t="shared" si="15"/>
        <v>77.75</v>
      </c>
      <c r="AL24" s="14">
        <f t="shared" si="15"/>
        <v>67.25</v>
      </c>
      <c r="AM24" s="14">
        <f t="shared" si="15"/>
        <v>93.749999999999986</v>
      </c>
      <c r="AN24" s="14">
        <f t="shared" si="15"/>
        <v>78.75</v>
      </c>
      <c r="AO24" s="14">
        <f t="shared" si="15"/>
        <v>90.75</v>
      </c>
      <c r="AP24" s="14">
        <f t="shared" si="15"/>
        <v>55.5</v>
      </c>
      <c r="AQ24" s="14">
        <f t="shared" si="15"/>
        <v>45.5</v>
      </c>
      <c r="AR24" s="14">
        <f t="shared" si="15"/>
        <v>70.694999999999993</v>
      </c>
      <c r="AS24" s="14">
        <f t="shared" si="15"/>
        <v>58</v>
      </c>
      <c r="AT24" s="14">
        <f t="shared" si="15"/>
        <v>106.25</v>
      </c>
      <c r="AU24" s="14">
        <f t="shared" si="15"/>
        <v>85.75</v>
      </c>
      <c r="AV24" s="14">
        <f t="shared" si="15"/>
        <v>101.00000000000001</v>
      </c>
      <c r="AW24" s="14">
        <f t="shared" si="15"/>
        <v>60.25</v>
      </c>
      <c r="AX24" s="14">
        <f t="shared" si="15"/>
        <v>85.5</v>
      </c>
      <c r="AY24" s="14">
        <f t="shared" si="15"/>
        <v>53.25</v>
      </c>
      <c r="AZ24" s="14">
        <f t="shared" si="15"/>
        <v>89.75</v>
      </c>
      <c r="BA24" s="14">
        <f t="shared" si="15"/>
        <v>57.75</v>
      </c>
      <c r="BB24" s="14">
        <f t="shared" si="15"/>
        <v>66.75</v>
      </c>
      <c r="BC24" s="14">
        <f t="shared" si="15"/>
        <v>79.5</v>
      </c>
      <c r="BD24" s="14">
        <f t="shared" si="15"/>
        <v>50.75</v>
      </c>
      <c r="BE24" s="14">
        <f t="shared" si="15"/>
        <v>102.5</v>
      </c>
      <c r="BF24" s="14">
        <f t="shared" si="15"/>
        <v>65</v>
      </c>
      <c r="BG24" s="14">
        <f t="shared" si="15"/>
        <v>60.75</v>
      </c>
      <c r="BH24" s="14">
        <f t="shared" si="15"/>
        <v>78</v>
      </c>
      <c r="BI24" s="14">
        <f t="shared" si="15"/>
        <v>74.5</v>
      </c>
      <c r="BJ24" s="14">
        <f t="shared" si="15"/>
        <v>86.5</v>
      </c>
      <c r="BK24" s="14">
        <f t="shared" si="15"/>
        <v>52.5</v>
      </c>
      <c r="BL24" s="14">
        <f t="shared" si="15"/>
        <v>127.00000000000001</v>
      </c>
      <c r="BM24" s="14">
        <f t="shared" si="15"/>
        <v>146.75</v>
      </c>
      <c r="BN24" s="14">
        <f t="shared" si="15"/>
        <v>125</v>
      </c>
      <c r="BO24" s="14">
        <f t="shared" ref="BO24:DZ24" si="16">BO19</f>
        <v>145.75000000000003</v>
      </c>
      <c r="BP24" s="14">
        <f t="shared" si="16"/>
        <v>145.75000000000003</v>
      </c>
      <c r="BQ24" s="14">
        <f t="shared" si="16"/>
        <v>77.75</v>
      </c>
      <c r="BR24" s="14">
        <f t="shared" si="16"/>
        <v>128.25</v>
      </c>
      <c r="BS24" s="14">
        <f t="shared" si="16"/>
        <v>81.75</v>
      </c>
      <c r="BT24" s="14">
        <f t="shared" si="16"/>
        <v>99.75</v>
      </c>
      <c r="BU24" s="14">
        <f t="shared" si="16"/>
        <v>180.75</v>
      </c>
      <c r="BV24" s="14">
        <f t="shared" si="16"/>
        <v>84.25</v>
      </c>
      <c r="BW24" s="14">
        <f t="shared" si="16"/>
        <v>80.75</v>
      </c>
      <c r="BX24" s="14">
        <f t="shared" si="16"/>
        <v>75.75</v>
      </c>
      <c r="BY24" s="14">
        <f t="shared" si="16"/>
        <v>86</v>
      </c>
      <c r="BZ24" s="14">
        <f t="shared" si="16"/>
        <v>89.75</v>
      </c>
      <c r="CA24" s="14">
        <f t="shared" si="16"/>
        <v>79.25</v>
      </c>
      <c r="CB24" s="14">
        <f t="shared" si="16"/>
        <v>102.25</v>
      </c>
      <c r="CC24" s="14">
        <f t="shared" si="16"/>
        <v>129.75000000000003</v>
      </c>
      <c r="CD24" s="14">
        <f t="shared" si="16"/>
        <v>109.25</v>
      </c>
      <c r="CE24" s="14">
        <f t="shared" si="16"/>
        <v>90.75</v>
      </c>
      <c r="CF24" s="14">
        <f t="shared" si="16"/>
        <v>123.25000000000001</v>
      </c>
      <c r="CG24" s="14">
        <f t="shared" si="16"/>
        <v>78.5</v>
      </c>
      <c r="CH24" s="14">
        <f t="shared" si="16"/>
        <v>108.99999999999999</v>
      </c>
      <c r="CI24" s="14">
        <f t="shared" si="16"/>
        <v>118.75</v>
      </c>
      <c r="CJ24" s="14">
        <f t="shared" si="16"/>
        <v>101</v>
      </c>
      <c r="CK24" s="14">
        <f t="shared" si="16"/>
        <v>129</v>
      </c>
      <c r="CL24" s="14">
        <f t="shared" si="16"/>
        <v>102.25000000000001</v>
      </c>
      <c r="CM24" s="14">
        <f t="shared" si="16"/>
        <v>95.75</v>
      </c>
      <c r="CN24" s="14">
        <f t="shared" si="16"/>
        <v>98.000000000000014</v>
      </c>
      <c r="CO24" s="14">
        <f t="shared" si="16"/>
        <v>96.000000000000014</v>
      </c>
      <c r="CP24" s="14">
        <f t="shared" si="16"/>
        <v>111.25000000000001</v>
      </c>
      <c r="CQ24" s="14">
        <f t="shared" si="16"/>
        <v>147</v>
      </c>
      <c r="CR24" s="14">
        <f t="shared" si="16"/>
        <v>191.74999999999997</v>
      </c>
      <c r="CS24" s="14">
        <f t="shared" si="16"/>
        <v>128.25</v>
      </c>
      <c r="CT24" s="14">
        <f t="shared" si="16"/>
        <v>169.25</v>
      </c>
      <c r="CU24" s="14">
        <f t="shared" si="16"/>
        <v>143</v>
      </c>
      <c r="CV24" s="14">
        <f t="shared" si="16"/>
        <v>199.99999999999997</v>
      </c>
      <c r="CW24" s="14">
        <f t="shared" si="16"/>
        <v>130</v>
      </c>
      <c r="CX24" s="14">
        <f t="shared" si="16"/>
        <v>139</v>
      </c>
      <c r="CY24" s="14">
        <f t="shared" si="16"/>
        <v>136</v>
      </c>
      <c r="CZ24" s="14">
        <f t="shared" si="16"/>
        <v>99.444999999999993</v>
      </c>
      <c r="DA24" s="14">
        <f t="shared" si="16"/>
        <v>172.5</v>
      </c>
      <c r="DB24" s="14">
        <f t="shared" si="16"/>
        <v>100.00000000000001</v>
      </c>
      <c r="DC24" s="14">
        <f t="shared" si="16"/>
        <v>181.5</v>
      </c>
      <c r="DD24" s="14">
        <f t="shared" si="16"/>
        <v>188.75</v>
      </c>
      <c r="DE24" s="14">
        <f t="shared" si="16"/>
        <v>121.75000000000001</v>
      </c>
      <c r="DF24" s="14">
        <f t="shared" si="16"/>
        <v>178.75000000000003</v>
      </c>
      <c r="DG24" s="14">
        <f t="shared" si="16"/>
        <v>109</v>
      </c>
      <c r="DH24" s="14">
        <f t="shared" si="16"/>
        <v>148.75</v>
      </c>
      <c r="DI24" s="14">
        <f t="shared" si="16"/>
        <v>160.75</v>
      </c>
      <c r="DJ24" s="14">
        <f t="shared" si="16"/>
        <v>155</v>
      </c>
      <c r="DK24" s="14">
        <f t="shared" si="16"/>
        <v>139.25</v>
      </c>
      <c r="DL24" s="14">
        <f t="shared" si="16"/>
        <v>205.49999999999997</v>
      </c>
      <c r="DM24" s="14">
        <f t="shared" si="16"/>
        <v>102.75</v>
      </c>
      <c r="DN24" s="14">
        <f t="shared" si="16"/>
        <v>165</v>
      </c>
      <c r="DO24" s="14">
        <f t="shared" si="16"/>
        <v>166.5</v>
      </c>
      <c r="DP24" s="14">
        <f t="shared" si="16"/>
        <v>113.00000000000001</v>
      </c>
      <c r="DQ24" s="14">
        <f t="shared" si="16"/>
        <v>107.25</v>
      </c>
      <c r="DR24" s="14">
        <f t="shared" si="16"/>
        <v>173.24999999999997</v>
      </c>
      <c r="DS24" s="14">
        <f t="shared" si="16"/>
        <v>190.49999999999997</v>
      </c>
      <c r="DT24" s="14">
        <f t="shared" si="16"/>
        <v>107.5</v>
      </c>
      <c r="DU24" s="14">
        <f t="shared" si="16"/>
        <v>166.5</v>
      </c>
      <c r="DV24" s="14">
        <f t="shared" si="16"/>
        <v>235.99999999999994</v>
      </c>
      <c r="DW24" s="14">
        <f t="shared" si="16"/>
        <v>181.49999999999997</v>
      </c>
      <c r="DX24" s="14">
        <f t="shared" si="16"/>
        <v>161.25</v>
      </c>
      <c r="DY24" s="14">
        <f t="shared" si="16"/>
        <v>138.25</v>
      </c>
      <c r="DZ24" s="14">
        <f t="shared" si="16"/>
        <v>153.00000000000003</v>
      </c>
      <c r="EA24" s="14">
        <f t="shared" ref="EA24:EZ24" si="17">EA19</f>
        <v>144.5</v>
      </c>
      <c r="EB24" s="14">
        <f t="shared" si="17"/>
        <v>123.75</v>
      </c>
      <c r="EC24" s="14">
        <f t="shared" si="17"/>
        <v>134.5</v>
      </c>
      <c r="ED24" s="14">
        <f t="shared" si="17"/>
        <v>111.75000000000001</v>
      </c>
      <c r="EE24" s="14">
        <f t="shared" si="17"/>
        <v>134.5</v>
      </c>
      <c r="EF24" s="14">
        <f t="shared" si="17"/>
        <v>114</v>
      </c>
      <c r="EG24" s="14">
        <f t="shared" si="17"/>
        <v>161.25</v>
      </c>
      <c r="EH24" s="14">
        <f t="shared" si="17"/>
        <v>144.50000000000003</v>
      </c>
      <c r="EI24" s="14">
        <f t="shared" si="17"/>
        <v>168.75000000000003</v>
      </c>
      <c r="EJ24" s="14">
        <f t="shared" si="17"/>
        <v>120.00000000000001</v>
      </c>
      <c r="EK24" s="14">
        <f t="shared" si="17"/>
        <v>160</v>
      </c>
      <c r="EL24" s="14">
        <f t="shared" si="17"/>
        <v>190.75</v>
      </c>
      <c r="EM24" s="14">
        <f t="shared" si="17"/>
        <v>249.99999999999991</v>
      </c>
      <c r="EN24" s="14">
        <f t="shared" si="17"/>
        <v>185.25</v>
      </c>
      <c r="EO24" s="14">
        <f t="shared" si="17"/>
        <v>201</v>
      </c>
      <c r="EP24" s="14">
        <f t="shared" si="17"/>
        <v>124</v>
      </c>
      <c r="EQ24" s="14">
        <f t="shared" si="17"/>
        <v>133</v>
      </c>
      <c r="ER24" s="14">
        <f t="shared" si="17"/>
        <v>233.75</v>
      </c>
      <c r="ES24" s="14">
        <f t="shared" si="17"/>
        <v>147</v>
      </c>
      <c r="ET24" s="14">
        <f t="shared" si="17"/>
        <v>180.74999999999997</v>
      </c>
      <c r="EU24" s="14">
        <f t="shared" si="17"/>
        <v>154.75</v>
      </c>
      <c r="EV24" s="14">
        <f t="shared" si="17"/>
        <v>126.00000000000001</v>
      </c>
      <c r="EW24" s="14">
        <f t="shared" si="17"/>
        <v>175.24999999999997</v>
      </c>
      <c r="EX24" s="14">
        <f t="shared" si="17"/>
        <v>206.5</v>
      </c>
      <c r="EY24" s="14">
        <f t="shared" si="17"/>
        <v>216.75</v>
      </c>
      <c r="EZ24" s="14">
        <f t="shared" si="17"/>
        <v>229.50000000000006</v>
      </c>
    </row>
    <row r="25" spans="1:156" x14ac:dyDescent="0.35">
      <c r="A25" t="s">
        <v>69</v>
      </c>
      <c r="B25" s="15">
        <f>B20-B19</f>
        <v>26.75</v>
      </c>
      <c r="C25" s="15">
        <f t="shared" ref="C25:BN26" si="18">C20-C19</f>
        <v>15.25</v>
      </c>
      <c r="D25" s="15">
        <f t="shared" si="18"/>
        <v>56.75</v>
      </c>
      <c r="E25" s="15">
        <f t="shared" si="18"/>
        <v>28.75</v>
      </c>
      <c r="F25" s="15">
        <f t="shared" si="18"/>
        <v>22.25</v>
      </c>
      <c r="G25" s="15">
        <f t="shared" si="18"/>
        <v>14.25</v>
      </c>
      <c r="H25" s="15">
        <f t="shared" si="18"/>
        <v>50.25</v>
      </c>
      <c r="I25" s="15">
        <f t="shared" si="18"/>
        <v>29</v>
      </c>
      <c r="J25" s="15">
        <f t="shared" si="18"/>
        <v>23</v>
      </c>
      <c r="K25" s="15">
        <f t="shared" si="18"/>
        <v>11.769999999999996</v>
      </c>
      <c r="L25" s="15">
        <f t="shared" si="18"/>
        <v>9</v>
      </c>
      <c r="M25" s="15">
        <f t="shared" si="18"/>
        <v>8.5</v>
      </c>
      <c r="N25" s="15">
        <f t="shared" si="18"/>
        <v>23.25</v>
      </c>
      <c r="O25" s="15">
        <f t="shared" si="18"/>
        <v>24.5</v>
      </c>
      <c r="P25" s="15">
        <f t="shared" si="18"/>
        <v>25.5</v>
      </c>
      <c r="Q25" s="15">
        <f t="shared" si="18"/>
        <v>14.75</v>
      </c>
      <c r="R25" s="15">
        <f t="shared" si="18"/>
        <v>23.5</v>
      </c>
      <c r="S25" s="15">
        <f t="shared" si="18"/>
        <v>11.5</v>
      </c>
      <c r="T25" s="15">
        <f t="shared" si="18"/>
        <v>18.5</v>
      </c>
      <c r="U25" s="15">
        <f t="shared" si="18"/>
        <v>25.5</v>
      </c>
      <c r="V25" s="15">
        <f t="shared" si="18"/>
        <v>45.120000000000005</v>
      </c>
      <c r="W25" s="15">
        <f t="shared" si="18"/>
        <v>12.5</v>
      </c>
      <c r="X25" s="15">
        <f t="shared" si="18"/>
        <v>23.25</v>
      </c>
      <c r="Y25" s="15">
        <f t="shared" si="18"/>
        <v>43</v>
      </c>
      <c r="Z25" s="15">
        <f t="shared" si="18"/>
        <v>16</v>
      </c>
      <c r="AA25" s="15">
        <f t="shared" si="18"/>
        <v>8.5</v>
      </c>
      <c r="AB25" s="15">
        <f t="shared" si="18"/>
        <v>8</v>
      </c>
      <c r="AC25" s="15">
        <f t="shared" si="18"/>
        <v>14.5</v>
      </c>
      <c r="AD25" s="15">
        <f t="shared" si="18"/>
        <v>42.5</v>
      </c>
      <c r="AE25" s="15">
        <f t="shared" si="18"/>
        <v>9</v>
      </c>
      <c r="AF25" s="15">
        <f t="shared" si="18"/>
        <v>17.5</v>
      </c>
      <c r="AG25" s="15">
        <f t="shared" si="18"/>
        <v>86</v>
      </c>
      <c r="AH25" s="15">
        <f t="shared" si="18"/>
        <v>44.5</v>
      </c>
      <c r="AI25" s="15">
        <f t="shared" si="18"/>
        <v>38.75</v>
      </c>
      <c r="AJ25" s="15">
        <f t="shared" si="18"/>
        <v>50.5</v>
      </c>
      <c r="AK25" s="15">
        <f t="shared" si="18"/>
        <v>25.25</v>
      </c>
      <c r="AL25" s="15">
        <f t="shared" si="18"/>
        <v>19.25</v>
      </c>
      <c r="AM25" s="15">
        <f t="shared" si="18"/>
        <v>26.750000000000028</v>
      </c>
      <c r="AN25" s="15">
        <f t="shared" si="18"/>
        <v>45.75</v>
      </c>
      <c r="AO25" s="15">
        <f t="shared" si="18"/>
        <v>32.75</v>
      </c>
      <c r="AP25" s="15">
        <f t="shared" si="18"/>
        <v>21</v>
      </c>
      <c r="AQ25" s="15">
        <f t="shared" si="18"/>
        <v>46.5</v>
      </c>
      <c r="AR25" s="15">
        <f t="shared" si="18"/>
        <v>69.805000000000007</v>
      </c>
      <c r="AS25" s="15">
        <f t="shared" si="18"/>
        <v>31.5</v>
      </c>
      <c r="AT25" s="15">
        <f t="shared" si="18"/>
        <v>14.75</v>
      </c>
      <c r="AU25" s="15">
        <f t="shared" si="18"/>
        <v>34.25</v>
      </c>
      <c r="AV25" s="15">
        <f t="shared" si="18"/>
        <v>19.499999999999986</v>
      </c>
      <c r="AW25" s="15">
        <f t="shared" si="18"/>
        <v>31.25</v>
      </c>
      <c r="AX25" s="15">
        <f t="shared" si="18"/>
        <v>39.500000000000014</v>
      </c>
      <c r="AY25" s="15">
        <f t="shared" si="18"/>
        <v>7.75</v>
      </c>
      <c r="AZ25" s="15">
        <f t="shared" si="18"/>
        <v>37.250000000000014</v>
      </c>
      <c r="BA25" s="15">
        <f t="shared" si="18"/>
        <v>20.75</v>
      </c>
      <c r="BB25" s="15">
        <f t="shared" si="18"/>
        <v>38.250000000000014</v>
      </c>
      <c r="BC25" s="15">
        <f t="shared" si="18"/>
        <v>40.500000000000028</v>
      </c>
      <c r="BD25" s="15">
        <f t="shared" si="18"/>
        <v>29.25</v>
      </c>
      <c r="BE25" s="15">
        <f t="shared" si="18"/>
        <v>62</v>
      </c>
      <c r="BF25" s="15">
        <f t="shared" si="18"/>
        <v>41</v>
      </c>
      <c r="BG25" s="15">
        <f t="shared" si="18"/>
        <v>19.25</v>
      </c>
      <c r="BH25" s="15">
        <f t="shared" si="18"/>
        <v>26.5</v>
      </c>
      <c r="BI25" s="15">
        <f t="shared" si="18"/>
        <v>9.5</v>
      </c>
      <c r="BJ25" s="15">
        <f t="shared" si="18"/>
        <v>69</v>
      </c>
      <c r="BK25" s="15">
        <f t="shared" si="18"/>
        <v>54.5</v>
      </c>
      <c r="BL25" s="15">
        <f t="shared" si="18"/>
        <v>30.999999999999986</v>
      </c>
      <c r="BM25" s="15">
        <f t="shared" si="18"/>
        <v>30.75</v>
      </c>
      <c r="BN25" s="15">
        <f t="shared" si="18"/>
        <v>45.500000000000028</v>
      </c>
      <c r="BO25" s="15">
        <f t="shared" ref="BO25:DZ26" si="19">BO20-BO19</f>
        <v>21.749999999999972</v>
      </c>
      <c r="BP25" s="15">
        <f t="shared" si="19"/>
        <v>47.249999999999943</v>
      </c>
      <c r="BQ25" s="15">
        <f t="shared" si="19"/>
        <v>46.250000000000014</v>
      </c>
      <c r="BR25" s="15">
        <f t="shared" si="19"/>
        <v>56.25</v>
      </c>
      <c r="BS25" s="15">
        <f t="shared" si="19"/>
        <v>45.75</v>
      </c>
      <c r="BT25" s="15">
        <f t="shared" si="19"/>
        <v>101.24999999999994</v>
      </c>
      <c r="BU25" s="15">
        <f t="shared" si="19"/>
        <v>38.25</v>
      </c>
      <c r="BV25" s="15">
        <f t="shared" si="19"/>
        <v>34.25</v>
      </c>
      <c r="BW25" s="15">
        <f t="shared" si="19"/>
        <v>53.25</v>
      </c>
      <c r="BX25" s="15">
        <f t="shared" si="19"/>
        <v>87.25</v>
      </c>
      <c r="BY25" s="15">
        <f t="shared" si="19"/>
        <v>20.5</v>
      </c>
      <c r="BZ25" s="15">
        <f t="shared" si="19"/>
        <v>25.25</v>
      </c>
      <c r="CA25" s="15">
        <f t="shared" si="19"/>
        <v>56.75</v>
      </c>
      <c r="CB25" s="15">
        <f t="shared" si="19"/>
        <v>60.25</v>
      </c>
      <c r="CC25" s="15">
        <f t="shared" si="19"/>
        <v>19.749999999999972</v>
      </c>
      <c r="CD25" s="15">
        <f t="shared" si="19"/>
        <v>46.25</v>
      </c>
      <c r="CE25" s="15">
        <f t="shared" si="19"/>
        <v>79.25</v>
      </c>
      <c r="CF25" s="15">
        <f t="shared" si="19"/>
        <v>35.249999999999986</v>
      </c>
      <c r="CG25" s="15">
        <f t="shared" si="19"/>
        <v>62.499999999999972</v>
      </c>
      <c r="CH25" s="15">
        <f t="shared" si="19"/>
        <v>51.500000000000014</v>
      </c>
      <c r="CI25" s="15">
        <f t="shared" si="19"/>
        <v>54.25</v>
      </c>
      <c r="CJ25" s="15">
        <f t="shared" si="19"/>
        <v>44.000000000000028</v>
      </c>
      <c r="CK25" s="15">
        <f t="shared" si="19"/>
        <v>28</v>
      </c>
      <c r="CL25" s="15">
        <f t="shared" si="19"/>
        <v>29.249999999999986</v>
      </c>
      <c r="CM25" s="15">
        <f t="shared" si="19"/>
        <v>28.25</v>
      </c>
      <c r="CN25" s="15">
        <f t="shared" si="19"/>
        <v>35.999999999999986</v>
      </c>
      <c r="CO25" s="15">
        <f t="shared" si="19"/>
        <v>63.999999999999986</v>
      </c>
      <c r="CP25" s="15">
        <f t="shared" si="19"/>
        <v>29.750000000000014</v>
      </c>
      <c r="CQ25" s="15">
        <f t="shared" si="19"/>
        <v>58.499999999999943</v>
      </c>
      <c r="CR25" s="15">
        <f t="shared" si="19"/>
        <v>70.249999999999915</v>
      </c>
      <c r="CS25" s="15">
        <f t="shared" si="19"/>
        <v>42.249999999999972</v>
      </c>
      <c r="CT25" s="15">
        <f t="shared" si="19"/>
        <v>12.75</v>
      </c>
      <c r="CU25" s="15">
        <f t="shared" si="19"/>
        <v>37.499999999999943</v>
      </c>
      <c r="CV25" s="15">
        <f t="shared" si="19"/>
        <v>68.999999999999915</v>
      </c>
      <c r="CW25" s="15">
        <f t="shared" si="19"/>
        <v>28</v>
      </c>
      <c r="CX25" s="15">
        <f t="shared" si="19"/>
        <v>68.499999999999972</v>
      </c>
      <c r="CY25" s="15">
        <f t="shared" si="19"/>
        <v>39</v>
      </c>
      <c r="CZ25" s="15">
        <f t="shared" si="19"/>
        <v>68.055000000000007</v>
      </c>
      <c r="DA25" s="15">
        <f t="shared" si="19"/>
        <v>21.499999999999972</v>
      </c>
      <c r="DB25" s="15">
        <f t="shared" si="19"/>
        <v>30.999999999999986</v>
      </c>
      <c r="DC25" s="15">
        <f t="shared" si="19"/>
        <v>39.999999999999943</v>
      </c>
      <c r="DD25" s="15">
        <f t="shared" si="19"/>
        <v>63.249999999999915</v>
      </c>
      <c r="DE25" s="15">
        <f t="shared" si="19"/>
        <v>24.249999999999986</v>
      </c>
      <c r="DF25" s="15">
        <f t="shared" si="19"/>
        <v>13.249999999999972</v>
      </c>
      <c r="DG25" s="15">
        <f t="shared" si="19"/>
        <v>82</v>
      </c>
      <c r="DH25" s="15">
        <f t="shared" si="19"/>
        <v>28.75</v>
      </c>
      <c r="DI25" s="15">
        <f t="shared" si="19"/>
        <v>26.25</v>
      </c>
      <c r="DJ25" s="15">
        <f t="shared" si="19"/>
        <v>18</v>
      </c>
      <c r="DK25" s="15">
        <f t="shared" si="19"/>
        <v>53.75</v>
      </c>
      <c r="DL25" s="15">
        <f t="shared" si="19"/>
        <v>25.999999999999972</v>
      </c>
      <c r="DM25" s="15">
        <f t="shared" si="19"/>
        <v>126.75</v>
      </c>
      <c r="DN25" s="15">
        <f t="shared" si="19"/>
        <v>60.999999999999943</v>
      </c>
      <c r="DO25" s="15">
        <f t="shared" si="19"/>
        <v>28.499999999999943</v>
      </c>
      <c r="DP25" s="15">
        <f t="shared" si="19"/>
        <v>28.999999999999986</v>
      </c>
      <c r="DQ25" s="15">
        <f t="shared" si="19"/>
        <v>96.139999999999986</v>
      </c>
      <c r="DR25" s="15">
        <f t="shared" si="19"/>
        <v>56.249999999999972</v>
      </c>
      <c r="DS25" s="15">
        <f t="shared" si="19"/>
        <v>44.999999999999972</v>
      </c>
      <c r="DT25" s="15">
        <f t="shared" si="19"/>
        <v>29</v>
      </c>
      <c r="DU25" s="15">
        <f t="shared" si="19"/>
        <v>92.499999999999943</v>
      </c>
      <c r="DV25" s="15">
        <f t="shared" si="19"/>
        <v>27.500000000000057</v>
      </c>
      <c r="DW25" s="15">
        <f t="shared" si="19"/>
        <v>27.000000000000028</v>
      </c>
      <c r="DX25" s="15">
        <f t="shared" si="19"/>
        <v>20.75</v>
      </c>
      <c r="DY25" s="15">
        <f t="shared" si="19"/>
        <v>15.75</v>
      </c>
      <c r="DZ25" s="15">
        <f t="shared" si="19"/>
        <v>149.49999999999997</v>
      </c>
      <c r="EA25" s="15">
        <f t="shared" ref="EA25:EZ26" si="20">EA20-EA19</f>
        <v>55.000000000000028</v>
      </c>
      <c r="EB25" s="15">
        <f t="shared" si="20"/>
        <v>37.249999999999972</v>
      </c>
      <c r="EC25" s="15">
        <f t="shared" si="20"/>
        <v>42</v>
      </c>
      <c r="ED25" s="15">
        <f t="shared" si="20"/>
        <v>50.249999999999986</v>
      </c>
      <c r="EE25" s="15">
        <f t="shared" si="20"/>
        <v>46</v>
      </c>
      <c r="EF25" s="15">
        <f t="shared" si="20"/>
        <v>31</v>
      </c>
      <c r="EG25" s="15">
        <f t="shared" si="20"/>
        <v>60.249999999999972</v>
      </c>
      <c r="EH25" s="15">
        <f t="shared" si="20"/>
        <v>46.499999999999972</v>
      </c>
      <c r="EI25" s="15">
        <f t="shared" si="20"/>
        <v>60.249999999999943</v>
      </c>
      <c r="EJ25" s="15">
        <f t="shared" si="20"/>
        <v>18.999999999999986</v>
      </c>
      <c r="EK25" s="15">
        <f t="shared" si="20"/>
        <v>30.5</v>
      </c>
      <c r="EL25" s="15">
        <f t="shared" si="20"/>
        <v>61.749999999999972</v>
      </c>
      <c r="EM25" s="15">
        <f t="shared" si="20"/>
        <v>46.999999999999972</v>
      </c>
      <c r="EN25" s="15">
        <f t="shared" si="20"/>
        <v>50.749999999999943</v>
      </c>
      <c r="EO25" s="15">
        <f t="shared" si="20"/>
        <v>16.499999999999972</v>
      </c>
      <c r="EP25" s="15">
        <f t="shared" si="20"/>
        <v>68</v>
      </c>
      <c r="EQ25" s="15">
        <f t="shared" si="20"/>
        <v>89.999999999999972</v>
      </c>
      <c r="ER25" s="15">
        <f t="shared" si="20"/>
        <v>61.25</v>
      </c>
      <c r="ES25" s="15">
        <f t="shared" si="20"/>
        <v>31.999999999999972</v>
      </c>
      <c r="ET25" s="15">
        <f t="shared" si="20"/>
        <v>46.750000000000028</v>
      </c>
      <c r="EU25" s="15">
        <f t="shared" si="20"/>
        <v>15.25</v>
      </c>
      <c r="EV25" s="15">
        <f t="shared" si="20"/>
        <v>75.999999999999986</v>
      </c>
      <c r="EW25" s="15">
        <f t="shared" si="20"/>
        <v>80.749999999999972</v>
      </c>
      <c r="EX25" s="15">
        <f t="shared" si="20"/>
        <v>23.999999999999972</v>
      </c>
      <c r="EY25" s="15">
        <f t="shared" si="20"/>
        <v>19.749999999999943</v>
      </c>
      <c r="EZ25" s="15">
        <f t="shared" si="20"/>
        <v>40.499999999999943</v>
      </c>
    </row>
    <row r="26" spans="1:156" x14ac:dyDescent="0.35">
      <c r="A26" t="s">
        <v>70</v>
      </c>
      <c r="B26" s="15">
        <f>B21-B20</f>
        <v>47.75</v>
      </c>
      <c r="C26" s="15">
        <f t="shared" si="18"/>
        <v>20.25</v>
      </c>
      <c r="D26" s="15">
        <f t="shared" si="18"/>
        <v>28.5</v>
      </c>
      <c r="E26" s="15">
        <f t="shared" si="18"/>
        <v>41.250000000000014</v>
      </c>
      <c r="F26" s="15">
        <f t="shared" si="18"/>
        <v>28.75</v>
      </c>
      <c r="G26" s="15">
        <f t="shared" si="18"/>
        <v>34.75</v>
      </c>
      <c r="H26" s="15">
        <f t="shared" si="18"/>
        <v>33.499999999999986</v>
      </c>
      <c r="I26" s="15">
        <f t="shared" si="18"/>
        <v>38.75</v>
      </c>
      <c r="J26" s="15">
        <f t="shared" si="18"/>
        <v>24.5</v>
      </c>
      <c r="K26" s="15">
        <f t="shared" si="18"/>
        <v>11.480000000000004</v>
      </c>
      <c r="L26" s="15">
        <f t="shared" si="18"/>
        <v>35.249999999999986</v>
      </c>
      <c r="M26" s="15">
        <f t="shared" si="18"/>
        <v>20.25</v>
      </c>
      <c r="N26" s="15">
        <f t="shared" si="18"/>
        <v>21</v>
      </c>
      <c r="O26" s="15">
        <f t="shared" si="18"/>
        <v>91</v>
      </c>
      <c r="P26" s="15">
        <f t="shared" si="18"/>
        <v>49.499999999999986</v>
      </c>
      <c r="Q26" s="15">
        <f t="shared" si="18"/>
        <v>48.5</v>
      </c>
      <c r="R26" s="15">
        <f t="shared" si="18"/>
        <v>26.500000000000028</v>
      </c>
      <c r="S26" s="15">
        <f t="shared" si="18"/>
        <v>18.75</v>
      </c>
      <c r="T26" s="15">
        <f t="shared" si="18"/>
        <v>49.5</v>
      </c>
      <c r="U26" s="15">
        <f t="shared" si="18"/>
        <v>14.25</v>
      </c>
      <c r="V26" s="15">
        <f t="shared" si="18"/>
        <v>24.250000000000028</v>
      </c>
      <c r="W26" s="15">
        <f t="shared" si="18"/>
        <v>71</v>
      </c>
      <c r="X26" s="15">
        <f t="shared" si="18"/>
        <v>25.75</v>
      </c>
      <c r="Y26" s="15">
        <f t="shared" si="18"/>
        <v>11.75</v>
      </c>
      <c r="Z26" s="15">
        <f t="shared" si="18"/>
        <v>89.249999999999972</v>
      </c>
      <c r="AA26" s="15">
        <f t="shared" si="18"/>
        <v>25.75</v>
      </c>
      <c r="AB26" s="15">
        <f t="shared" si="18"/>
        <v>21.25</v>
      </c>
      <c r="AC26" s="15">
        <f t="shared" si="18"/>
        <v>63.500000000000014</v>
      </c>
      <c r="AD26" s="15">
        <f t="shared" si="18"/>
        <v>29.75</v>
      </c>
      <c r="AE26" s="15">
        <f t="shared" si="18"/>
        <v>12.384999999999998</v>
      </c>
      <c r="AF26" s="15">
        <f t="shared" si="18"/>
        <v>32</v>
      </c>
      <c r="AG26" s="15">
        <f t="shared" si="18"/>
        <v>38</v>
      </c>
      <c r="AH26" s="15">
        <f t="shared" si="18"/>
        <v>36.75</v>
      </c>
      <c r="AI26" s="15">
        <f t="shared" si="18"/>
        <v>58.000000000000028</v>
      </c>
      <c r="AJ26" s="15">
        <f t="shared" si="18"/>
        <v>56.749999999999972</v>
      </c>
      <c r="AK26" s="15">
        <f t="shared" si="18"/>
        <v>28.000000000000028</v>
      </c>
      <c r="AL26" s="15">
        <f t="shared" si="18"/>
        <v>57.404999999999973</v>
      </c>
      <c r="AM26" s="15">
        <f t="shared" si="18"/>
        <v>26.999999999999986</v>
      </c>
      <c r="AN26" s="15">
        <f t="shared" si="18"/>
        <v>8.5000000000000284</v>
      </c>
      <c r="AO26" s="15">
        <f t="shared" si="18"/>
        <v>51.750000000000028</v>
      </c>
      <c r="AP26" s="15">
        <f t="shared" si="18"/>
        <v>76.750000000000028</v>
      </c>
      <c r="AQ26" s="15">
        <f t="shared" si="18"/>
        <v>54.250000000000028</v>
      </c>
      <c r="AR26" s="15">
        <f t="shared" si="18"/>
        <v>12.250000000000028</v>
      </c>
      <c r="AS26" s="15">
        <f t="shared" si="18"/>
        <v>104.25000000000003</v>
      </c>
      <c r="AT26" s="15">
        <f t="shared" si="18"/>
        <v>22.5</v>
      </c>
      <c r="AU26" s="15">
        <f t="shared" si="18"/>
        <v>49.5</v>
      </c>
      <c r="AV26" s="15">
        <f t="shared" si="18"/>
        <v>33.5</v>
      </c>
      <c r="AW26" s="15">
        <f t="shared" si="18"/>
        <v>47.75</v>
      </c>
      <c r="AX26" s="15">
        <f t="shared" si="18"/>
        <v>35.249999999999986</v>
      </c>
      <c r="AY26" s="15">
        <f t="shared" si="18"/>
        <v>75.500000000000028</v>
      </c>
      <c r="AZ26" s="15">
        <f t="shared" si="18"/>
        <v>23.250000000000014</v>
      </c>
      <c r="BA26" s="15">
        <f t="shared" si="18"/>
        <v>19.000000000000014</v>
      </c>
      <c r="BB26" s="15">
        <f t="shared" si="18"/>
        <v>39.999999999999986</v>
      </c>
      <c r="BC26" s="15">
        <f t="shared" si="18"/>
        <v>82.999999999999972</v>
      </c>
      <c r="BD26" s="15">
        <f t="shared" si="18"/>
        <v>17.5</v>
      </c>
      <c r="BE26" s="15">
        <f t="shared" si="18"/>
        <v>32.749999999999972</v>
      </c>
      <c r="BF26" s="15">
        <f t="shared" si="18"/>
        <v>31.250000000000028</v>
      </c>
      <c r="BG26" s="15">
        <f t="shared" si="18"/>
        <v>64.75</v>
      </c>
      <c r="BH26" s="15">
        <f t="shared" si="18"/>
        <v>78</v>
      </c>
      <c r="BI26" s="15">
        <f t="shared" si="18"/>
        <v>32.750000000000014</v>
      </c>
      <c r="BJ26" s="15">
        <f t="shared" si="18"/>
        <v>17.75</v>
      </c>
      <c r="BK26" s="15">
        <f t="shared" si="18"/>
        <v>54.250000000000028</v>
      </c>
      <c r="BL26" s="15">
        <f t="shared" si="18"/>
        <v>22.000000000000028</v>
      </c>
      <c r="BM26" s="15">
        <f t="shared" si="18"/>
        <v>24.499999999999972</v>
      </c>
      <c r="BN26" s="15">
        <f t="shared" si="18"/>
        <v>50.999999999999915</v>
      </c>
      <c r="BO26" s="15">
        <f t="shared" si="19"/>
        <v>73.749999999999943</v>
      </c>
      <c r="BP26" s="15">
        <f t="shared" si="19"/>
        <v>52.75</v>
      </c>
      <c r="BQ26" s="15">
        <f t="shared" si="19"/>
        <v>28.000000000000014</v>
      </c>
      <c r="BR26" s="15">
        <f t="shared" si="19"/>
        <v>8.4999999999999716</v>
      </c>
      <c r="BS26" s="15">
        <f t="shared" si="19"/>
        <v>40.000000000000028</v>
      </c>
      <c r="BT26" s="15">
        <f t="shared" si="19"/>
        <v>79.250000000000057</v>
      </c>
      <c r="BU26" s="15">
        <f t="shared" si="19"/>
        <v>23.249999999999943</v>
      </c>
      <c r="BV26" s="15">
        <f t="shared" si="19"/>
        <v>76.249999999999972</v>
      </c>
      <c r="BW26" s="15">
        <f t="shared" si="19"/>
        <v>23.250000000000028</v>
      </c>
      <c r="BX26" s="15">
        <f t="shared" si="19"/>
        <v>18.999999999999972</v>
      </c>
      <c r="BY26" s="15">
        <f t="shared" si="19"/>
        <v>65.5</v>
      </c>
      <c r="BZ26" s="15">
        <f t="shared" si="19"/>
        <v>17.500000000000028</v>
      </c>
      <c r="CA26" s="15">
        <f t="shared" si="19"/>
        <v>92.999999999999972</v>
      </c>
      <c r="CB26" s="15">
        <f t="shared" si="19"/>
        <v>52.999999999999943</v>
      </c>
      <c r="CC26" s="15">
        <f t="shared" si="19"/>
        <v>63</v>
      </c>
      <c r="CD26" s="15">
        <f t="shared" si="19"/>
        <v>35.5</v>
      </c>
      <c r="CE26" s="15">
        <f t="shared" si="19"/>
        <v>27.999999999999972</v>
      </c>
      <c r="CF26" s="15">
        <f t="shared" si="19"/>
        <v>45.749999999999972</v>
      </c>
      <c r="CG26" s="15">
        <f t="shared" si="19"/>
        <v>72.75</v>
      </c>
      <c r="CH26" s="15">
        <f t="shared" si="19"/>
        <v>35.769999999999982</v>
      </c>
      <c r="CI26" s="15">
        <f t="shared" si="19"/>
        <v>22.25</v>
      </c>
      <c r="CJ26" s="15">
        <f t="shared" si="19"/>
        <v>25.75</v>
      </c>
      <c r="CK26" s="15">
        <f t="shared" si="19"/>
        <v>64.999999999999943</v>
      </c>
      <c r="CL26" s="15">
        <f t="shared" si="19"/>
        <v>26</v>
      </c>
      <c r="CM26" s="15">
        <f t="shared" si="19"/>
        <v>42.750000000000028</v>
      </c>
      <c r="CN26" s="15">
        <f t="shared" si="19"/>
        <v>73.749999999999972</v>
      </c>
      <c r="CO26" s="15">
        <f t="shared" si="19"/>
        <v>17.749999999999972</v>
      </c>
      <c r="CP26" s="15">
        <f t="shared" si="19"/>
        <v>64.499999999999972</v>
      </c>
      <c r="CQ26" s="15">
        <f t="shared" si="19"/>
        <v>64.499999999999943</v>
      </c>
      <c r="CR26" s="15">
        <f t="shared" si="19"/>
        <v>47.5</v>
      </c>
      <c r="CS26" s="15">
        <f t="shared" si="19"/>
        <v>60.999999999999972</v>
      </c>
      <c r="CT26" s="15">
        <f t="shared" si="19"/>
        <v>74.749999999999943</v>
      </c>
      <c r="CU26" s="15">
        <f t="shared" si="19"/>
        <v>46.000000000000028</v>
      </c>
      <c r="CV26" s="15">
        <f t="shared" si="19"/>
        <v>37.250000000000114</v>
      </c>
      <c r="CW26" s="15">
        <f t="shared" si="19"/>
        <v>15</v>
      </c>
      <c r="CX26" s="15">
        <f t="shared" si="19"/>
        <v>148.75000000000003</v>
      </c>
      <c r="CY26" s="15">
        <f t="shared" si="19"/>
        <v>57.749999999999943</v>
      </c>
      <c r="CZ26" s="15">
        <f t="shared" si="19"/>
        <v>38.999999999999972</v>
      </c>
      <c r="DA26" s="15">
        <f t="shared" si="19"/>
        <v>57.750000000000028</v>
      </c>
      <c r="DB26" s="15">
        <f t="shared" si="19"/>
        <v>49.999999999999972</v>
      </c>
      <c r="DC26" s="15">
        <f t="shared" si="19"/>
        <v>12.250000000000028</v>
      </c>
      <c r="DD26" s="15">
        <f t="shared" si="19"/>
        <v>29.250000000000028</v>
      </c>
      <c r="DE26" s="15">
        <f t="shared" si="19"/>
        <v>81.499999999999943</v>
      </c>
      <c r="DF26" s="15">
        <f t="shared" si="19"/>
        <v>121.24999999999994</v>
      </c>
      <c r="DG26" s="15">
        <f t="shared" si="19"/>
        <v>18.999999999999972</v>
      </c>
      <c r="DH26" s="15">
        <f t="shared" si="19"/>
        <v>51.25</v>
      </c>
      <c r="DI26" s="15">
        <f t="shared" si="19"/>
        <v>70.75</v>
      </c>
      <c r="DJ26" s="15">
        <f t="shared" si="19"/>
        <v>57.999999999999915</v>
      </c>
      <c r="DK26" s="15">
        <f t="shared" si="19"/>
        <v>22</v>
      </c>
      <c r="DL26" s="15">
        <f t="shared" si="19"/>
        <v>88.499999999999943</v>
      </c>
      <c r="DM26" s="15">
        <f t="shared" si="19"/>
        <v>35.749999999999943</v>
      </c>
      <c r="DN26" s="15">
        <f t="shared" si="19"/>
        <v>56.25</v>
      </c>
      <c r="DO26" s="15">
        <f t="shared" si="19"/>
        <v>46.5</v>
      </c>
      <c r="DP26" s="15">
        <f t="shared" si="19"/>
        <v>158.99999999999994</v>
      </c>
      <c r="DQ26" s="15">
        <f t="shared" si="19"/>
        <v>34.110000000000014</v>
      </c>
      <c r="DR26" s="15">
        <f t="shared" si="19"/>
        <v>134.24999999999994</v>
      </c>
      <c r="DS26" s="15">
        <f t="shared" si="19"/>
        <v>71</v>
      </c>
      <c r="DT26" s="15">
        <f t="shared" si="19"/>
        <v>107.24999999999994</v>
      </c>
      <c r="DU26" s="15">
        <f t="shared" si="19"/>
        <v>104.99999999999994</v>
      </c>
      <c r="DV26" s="15">
        <f t="shared" si="19"/>
        <v>21.249999999999943</v>
      </c>
      <c r="DW26" s="15">
        <f t="shared" si="19"/>
        <v>42.749999999999943</v>
      </c>
      <c r="DX26" s="15">
        <f t="shared" si="19"/>
        <v>70.499999999999886</v>
      </c>
      <c r="DY26" s="15">
        <f t="shared" si="19"/>
        <v>13.75</v>
      </c>
      <c r="DZ26" s="15">
        <f t="shared" si="19"/>
        <v>86.749999999999886</v>
      </c>
      <c r="EA26" s="15">
        <f t="shared" si="20"/>
        <v>53.499999999999972</v>
      </c>
      <c r="EB26" s="15">
        <f t="shared" si="20"/>
        <v>89.249999999999972</v>
      </c>
      <c r="EC26" s="15">
        <f t="shared" si="20"/>
        <v>50.634999999999934</v>
      </c>
      <c r="ED26" s="15">
        <f t="shared" si="20"/>
        <v>76.999999999999943</v>
      </c>
      <c r="EE26" s="15">
        <f t="shared" si="20"/>
        <v>74.25</v>
      </c>
      <c r="EF26" s="15">
        <f t="shared" si="20"/>
        <v>68.999999999999972</v>
      </c>
      <c r="EG26" s="15">
        <f t="shared" si="20"/>
        <v>47.999999999999915</v>
      </c>
      <c r="EH26" s="15">
        <f t="shared" si="20"/>
        <v>60.749999999999943</v>
      </c>
      <c r="EI26" s="15">
        <f t="shared" si="20"/>
        <v>76.749999999999915</v>
      </c>
      <c r="EJ26" s="15">
        <f t="shared" si="20"/>
        <v>100.49999999999997</v>
      </c>
      <c r="EK26" s="15">
        <f t="shared" si="20"/>
        <v>66.749999999999886</v>
      </c>
      <c r="EL26" s="15">
        <f t="shared" si="20"/>
        <v>60.999999999999972</v>
      </c>
      <c r="EM26" s="15">
        <f t="shared" si="20"/>
        <v>65.500000000000057</v>
      </c>
      <c r="EN26" s="15">
        <f t="shared" si="20"/>
        <v>111.99999999999994</v>
      </c>
      <c r="EO26" s="15">
        <f t="shared" si="20"/>
        <v>88.249999999999915</v>
      </c>
      <c r="EP26" s="15">
        <f t="shared" si="20"/>
        <v>106.74999999999989</v>
      </c>
      <c r="EQ26" s="15">
        <f t="shared" si="20"/>
        <v>118.74999999999991</v>
      </c>
      <c r="ER26" s="15">
        <f t="shared" si="20"/>
        <v>62.999999999999886</v>
      </c>
      <c r="ES26" s="15">
        <f t="shared" si="20"/>
        <v>56</v>
      </c>
      <c r="ET26" s="15">
        <f t="shared" si="20"/>
        <v>127.74999999999994</v>
      </c>
      <c r="EU26" s="15">
        <f t="shared" si="20"/>
        <v>98.499999999999943</v>
      </c>
      <c r="EV26" s="15">
        <f t="shared" si="20"/>
        <v>45.999999999999972</v>
      </c>
      <c r="EW26" s="15">
        <f t="shared" si="20"/>
        <v>94.999999999999943</v>
      </c>
      <c r="EX26" s="15">
        <f t="shared" si="20"/>
        <v>43.499999999999915</v>
      </c>
      <c r="EY26" s="15">
        <f t="shared" si="20"/>
        <v>64.5</v>
      </c>
      <c r="EZ26" s="15">
        <f t="shared" si="20"/>
        <v>42.999999999999943</v>
      </c>
    </row>
    <row r="28" spans="1:156" x14ac:dyDescent="0.35">
      <c r="A28" t="s">
        <v>71</v>
      </c>
      <c r="B28" s="15">
        <f>B22-B21</f>
        <v>29.250000000000028</v>
      </c>
      <c r="C28" s="15">
        <f t="shared" ref="C28:BN28" si="21">C22-C21</f>
        <v>47.250000000000028</v>
      </c>
      <c r="D28" s="15">
        <f t="shared" si="21"/>
        <v>46.500000000000028</v>
      </c>
      <c r="E28" s="15">
        <f t="shared" si="21"/>
        <v>120.74999999999993</v>
      </c>
      <c r="F28" s="15">
        <f t="shared" si="21"/>
        <v>6.75</v>
      </c>
      <c r="G28" s="15">
        <f t="shared" si="21"/>
        <v>17.750000000000014</v>
      </c>
      <c r="H28" s="15">
        <f t="shared" si="21"/>
        <v>100.50000000000001</v>
      </c>
      <c r="I28" s="15">
        <f t="shared" si="21"/>
        <v>189.74999999999994</v>
      </c>
      <c r="J28" s="15">
        <f t="shared" si="21"/>
        <v>50.5</v>
      </c>
      <c r="K28" s="15">
        <f t="shared" si="21"/>
        <v>89.75</v>
      </c>
      <c r="L28" s="15">
        <f t="shared" si="21"/>
        <v>61.250000000000043</v>
      </c>
      <c r="M28" s="15">
        <f t="shared" si="21"/>
        <v>31.25</v>
      </c>
      <c r="N28" s="15">
        <f t="shared" si="21"/>
        <v>67</v>
      </c>
      <c r="O28" s="15">
        <f t="shared" si="21"/>
        <v>117.49999999999994</v>
      </c>
      <c r="P28" s="15">
        <f t="shared" si="21"/>
        <v>18.500000000000028</v>
      </c>
      <c r="Q28" s="15">
        <f t="shared" si="21"/>
        <v>142.5</v>
      </c>
      <c r="R28" s="15">
        <f t="shared" si="21"/>
        <v>93.499999999999943</v>
      </c>
      <c r="S28" s="15">
        <f t="shared" si="21"/>
        <v>121.25000000000003</v>
      </c>
      <c r="T28" s="15">
        <f t="shared" si="21"/>
        <v>12.499999999999986</v>
      </c>
      <c r="U28" s="15">
        <f t="shared" si="21"/>
        <v>68.75</v>
      </c>
      <c r="V28" s="15">
        <f t="shared" si="21"/>
        <v>100.24999999999991</v>
      </c>
      <c r="W28" s="15">
        <f t="shared" si="21"/>
        <v>39.500000000000028</v>
      </c>
      <c r="X28" s="15">
        <f t="shared" si="21"/>
        <v>46.750000000000028</v>
      </c>
      <c r="Y28" s="15">
        <f t="shared" si="21"/>
        <v>113.24999999999997</v>
      </c>
      <c r="Z28" s="15">
        <f t="shared" si="21"/>
        <v>55.249999999999972</v>
      </c>
      <c r="AA28" s="15">
        <f t="shared" si="21"/>
        <v>35.75</v>
      </c>
      <c r="AB28" s="15">
        <f t="shared" si="21"/>
        <v>55.250000000000014</v>
      </c>
      <c r="AC28" s="15">
        <f t="shared" si="21"/>
        <v>74.999999999999957</v>
      </c>
      <c r="AD28" s="15">
        <f t="shared" si="21"/>
        <v>67.25</v>
      </c>
      <c r="AE28" s="15">
        <f t="shared" si="21"/>
        <v>26.615000000000016</v>
      </c>
      <c r="AF28" s="15">
        <f t="shared" si="21"/>
        <v>61.000000000000028</v>
      </c>
      <c r="AG28" s="15">
        <f t="shared" si="21"/>
        <v>37.999999999999915</v>
      </c>
      <c r="AH28" s="15">
        <f t="shared" si="21"/>
        <v>76.749999999999943</v>
      </c>
      <c r="AI28" s="15">
        <f t="shared" si="21"/>
        <v>35.499999999999972</v>
      </c>
      <c r="AJ28" s="15">
        <f t="shared" si="21"/>
        <v>144.24999999999997</v>
      </c>
      <c r="AK28" s="15">
        <f t="shared" si="21"/>
        <v>245.00000000000003</v>
      </c>
      <c r="AL28" s="15">
        <f t="shared" si="21"/>
        <v>126.09499999999991</v>
      </c>
      <c r="AM28" s="15">
        <f t="shared" si="21"/>
        <v>9.5000000000000284</v>
      </c>
      <c r="AN28" s="15">
        <f t="shared" si="21"/>
        <v>131.99999999999997</v>
      </c>
      <c r="AO28" s="15">
        <f t="shared" si="21"/>
        <v>20.749999999999972</v>
      </c>
      <c r="AP28" s="15">
        <f t="shared" si="21"/>
        <v>74.749999999999943</v>
      </c>
      <c r="AQ28" s="15">
        <f t="shared" si="21"/>
        <v>83.749999999999915</v>
      </c>
      <c r="AR28" s="15">
        <f t="shared" si="21"/>
        <v>114.24999999999991</v>
      </c>
      <c r="AS28" s="15">
        <f t="shared" si="21"/>
        <v>33.249999999999886</v>
      </c>
      <c r="AT28" s="15">
        <f t="shared" si="21"/>
        <v>66.499999999999972</v>
      </c>
      <c r="AU28" s="15">
        <f t="shared" si="21"/>
        <v>169.49999999999994</v>
      </c>
      <c r="AV28" s="15">
        <f t="shared" si="21"/>
        <v>19.000000000000028</v>
      </c>
      <c r="AW28" s="15">
        <f t="shared" si="21"/>
        <v>85.749999999999972</v>
      </c>
      <c r="AX28" s="15">
        <f t="shared" si="21"/>
        <v>45.749999999999943</v>
      </c>
      <c r="AY28" s="15">
        <f t="shared" si="21"/>
        <v>272.49999999999989</v>
      </c>
      <c r="AZ28" s="15">
        <f t="shared" si="21"/>
        <v>56.749999999999943</v>
      </c>
      <c r="BA28" s="15">
        <f t="shared" si="21"/>
        <v>89.499999999999986</v>
      </c>
      <c r="BB28" s="15">
        <f t="shared" si="21"/>
        <v>51.999999999999972</v>
      </c>
      <c r="BC28" s="15">
        <f t="shared" si="21"/>
        <v>109.77999999999992</v>
      </c>
      <c r="BD28" s="15">
        <f t="shared" si="21"/>
        <v>50.500000000000028</v>
      </c>
      <c r="BE28" s="15">
        <f t="shared" si="21"/>
        <v>27.75</v>
      </c>
      <c r="BF28" s="15">
        <f t="shared" si="21"/>
        <v>24.749999999999943</v>
      </c>
      <c r="BG28" s="15">
        <f t="shared" si="21"/>
        <v>44.25</v>
      </c>
      <c r="BH28" s="15">
        <f t="shared" si="21"/>
        <v>131.49999999999989</v>
      </c>
      <c r="BI28" s="15">
        <f t="shared" si="21"/>
        <v>227.24999999999989</v>
      </c>
      <c r="BJ28" s="15">
        <f t="shared" si="21"/>
        <v>122.74999999999989</v>
      </c>
      <c r="BK28" s="15">
        <f t="shared" si="21"/>
        <v>203.74999999999986</v>
      </c>
      <c r="BL28" s="15">
        <f t="shared" si="21"/>
        <v>104.99999999999991</v>
      </c>
      <c r="BM28" s="15">
        <f t="shared" si="21"/>
        <v>9</v>
      </c>
      <c r="BN28" s="15">
        <f t="shared" si="21"/>
        <v>61.499999999999886</v>
      </c>
      <c r="BO28" s="15">
        <f t="shared" ref="BO28:DZ28" si="22">BO22-BO21</f>
        <v>81.749999999999943</v>
      </c>
      <c r="BP28" s="15">
        <f t="shared" si="22"/>
        <v>47.249999999999915</v>
      </c>
      <c r="BQ28" s="15">
        <f t="shared" si="22"/>
        <v>217.99999999999986</v>
      </c>
      <c r="BR28" s="15">
        <f t="shared" si="22"/>
        <v>52.999999999999943</v>
      </c>
      <c r="BS28" s="15">
        <f t="shared" si="22"/>
        <v>99.499999999999915</v>
      </c>
      <c r="BT28" s="15">
        <f t="shared" si="22"/>
        <v>111.74999999999989</v>
      </c>
      <c r="BU28" s="15">
        <f t="shared" si="22"/>
        <v>38.75</v>
      </c>
      <c r="BV28" s="15">
        <f t="shared" si="22"/>
        <v>283.24999999999989</v>
      </c>
      <c r="BW28" s="15">
        <f t="shared" si="22"/>
        <v>51.749999999999943</v>
      </c>
      <c r="BX28" s="15">
        <f t="shared" si="22"/>
        <v>247.99999999999991</v>
      </c>
      <c r="BY28" s="15">
        <f t="shared" si="22"/>
        <v>121.99999999999994</v>
      </c>
      <c r="BZ28" s="15">
        <f t="shared" si="22"/>
        <v>58.499999999999943</v>
      </c>
      <c r="CA28" s="15">
        <f t="shared" si="22"/>
        <v>105.99999999999997</v>
      </c>
      <c r="CB28" s="15">
        <f t="shared" si="22"/>
        <v>76.5</v>
      </c>
      <c r="CC28" s="15">
        <f t="shared" si="22"/>
        <v>184.49999999999989</v>
      </c>
      <c r="CD28" s="15">
        <f t="shared" si="22"/>
        <v>45.999999999999915</v>
      </c>
      <c r="CE28" s="15">
        <f t="shared" si="22"/>
        <v>56</v>
      </c>
      <c r="CF28" s="15">
        <f t="shared" si="22"/>
        <v>106.74999999999997</v>
      </c>
      <c r="CG28" s="15">
        <f t="shared" si="22"/>
        <v>128.24999999999997</v>
      </c>
      <c r="CH28" s="15">
        <f t="shared" si="22"/>
        <v>21.730000000000018</v>
      </c>
      <c r="CI28" s="15">
        <f t="shared" si="22"/>
        <v>95.749999999999943</v>
      </c>
      <c r="CJ28" s="15">
        <f t="shared" si="22"/>
        <v>107.24999999999986</v>
      </c>
      <c r="CK28" s="15">
        <f t="shared" si="22"/>
        <v>34.000000000000028</v>
      </c>
      <c r="CL28" s="15">
        <f t="shared" si="22"/>
        <v>36.499999999999972</v>
      </c>
      <c r="CM28" s="15">
        <f t="shared" si="22"/>
        <v>36.249999999999972</v>
      </c>
      <c r="CN28" s="15">
        <f t="shared" si="22"/>
        <v>35.249999999999972</v>
      </c>
      <c r="CO28" s="15">
        <f t="shared" si="22"/>
        <v>13.249999999999972</v>
      </c>
      <c r="CP28" s="15">
        <f t="shared" si="22"/>
        <v>72.499999999999886</v>
      </c>
      <c r="CQ28" s="15">
        <f t="shared" si="22"/>
        <v>19.000000000000057</v>
      </c>
      <c r="CR28" s="15">
        <f t="shared" si="22"/>
        <v>281.49999999999989</v>
      </c>
      <c r="CS28" s="15">
        <f t="shared" si="22"/>
        <v>18.500000000000028</v>
      </c>
      <c r="CT28" s="15">
        <f t="shared" si="22"/>
        <v>107.24999999999994</v>
      </c>
      <c r="CU28" s="15">
        <f t="shared" si="22"/>
        <v>84.500000000000028</v>
      </c>
      <c r="CV28" s="15">
        <f t="shared" si="22"/>
        <v>61.749999999999886</v>
      </c>
      <c r="CW28" s="15">
        <f t="shared" si="22"/>
        <v>104</v>
      </c>
      <c r="CX28" s="15">
        <f t="shared" si="22"/>
        <v>93.749999999999886</v>
      </c>
      <c r="CY28" s="15">
        <f t="shared" si="22"/>
        <v>101.25000000000006</v>
      </c>
      <c r="CZ28" s="15">
        <f t="shared" si="22"/>
        <v>64.499999999999972</v>
      </c>
      <c r="DA28" s="15">
        <f t="shared" si="22"/>
        <v>26.249999999999886</v>
      </c>
      <c r="DB28" s="15">
        <f t="shared" si="22"/>
        <v>149.99999999999997</v>
      </c>
      <c r="DC28" s="15">
        <f t="shared" si="22"/>
        <v>73.249999999999972</v>
      </c>
      <c r="DD28" s="15">
        <f t="shared" si="22"/>
        <v>69.569999999999879</v>
      </c>
      <c r="DE28" s="15">
        <f t="shared" si="22"/>
        <v>98.5</v>
      </c>
      <c r="DF28" s="15">
        <f t="shared" si="22"/>
        <v>196.74999999999977</v>
      </c>
      <c r="DG28" s="15">
        <f t="shared" si="22"/>
        <v>34</v>
      </c>
      <c r="DH28" s="15">
        <f t="shared" si="22"/>
        <v>144.24999999999983</v>
      </c>
      <c r="DI28" s="15">
        <f t="shared" si="22"/>
        <v>182.24999999999994</v>
      </c>
      <c r="DJ28" s="15">
        <f t="shared" si="22"/>
        <v>38.000000000000028</v>
      </c>
      <c r="DK28" s="15">
        <f t="shared" si="22"/>
        <v>100.99999999999994</v>
      </c>
      <c r="DL28" s="15">
        <f t="shared" si="22"/>
        <v>54</v>
      </c>
      <c r="DM28" s="15">
        <f t="shared" si="22"/>
        <v>141.74999999999994</v>
      </c>
      <c r="DN28" s="15">
        <f t="shared" si="22"/>
        <v>120.75</v>
      </c>
      <c r="DO28" s="15">
        <f t="shared" si="22"/>
        <v>42.500000000000057</v>
      </c>
      <c r="DP28" s="15">
        <f t="shared" si="22"/>
        <v>147.99999999999983</v>
      </c>
      <c r="DQ28" s="15">
        <f t="shared" si="22"/>
        <v>98.499999999999943</v>
      </c>
      <c r="DR28" s="15">
        <f t="shared" si="22"/>
        <v>188.25</v>
      </c>
      <c r="DS28" s="15">
        <f t="shared" si="22"/>
        <v>120.49999999999994</v>
      </c>
      <c r="DT28" s="15">
        <f t="shared" si="22"/>
        <v>71.249999999999943</v>
      </c>
      <c r="DU28" s="15">
        <f t="shared" si="22"/>
        <v>154.99999999999989</v>
      </c>
      <c r="DV28" s="15">
        <f t="shared" si="22"/>
        <v>205.24999999999989</v>
      </c>
      <c r="DW28" s="15">
        <f t="shared" si="22"/>
        <v>111.74999999999994</v>
      </c>
      <c r="DX28" s="15">
        <f t="shared" si="22"/>
        <v>113.5</v>
      </c>
      <c r="DY28" s="15">
        <f t="shared" si="22"/>
        <v>70.249999999999972</v>
      </c>
      <c r="DZ28" s="15">
        <f t="shared" si="22"/>
        <v>67.75</v>
      </c>
      <c r="EA28" s="15">
        <f t="shared" ref="EA28:EZ28" si="23">EA22-EA21</f>
        <v>264.99999999999989</v>
      </c>
      <c r="EB28" s="15">
        <f t="shared" si="23"/>
        <v>83.750000000000114</v>
      </c>
      <c r="EC28" s="15">
        <f t="shared" si="23"/>
        <v>94.865000000000009</v>
      </c>
      <c r="ED28" s="15">
        <f t="shared" si="23"/>
        <v>75.000000000000057</v>
      </c>
      <c r="EE28" s="15">
        <f t="shared" si="23"/>
        <v>117.24999999999989</v>
      </c>
      <c r="EF28" s="15">
        <f t="shared" si="23"/>
        <v>160.99999999999997</v>
      </c>
      <c r="EG28" s="15">
        <f t="shared" si="23"/>
        <v>173.5</v>
      </c>
      <c r="EH28" s="15">
        <f t="shared" si="23"/>
        <v>124.24999999999994</v>
      </c>
      <c r="EI28" s="15">
        <f t="shared" si="23"/>
        <v>36.250000000000114</v>
      </c>
      <c r="EJ28" s="15">
        <f t="shared" si="23"/>
        <v>387.49999999999966</v>
      </c>
      <c r="EK28" s="15">
        <f t="shared" si="23"/>
        <v>68.750000000000057</v>
      </c>
      <c r="EL28" s="15">
        <f t="shared" si="23"/>
        <v>160.49999999999989</v>
      </c>
      <c r="EM28" s="15">
        <f t="shared" si="23"/>
        <v>62.499999999999886</v>
      </c>
      <c r="EN28" s="15">
        <f t="shared" si="23"/>
        <v>83</v>
      </c>
      <c r="EO28" s="15">
        <f t="shared" si="23"/>
        <v>109.24999999999994</v>
      </c>
      <c r="EP28" s="15">
        <f t="shared" si="23"/>
        <v>111.25000000000006</v>
      </c>
      <c r="EQ28" s="15">
        <f t="shared" si="23"/>
        <v>119.25</v>
      </c>
      <c r="ER28" s="15">
        <f t="shared" si="23"/>
        <v>47.999999999999886</v>
      </c>
      <c r="ES28" s="15">
        <f t="shared" si="23"/>
        <v>267.99999999999989</v>
      </c>
      <c r="ET28" s="15">
        <f t="shared" si="23"/>
        <v>77.749999999999943</v>
      </c>
      <c r="EU28" s="15">
        <f t="shared" si="23"/>
        <v>83.499999999999943</v>
      </c>
      <c r="EV28" s="15">
        <f t="shared" si="23"/>
        <v>63.999999999999972</v>
      </c>
      <c r="EW28" s="15">
        <f t="shared" si="23"/>
        <v>243.99999999999989</v>
      </c>
      <c r="EX28" s="15">
        <f t="shared" si="23"/>
        <v>172</v>
      </c>
      <c r="EY28" s="15">
        <f t="shared" si="23"/>
        <v>68.999999999999943</v>
      </c>
      <c r="EZ28" s="15">
        <f t="shared" si="23"/>
        <v>52.000000000000057</v>
      </c>
    </row>
    <row r="29" spans="1:156" x14ac:dyDescent="0.35">
      <c r="A29" t="s">
        <v>72</v>
      </c>
      <c r="B29" s="15">
        <f>B19-B18</f>
        <v>22.25</v>
      </c>
      <c r="C29" s="15">
        <f t="shared" ref="C29:BN29" si="24">C19-C18</f>
        <v>21.25</v>
      </c>
      <c r="D29" s="15">
        <f t="shared" si="24"/>
        <v>12.25</v>
      </c>
      <c r="E29" s="15">
        <f t="shared" si="24"/>
        <v>35.25</v>
      </c>
      <c r="F29" s="15">
        <f t="shared" si="24"/>
        <v>21.25</v>
      </c>
      <c r="G29" s="15">
        <f t="shared" si="24"/>
        <v>26.25</v>
      </c>
      <c r="H29" s="15">
        <f t="shared" si="24"/>
        <v>27.75</v>
      </c>
      <c r="I29" s="15">
        <f t="shared" si="24"/>
        <v>14.5</v>
      </c>
      <c r="J29" s="15">
        <f t="shared" si="24"/>
        <v>19</v>
      </c>
      <c r="K29" s="15">
        <f t="shared" si="24"/>
        <v>13</v>
      </c>
      <c r="L29" s="15">
        <f t="shared" si="24"/>
        <v>46.5</v>
      </c>
      <c r="M29" s="15">
        <f t="shared" si="24"/>
        <v>23</v>
      </c>
      <c r="N29" s="15">
        <f t="shared" si="24"/>
        <v>7.75</v>
      </c>
      <c r="O29" s="15">
        <f t="shared" si="24"/>
        <v>28</v>
      </c>
      <c r="P29" s="15">
        <f t="shared" si="24"/>
        <v>8.5</v>
      </c>
      <c r="Q29" s="15">
        <f t="shared" si="24"/>
        <v>20.25</v>
      </c>
      <c r="R29" s="15">
        <f t="shared" si="24"/>
        <v>32.5</v>
      </c>
      <c r="S29" s="15">
        <f t="shared" si="24"/>
        <v>13.5</v>
      </c>
      <c r="T29" s="15">
        <f t="shared" si="24"/>
        <v>34.5</v>
      </c>
      <c r="U29" s="15">
        <f t="shared" si="24"/>
        <v>7.5</v>
      </c>
      <c r="V29" s="15">
        <f t="shared" si="24"/>
        <v>31.379999999999995</v>
      </c>
      <c r="W29" s="15">
        <f t="shared" si="24"/>
        <v>15</v>
      </c>
      <c r="X29" s="15">
        <f t="shared" si="24"/>
        <v>14.25</v>
      </c>
      <c r="Y29" s="15">
        <f t="shared" si="24"/>
        <v>17</v>
      </c>
      <c r="Z29" s="15">
        <f t="shared" si="24"/>
        <v>8.5</v>
      </c>
      <c r="AA29" s="15">
        <f t="shared" si="24"/>
        <v>8</v>
      </c>
      <c r="AB29" s="15">
        <f t="shared" si="24"/>
        <v>15.5</v>
      </c>
      <c r="AC29" s="15">
        <f t="shared" si="24"/>
        <v>19</v>
      </c>
      <c r="AD29" s="15">
        <f t="shared" si="24"/>
        <v>15.5</v>
      </c>
      <c r="AE29" s="15">
        <f t="shared" si="24"/>
        <v>26</v>
      </c>
      <c r="AF29" s="15">
        <f t="shared" si="24"/>
        <v>11.5</v>
      </c>
      <c r="AG29" s="15">
        <f t="shared" si="24"/>
        <v>5</v>
      </c>
      <c r="AH29" s="15">
        <f t="shared" si="24"/>
        <v>47</v>
      </c>
      <c r="AI29" s="15">
        <f t="shared" si="24"/>
        <v>40.75</v>
      </c>
      <c r="AJ29" s="15">
        <f t="shared" si="24"/>
        <v>13.5</v>
      </c>
      <c r="AK29" s="15">
        <f t="shared" si="24"/>
        <v>59.75</v>
      </c>
      <c r="AL29" s="15">
        <f t="shared" si="24"/>
        <v>44.25</v>
      </c>
      <c r="AM29" s="15">
        <f t="shared" si="24"/>
        <v>61.749999999999986</v>
      </c>
      <c r="AN29" s="15">
        <f t="shared" si="24"/>
        <v>46.75</v>
      </c>
      <c r="AO29" s="15">
        <f t="shared" si="24"/>
        <v>45.750000000000007</v>
      </c>
      <c r="AP29" s="15">
        <f t="shared" si="24"/>
        <v>17.5</v>
      </c>
      <c r="AQ29" s="15">
        <f t="shared" si="24"/>
        <v>28.5</v>
      </c>
      <c r="AR29" s="15">
        <f t="shared" si="24"/>
        <v>22.694999999999993</v>
      </c>
      <c r="AS29" s="15">
        <f t="shared" si="24"/>
        <v>40</v>
      </c>
      <c r="AT29" s="15">
        <f t="shared" si="24"/>
        <v>60.25</v>
      </c>
      <c r="AU29" s="15">
        <f t="shared" si="24"/>
        <v>61.75</v>
      </c>
      <c r="AV29" s="15">
        <f t="shared" si="24"/>
        <v>67.000000000000014</v>
      </c>
      <c r="AW29" s="15">
        <f t="shared" si="24"/>
        <v>10.25</v>
      </c>
      <c r="AX29" s="15">
        <f t="shared" si="24"/>
        <v>19.5</v>
      </c>
      <c r="AY29" s="15">
        <f t="shared" si="24"/>
        <v>26.25</v>
      </c>
      <c r="AZ29" s="15">
        <f t="shared" si="24"/>
        <v>49.75</v>
      </c>
      <c r="BA29" s="15">
        <f t="shared" si="24"/>
        <v>23.75</v>
      </c>
      <c r="BB29" s="15">
        <f t="shared" si="24"/>
        <v>20.75</v>
      </c>
      <c r="BC29" s="15">
        <f t="shared" si="24"/>
        <v>29.5</v>
      </c>
      <c r="BD29" s="15">
        <f t="shared" si="24"/>
        <v>30.75</v>
      </c>
      <c r="BE29" s="15">
        <f t="shared" si="24"/>
        <v>53.5</v>
      </c>
      <c r="BF29" s="15">
        <f t="shared" si="24"/>
        <v>23</v>
      </c>
      <c r="BG29" s="15">
        <f t="shared" si="24"/>
        <v>49.75</v>
      </c>
      <c r="BH29" s="15">
        <f t="shared" si="24"/>
        <v>66</v>
      </c>
      <c r="BI29" s="15">
        <f t="shared" si="24"/>
        <v>31.5</v>
      </c>
      <c r="BJ29" s="15">
        <f t="shared" si="24"/>
        <v>30.5</v>
      </c>
      <c r="BK29" s="15">
        <f t="shared" si="24"/>
        <v>44.5</v>
      </c>
      <c r="BL29" s="15">
        <f t="shared" si="24"/>
        <v>32.000000000000014</v>
      </c>
      <c r="BM29" s="15">
        <f t="shared" si="24"/>
        <v>41.75</v>
      </c>
      <c r="BN29" s="15">
        <f t="shared" si="24"/>
        <v>42</v>
      </c>
      <c r="BO29" s="15">
        <f t="shared" ref="BO29:DZ29" si="25">BO19-BO18</f>
        <v>104.75000000000003</v>
      </c>
      <c r="BP29" s="15">
        <f t="shared" si="25"/>
        <v>64.750000000000028</v>
      </c>
      <c r="BQ29" s="15">
        <f t="shared" si="25"/>
        <v>18.75</v>
      </c>
      <c r="BR29" s="15">
        <f t="shared" si="25"/>
        <v>75.25</v>
      </c>
      <c r="BS29" s="15">
        <f t="shared" si="25"/>
        <v>39.75</v>
      </c>
      <c r="BT29" s="15">
        <f t="shared" si="25"/>
        <v>44.750000000000007</v>
      </c>
      <c r="BU29" s="15">
        <f t="shared" si="25"/>
        <v>97.75</v>
      </c>
      <c r="BV29" s="15">
        <f t="shared" si="25"/>
        <v>17.25</v>
      </c>
      <c r="BW29" s="15">
        <f t="shared" si="25"/>
        <v>34.75</v>
      </c>
      <c r="BX29" s="15">
        <f t="shared" si="25"/>
        <v>38.75</v>
      </c>
      <c r="BY29" s="15">
        <f t="shared" si="25"/>
        <v>27</v>
      </c>
      <c r="BZ29" s="15">
        <f t="shared" si="25"/>
        <v>24.75</v>
      </c>
      <c r="CA29" s="15">
        <f t="shared" si="25"/>
        <v>41.25</v>
      </c>
      <c r="CB29" s="15">
        <f t="shared" si="25"/>
        <v>63.25</v>
      </c>
      <c r="CC29" s="15">
        <f t="shared" si="25"/>
        <v>91.750000000000028</v>
      </c>
      <c r="CD29" s="15">
        <f t="shared" si="25"/>
        <v>37.25</v>
      </c>
      <c r="CE29" s="15">
        <f t="shared" si="25"/>
        <v>54.75</v>
      </c>
      <c r="CF29" s="15">
        <f t="shared" si="25"/>
        <v>66.250000000000014</v>
      </c>
      <c r="CG29" s="15">
        <f t="shared" si="25"/>
        <v>25.5</v>
      </c>
      <c r="CH29" s="15">
        <f t="shared" si="25"/>
        <v>32.999999999999986</v>
      </c>
      <c r="CI29" s="15">
        <f t="shared" si="25"/>
        <v>11.750000000000014</v>
      </c>
      <c r="CJ29" s="15">
        <f t="shared" si="25"/>
        <v>36</v>
      </c>
      <c r="CK29" s="15">
        <f t="shared" si="25"/>
        <v>77</v>
      </c>
      <c r="CL29" s="15">
        <f t="shared" si="25"/>
        <v>75.250000000000014</v>
      </c>
      <c r="CM29" s="15">
        <f t="shared" si="25"/>
        <v>59.75</v>
      </c>
      <c r="CN29" s="15">
        <f t="shared" si="25"/>
        <v>75.000000000000014</v>
      </c>
      <c r="CO29" s="15">
        <f t="shared" si="25"/>
        <v>60.000000000000014</v>
      </c>
      <c r="CP29" s="15">
        <f t="shared" si="25"/>
        <v>39.250000000000014</v>
      </c>
      <c r="CQ29" s="15">
        <f t="shared" si="25"/>
        <v>93</v>
      </c>
      <c r="CR29" s="15">
        <f t="shared" si="25"/>
        <v>88.749999999999972</v>
      </c>
      <c r="CS29" s="15">
        <f t="shared" si="25"/>
        <v>42.25</v>
      </c>
      <c r="CT29" s="15">
        <f t="shared" si="25"/>
        <v>58.25</v>
      </c>
      <c r="CU29" s="15">
        <f t="shared" si="25"/>
        <v>77</v>
      </c>
      <c r="CV29" s="15">
        <f t="shared" si="25"/>
        <v>65.999999999999943</v>
      </c>
      <c r="CW29" s="15">
        <f t="shared" si="25"/>
        <v>52</v>
      </c>
      <c r="CX29" s="15">
        <f t="shared" si="25"/>
        <v>52.999999999999986</v>
      </c>
      <c r="CY29" s="15">
        <f t="shared" si="25"/>
        <v>65</v>
      </c>
      <c r="CZ29" s="15">
        <f t="shared" si="25"/>
        <v>47.444999999999993</v>
      </c>
      <c r="DA29" s="15">
        <f t="shared" si="25"/>
        <v>101.5</v>
      </c>
      <c r="DB29" s="15">
        <f t="shared" si="25"/>
        <v>30.000000000000014</v>
      </c>
      <c r="DC29" s="15">
        <f t="shared" si="25"/>
        <v>116.5</v>
      </c>
      <c r="DD29" s="15">
        <f t="shared" si="25"/>
        <v>91.75</v>
      </c>
      <c r="DE29" s="15">
        <f t="shared" si="25"/>
        <v>64.750000000000014</v>
      </c>
      <c r="DF29" s="15">
        <f t="shared" si="25"/>
        <v>101.75000000000003</v>
      </c>
      <c r="DG29" s="15">
        <f t="shared" si="25"/>
        <v>88</v>
      </c>
      <c r="DH29" s="15">
        <f t="shared" si="25"/>
        <v>55.75</v>
      </c>
      <c r="DI29" s="15">
        <f t="shared" si="25"/>
        <v>75.75</v>
      </c>
      <c r="DJ29" s="15">
        <f t="shared" si="25"/>
        <v>44</v>
      </c>
      <c r="DK29" s="15">
        <f t="shared" si="25"/>
        <v>51.25</v>
      </c>
      <c r="DL29" s="15">
        <f t="shared" si="25"/>
        <v>115.49999999999997</v>
      </c>
      <c r="DM29" s="15">
        <f t="shared" si="25"/>
        <v>77.75</v>
      </c>
      <c r="DN29" s="15">
        <f t="shared" si="25"/>
        <v>74</v>
      </c>
      <c r="DO29" s="15">
        <f t="shared" si="25"/>
        <v>19.499999999999972</v>
      </c>
      <c r="DP29" s="15">
        <f t="shared" si="25"/>
        <v>65.000000000000014</v>
      </c>
      <c r="DQ29" s="15">
        <f t="shared" si="25"/>
        <v>33.25</v>
      </c>
      <c r="DR29" s="15">
        <f t="shared" si="25"/>
        <v>56.249999999999972</v>
      </c>
      <c r="DS29" s="15">
        <f t="shared" si="25"/>
        <v>41.499999999999972</v>
      </c>
      <c r="DT29" s="15">
        <f t="shared" si="25"/>
        <v>63.5</v>
      </c>
      <c r="DU29" s="15">
        <f t="shared" si="25"/>
        <v>108.5</v>
      </c>
      <c r="DV29" s="15">
        <f t="shared" si="25"/>
        <v>117.99999999999994</v>
      </c>
      <c r="DW29" s="15">
        <f t="shared" si="25"/>
        <v>63.499999999999972</v>
      </c>
      <c r="DX29" s="15">
        <f t="shared" si="25"/>
        <v>39.249999999999986</v>
      </c>
      <c r="DY29" s="15">
        <f t="shared" si="25"/>
        <v>62.25</v>
      </c>
      <c r="DZ29" s="15">
        <f t="shared" si="25"/>
        <v>153.00000000000003</v>
      </c>
      <c r="EA29" s="15">
        <f t="shared" ref="EA29:EZ29" si="26">EA19-EA18</f>
        <v>25.5</v>
      </c>
      <c r="EB29" s="15">
        <f t="shared" si="26"/>
        <v>28.749999999999986</v>
      </c>
      <c r="EC29" s="15">
        <f t="shared" si="26"/>
        <v>134.5</v>
      </c>
      <c r="ED29" s="15">
        <f t="shared" si="26"/>
        <v>105.75000000000001</v>
      </c>
      <c r="EE29" s="15">
        <f t="shared" si="26"/>
        <v>65.5</v>
      </c>
      <c r="EF29" s="15">
        <f t="shared" si="26"/>
        <v>27</v>
      </c>
      <c r="EG29" s="15">
        <f t="shared" si="26"/>
        <v>65.249999999999986</v>
      </c>
      <c r="EH29" s="15">
        <f t="shared" si="26"/>
        <v>49.500000000000028</v>
      </c>
      <c r="EI29" s="15">
        <f t="shared" si="26"/>
        <v>34.750000000000028</v>
      </c>
      <c r="EJ29" s="15">
        <f t="shared" si="26"/>
        <v>117.00000000000001</v>
      </c>
      <c r="EK29" s="15">
        <f t="shared" si="26"/>
        <v>39</v>
      </c>
      <c r="EL29" s="15">
        <f t="shared" si="26"/>
        <v>29.750000000000028</v>
      </c>
      <c r="EM29" s="15">
        <f t="shared" si="26"/>
        <v>116.99999999999991</v>
      </c>
      <c r="EN29" s="15">
        <f t="shared" si="26"/>
        <v>85.25</v>
      </c>
      <c r="EO29" s="15">
        <f t="shared" si="26"/>
        <v>85</v>
      </c>
      <c r="EP29" s="15">
        <f t="shared" si="26"/>
        <v>65</v>
      </c>
      <c r="EQ29" s="15">
        <f t="shared" si="26"/>
        <v>16.999999999999986</v>
      </c>
      <c r="ER29" s="15">
        <f t="shared" si="26"/>
        <v>53.75</v>
      </c>
      <c r="ES29" s="15">
        <f t="shared" si="26"/>
        <v>103</v>
      </c>
      <c r="ET29" s="15">
        <f t="shared" si="26"/>
        <v>46.749999999999972</v>
      </c>
      <c r="EU29" s="15">
        <f t="shared" si="26"/>
        <v>38.75</v>
      </c>
      <c r="EV29" s="15">
        <f t="shared" si="26"/>
        <v>123.00000000000001</v>
      </c>
      <c r="EW29" s="15">
        <f t="shared" si="26"/>
        <v>73.249999999999957</v>
      </c>
      <c r="EX29" s="15">
        <f t="shared" si="26"/>
        <v>132.5</v>
      </c>
      <c r="EY29" s="15">
        <f t="shared" si="26"/>
        <v>42.75</v>
      </c>
      <c r="EZ29" s="15">
        <f t="shared" si="26"/>
        <v>100.50000000000006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EZ29"/>
  <sheetViews>
    <sheetView topLeftCell="DJ1" zoomScale="70" zoomScaleNormal="70" workbookViewId="0">
      <selection activeCell="CU108" sqref="CU108"/>
    </sheetView>
  </sheetViews>
  <sheetFormatPr defaultRowHeight="14.5" x14ac:dyDescent="0.35"/>
  <sheetData>
    <row r="1" spans="2:156" x14ac:dyDescent="0.35">
      <c r="B1" s="11" t="s">
        <v>32</v>
      </c>
      <c r="C1" s="11" t="s">
        <v>33</v>
      </c>
      <c r="D1" s="11" t="s">
        <v>34</v>
      </c>
      <c r="E1" s="11" t="s">
        <v>35</v>
      </c>
      <c r="F1" s="11" t="s">
        <v>36</v>
      </c>
      <c r="G1" s="11" t="s">
        <v>37</v>
      </c>
      <c r="H1" s="11" t="s">
        <v>38</v>
      </c>
      <c r="I1" s="11" t="s">
        <v>39</v>
      </c>
      <c r="J1" s="11" t="s">
        <v>40</v>
      </c>
      <c r="K1" s="11" t="s">
        <v>41</v>
      </c>
      <c r="L1" s="11" t="s">
        <v>42</v>
      </c>
      <c r="M1" s="11" t="s">
        <v>43</v>
      </c>
      <c r="N1" s="11" t="s">
        <v>44</v>
      </c>
      <c r="O1" s="11" t="s">
        <v>45</v>
      </c>
      <c r="P1" s="11" t="s">
        <v>46</v>
      </c>
      <c r="Q1" s="11" t="s">
        <v>47</v>
      </c>
      <c r="R1" s="11" t="s">
        <v>48</v>
      </c>
      <c r="S1" s="11" t="s">
        <v>49</v>
      </c>
      <c r="T1" s="11" t="s">
        <v>50</v>
      </c>
      <c r="U1" s="11" t="s">
        <v>51</v>
      </c>
      <c r="V1" s="11" t="s">
        <v>52</v>
      </c>
      <c r="W1" s="11" t="s">
        <v>53</v>
      </c>
      <c r="X1" s="11" t="s">
        <v>54</v>
      </c>
      <c r="Y1" s="11" t="s">
        <v>55</v>
      </c>
      <c r="Z1" s="11" t="s">
        <v>56</v>
      </c>
      <c r="AA1" s="11" t="s">
        <v>57</v>
      </c>
      <c r="AB1" s="11" t="s">
        <v>58</v>
      </c>
      <c r="AC1" s="11" t="s">
        <v>59</v>
      </c>
      <c r="AD1" s="11" t="s">
        <v>60</v>
      </c>
      <c r="AE1" s="11" t="s">
        <v>61</v>
      </c>
      <c r="AF1" s="11" t="s">
        <v>62</v>
      </c>
      <c r="AG1" s="12" t="s">
        <v>32</v>
      </c>
      <c r="AH1" s="12" t="s">
        <v>33</v>
      </c>
      <c r="AI1" s="12" t="s">
        <v>34</v>
      </c>
      <c r="AJ1" s="12" t="s">
        <v>35</v>
      </c>
      <c r="AK1" s="12" t="s">
        <v>36</v>
      </c>
      <c r="AL1" s="12" t="s">
        <v>37</v>
      </c>
      <c r="AM1" s="12" t="s">
        <v>38</v>
      </c>
      <c r="AN1" s="12" t="s">
        <v>39</v>
      </c>
      <c r="AO1" s="12" t="s">
        <v>40</v>
      </c>
      <c r="AP1" s="12" t="s">
        <v>41</v>
      </c>
      <c r="AQ1" s="12" t="s">
        <v>42</v>
      </c>
      <c r="AR1" s="12" t="s">
        <v>43</v>
      </c>
      <c r="AS1" s="12" t="s">
        <v>44</v>
      </c>
      <c r="AT1" s="12" t="s">
        <v>45</v>
      </c>
      <c r="AU1" s="12" t="s">
        <v>46</v>
      </c>
      <c r="AV1" s="12" t="s">
        <v>47</v>
      </c>
      <c r="AW1" s="12" t="s">
        <v>48</v>
      </c>
      <c r="AX1" s="12" t="s">
        <v>49</v>
      </c>
      <c r="AY1" s="12" t="s">
        <v>50</v>
      </c>
      <c r="AZ1" s="12" t="s">
        <v>51</v>
      </c>
      <c r="BA1" s="12" t="s">
        <v>52</v>
      </c>
      <c r="BB1" s="12" t="s">
        <v>53</v>
      </c>
      <c r="BC1" s="12" t="s">
        <v>54</v>
      </c>
      <c r="BD1" s="12" t="s">
        <v>55</v>
      </c>
      <c r="BE1" s="12" t="s">
        <v>56</v>
      </c>
      <c r="BF1" s="12" t="s">
        <v>57</v>
      </c>
      <c r="BG1" s="12" t="s">
        <v>58</v>
      </c>
      <c r="BH1" s="12" t="s">
        <v>59</v>
      </c>
      <c r="BI1" s="12" t="s">
        <v>60</v>
      </c>
      <c r="BJ1" s="12" t="s">
        <v>61</v>
      </c>
      <c r="BK1" s="12" t="s">
        <v>62</v>
      </c>
      <c r="BL1" s="11" t="s">
        <v>32</v>
      </c>
      <c r="BM1" s="11" t="s">
        <v>33</v>
      </c>
      <c r="BN1" s="11" t="s">
        <v>34</v>
      </c>
      <c r="BO1" s="11" t="s">
        <v>35</v>
      </c>
      <c r="BP1" s="11" t="s">
        <v>36</v>
      </c>
      <c r="BQ1" s="11" t="s">
        <v>37</v>
      </c>
      <c r="BR1" s="11" t="s">
        <v>38</v>
      </c>
      <c r="BS1" s="11" t="s">
        <v>39</v>
      </c>
      <c r="BT1" s="11" t="s">
        <v>40</v>
      </c>
      <c r="BU1" s="11" t="s">
        <v>41</v>
      </c>
      <c r="BV1" s="11" t="s">
        <v>42</v>
      </c>
      <c r="BW1" s="11" t="s">
        <v>43</v>
      </c>
      <c r="BX1" s="11" t="s">
        <v>44</v>
      </c>
      <c r="BY1" s="11" t="s">
        <v>45</v>
      </c>
      <c r="BZ1" s="11" t="s">
        <v>46</v>
      </c>
      <c r="CA1" s="11" t="s">
        <v>47</v>
      </c>
      <c r="CB1" s="11" t="s">
        <v>48</v>
      </c>
      <c r="CC1" s="11" t="s">
        <v>49</v>
      </c>
      <c r="CD1" s="11" t="s">
        <v>50</v>
      </c>
      <c r="CE1" s="11" t="s">
        <v>51</v>
      </c>
      <c r="CF1" s="11" t="s">
        <v>52</v>
      </c>
      <c r="CG1" s="11" t="s">
        <v>53</v>
      </c>
      <c r="CH1" s="11" t="s">
        <v>54</v>
      </c>
      <c r="CI1" s="11" t="s">
        <v>55</v>
      </c>
      <c r="CJ1" s="11" t="s">
        <v>56</v>
      </c>
      <c r="CK1" s="11" t="s">
        <v>57</v>
      </c>
      <c r="CL1" s="11" t="s">
        <v>58</v>
      </c>
      <c r="CM1" s="11" t="s">
        <v>59</v>
      </c>
      <c r="CN1" s="11" t="s">
        <v>60</v>
      </c>
      <c r="CO1" s="11" t="s">
        <v>61</v>
      </c>
      <c r="CP1" s="11" t="s">
        <v>62</v>
      </c>
      <c r="CQ1" s="12" t="s">
        <v>32</v>
      </c>
      <c r="CR1" s="12" t="s">
        <v>33</v>
      </c>
      <c r="CS1" s="12" t="s">
        <v>34</v>
      </c>
      <c r="CT1" s="12" t="s">
        <v>35</v>
      </c>
      <c r="CU1" s="12" t="s">
        <v>36</v>
      </c>
      <c r="CV1" s="12" t="s">
        <v>37</v>
      </c>
      <c r="CW1" s="12" t="s">
        <v>38</v>
      </c>
      <c r="CX1" s="12" t="s">
        <v>39</v>
      </c>
      <c r="CY1" s="12" t="s">
        <v>40</v>
      </c>
      <c r="CZ1" s="12" t="s">
        <v>41</v>
      </c>
      <c r="DA1" s="12" t="s">
        <v>42</v>
      </c>
      <c r="DB1" s="12" t="s">
        <v>43</v>
      </c>
      <c r="DC1" s="12" t="s">
        <v>44</v>
      </c>
      <c r="DD1" s="12" t="s">
        <v>45</v>
      </c>
      <c r="DE1" s="12" t="s">
        <v>46</v>
      </c>
      <c r="DF1" s="12" t="s">
        <v>47</v>
      </c>
      <c r="DG1" s="12" t="s">
        <v>48</v>
      </c>
      <c r="DH1" s="12" t="s">
        <v>49</v>
      </c>
      <c r="DI1" s="12" t="s">
        <v>50</v>
      </c>
      <c r="DJ1" s="12" t="s">
        <v>51</v>
      </c>
      <c r="DK1" s="12" t="s">
        <v>52</v>
      </c>
      <c r="DL1" s="12" t="s">
        <v>53</v>
      </c>
      <c r="DM1" s="12" t="s">
        <v>54</v>
      </c>
      <c r="DN1" s="12" t="s">
        <v>55</v>
      </c>
      <c r="DO1" s="12" t="s">
        <v>56</v>
      </c>
      <c r="DP1" s="12" t="s">
        <v>57</v>
      </c>
      <c r="DQ1" s="12" t="s">
        <v>58</v>
      </c>
      <c r="DR1" s="12" t="s">
        <v>59</v>
      </c>
      <c r="DS1" s="12" t="s">
        <v>60</v>
      </c>
      <c r="DT1" s="12" t="s">
        <v>61</v>
      </c>
      <c r="DU1" s="12" t="s">
        <v>62</v>
      </c>
      <c r="DV1" s="11" t="s">
        <v>32</v>
      </c>
      <c r="DW1" s="11" t="s">
        <v>33</v>
      </c>
      <c r="DX1" s="11" t="s">
        <v>34</v>
      </c>
      <c r="DY1" s="11" t="s">
        <v>35</v>
      </c>
      <c r="DZ1" s="11" t="s">
        <v>36</v>
      </c>
      <c r="EA1" s="11" t="s">
        <v>37</v>
      </c>
      <c r="EB1" s="11" t="s">
        <v>38</v>
      </c>
      <c r="EC1" s="11" t="s">
        <v>39</v>
      </c>
      <c r="ED1" s="11" t="s">
        <v>40</v>
      </c>
      <c r="EE1" s="11" t="s">
        <v>41</v>
      </c>
      <c r="EF1" s="11" t="s">
        <v>42</v>
      </c>
      <c r="EG1" s="11" t="s">
        <v>43</v>
      </c>
      <c r="EH1" s="11" t="s">
        <v>44</v>
      </c>
      <c r="EI1" s="11" t="s">
        <v>45</v>
      </c>
      <c r="EJ1" s="11" t="s">
        <v>46</v>
      </c>
      <c r="EK1" s="11" t="s">
        <v>47</v>
      </c>
      <c r="EL1" s="11" t="s">
        <v>48</v>
      </c>
      <c r="EM1" s="11" t="s">
        <v>49</v>
      </c>
      <c r="EN1" s="11" t="s">
        <v>50</v>
      </c>
      <c r="EO1" s="11" t="s">
        <v>51</v>
      </c>
      <c r="EP1" s="11" t="s">
        <v>52</v>
      </c>
      <c r="EQ1" s="11" t="s">
        <v>53</v>
      </c>
      <c r="ER1" s="11" t="s">
        <v>54</v>
      </c>
      <c r="ES1" s="11" t="s">
        <v>55</v>
      </c>
      <c r="ET1" s="11" t="s">
        <v>56</v>
      </c>
      <c r="EU1" s="11" t="s">
        <v>57</v>
      </c>
      <c r="EV1" s="11" t="s">
        <v>58</v>
      </c>
      <c r="EW1" s="11" t="s">
        <v>59</v>
      </c>
      <c r="EX1" s="11" t="s">
        <v>60</v>
      </c>
      <c r="EY1" s="11" t="s">
        <v>61</v>
      </c>
      <c r="EZ1" s="11" t="s">
        <v>62</v>
      </c>
    </row>
    <row r="2" spans="2:156" ht="65.5" x14ac:dyDescent="0.35">
      <c r="B2" s="4" t="s">
        <v>13</v>
      </c>
      <c r="C2" s="4" t="s">
        <v>13</v>
      </c>
      <c r="D2" s="4" t="s">
        <v>13</v>
      </c>
      <c r="E2" s="4" t="s">
        <v>13</v>
      </c>
      <c r="F2" s="4" t="s">
        <v>13</v>
      </c>
      <c r="G2" s="4" t="s">
        <v>13</v>
      </c>
      <c r="H2" s="4" t="s">
        <v>13</v>
      </c>
      <c r="I2" s="4" t="s">
        <v>13</v>
      </c>
      <c r="J2" s="4" t="s">
        <v>13</v>
      </c>
      <c r="K2" s="4" t="s">
        <v>13</v>
      </c>
      <c r="L2" s="4" t="s">
        <v>13</v>
      </c>
      <c r="M2" s="4" t="s">
        <v>13</v>
      </c>
      <c r="N2" s="4" t="s">
        <v>13</v>
      </c>
      <c r="O2" s="4" t="s">
        <v>13</v>
      </c>
      <c r="P2" s="4" t="s">
        <v>13</v>
      </c>
      <c r="Q2" s="4" t="s">
        <v>13</v>
      </c>
      <c r="R2" s="4" t="s">
        <v>13</v>
      </c>
      <c r="S2" s="4" t="s">
        <v>13</v>
      </c>
      <c r="T2" s="4" t="s">
        <v>13</v>
      </c>
      <c r="U2" s="4" t="s">
        <v>13</v>
      </c>
      <c r="V2" s="4" t="s">
        <v>13</v>
      </c>
      <c r="W2" s="4" t="s">
        <v>13</v>
      </c>
      <c r="X2" s="4" t="s">
        <v>13</v>
      </c>
      <c r="Y2" s="4" t="s">
        <v>13</v>
      </c>
      <c r="Z2" s="4" t="s">
        <v>13</v>
      </c>
      <c r="AA2" s="4" t="s">
        <v>13</v>
      </c>
      <c r="AB2" s="4" t="s">
        <v>13</v>
      </c>
      <c r="AC2" s="4" t="s">
        <v>13</v>
      </c>
      <c r="AD2" s="4" t="s">
        <v>13</v>
      </c>
      <c r="AE2" s="4" t="s">
        <v>13</v>
      </c>
      <c r="AF2" s="4" t="s">
        <v>13</v>
      </c>
      <c r="AG2" s="4" t="s">
        <v>13</v>
      </c>
      <c r="AH2" s="4" t="s">
        <v>13</v>
      </c>
      <c r="AI2" s="4" t="s">
        <v>13</v>
      </c>
      <c r="AJ2" s="4" t="s">
        <v>13</v>
      </c>
      <c r="AK2" s="4" t="s">
        <v>13</v>
      </c>
      <c r="AL2" s="4" t="s">
        <v>13</v>
      </c>
      <c r="AM2" s="4" t="s">
        <v>13</v>
      </c>
      <c r="AN2" s="4" t="s">
        <v>13</v>
      </c>
      <c r="AO2" s="4" t="s">
        <v>13</v>
      </c>
      <c r="AP2" s="4" t="s">
        <v>13</v>
      </c>
      <c r="AQ2" s="4" t="s">
        <v>13</v>
      </c>
      <c r="AR2" s="4" t="s">
        <v>13</v>
      </c>
      <c r="AS2" s="4" t="s">
        <v>13</v>
      </c>
      <c r="AT2" s="4" t="s">
        <v>13</v>
      </c>
      <c r="AU2" s="4" t="s">
        <v>13</v>
      </c>
      <c r="AV2" s="4" t="s">
        <v>13</v>
      </c>
      <c r="AW2" s="4" t="s">
        <v>13</v>
      </c>
      <c r="AX2" s="4" t="s">
        <v>13</v>
      </c>
      <c r="AY2" s="4" t="s">
        <v>13</v>
      </c>
      <c r="AZ2" s="4" t="s">
        <v>13</v>
      </c>
      <c r="BA2" s="4" t="s">
        <v>13</v>
      </c>
      <c r="BB2" s="4" t="s">
        <v>13</v>
      </c>
      <c r="BC2" s="4" t="s">
        <v>13</v>
      </c>
      <c r="BD2" s="4" t="s">
        <v>13</v>
      </c>
      <c r="BE2" s="4" t="s">
        <v>13</v>
      </c>
      <c r="BF2" s="4" t="s">
        <v>13</v>
      </c>
      <c r="BG2" s="4" t="s">
        <v>13</v>
      </c>
      <c r="BH2" s="4" t="s">
        <v>13</v>
      </c>
      <c r="BI2" s="4" t="s">
        <v>13</v>
      </c>
      <c r="BJ2" s="4" t="s">
        <v>13</v>
      </c>
      <c r="BK2" s="4" t="s">
        <v>13</v>
      </c>
      <c r="BL2" s="4" t="s">
        <v>13</v>
      </c>
      <c r="BM2" s="4" t="s">
        <v>13</v>
      </c>
      <c r="BN2" s="4" t="s">
        <v>13</v>
      </c>
      <c r="BO2" s="4" t="s">
        <v>13</v>
      </c>
      <c r="BP2" s="4" t="s">
        <v>13</v>
      </c>
      <c r="BQ2" s="4" t="s">
        <v>13</v>
      </c>
      <c r="BR2" s="4" t="s">
        <v>13</v>
      </c>
      <c r="BS2" s="4" t="s">
        <v>13</v>
      </c>
      <c r="BT2" s="4" t="s">
        <v>13</v>
      </c>
      <c r="BU2" s="4" t="s">
        <v>13</v>
      </c>
      <c r="BV2" s="4" t="s">
        <v>13</v>
      </c>
      <c r="BW2" s="4" t="s">
        <v>13</v>
      </c>
      <c r="BX2" s="4" t="s">
        <v>13</v>
      </c>
      <c r="BY2" s="4" t="s">
        <v>13</v>
      </c>
      <c r="BZ2" s="4" t="s">
        <v>13</v>
      </c>
      <c r="CA2" s="4" t="s">
        <v>13</v>
      </c>
      <c r="CB2" s="4" t="s">
        <v>13</v>
      </c>
      <c r="CC2" s="4" t="s">
        <v>13</v>
      </c>
      <c r="CD2" s="4" t="s">
        <v>13</v>
      </c>
      <c r="CE2" s="4" t="s">
        <v>13</v>
      </c>
      <c r="CF2" s="4" t="s">
        <v>13</v>
      </c>
      <c r="CG2" s="4" t="s">
        <v>13</v>
      </c>
      <c r="CH2" s="4" t="s">
        <v>13</v>
      </c>
      <c r="CI2" s="4" t="s">
        <v>13</v>
      </c>
      <c r="CJ2" s="4" t="s">
        <v>13</v>
      </c>
      <c r="CK2" s="4" t="s">
        <v>13</v>
      </c>
      <c r="CL2" s="4" t="s">
        <v>13</v>
      </c>
      <c r="CM2" s="4" t="s">
        <v>13</v>
      </c>
      <c r="CN2" s="4" t="s">
        <v>13</v>
      </c>
      <c r="CO2" s="4" t="s">
        <v>13</v>
      </c>
      <c r="CP2" s="4" t="s">
        <v>13</v>
      </c>
      <c r="CQ2" s="4" t="s">
        <v>13</v>
      </c>
      <c r="CR2" s="4" t="s">
        <v>13</v>
      </c>
      <c r="CS2" s="4" t="s">
        <v>13</v>
      </c>
      <c r="CT2" s="4" t="s">
        <v>13</v>
      </c>
      <c r="CU2" s="4" t="s">
        <v>13</v>
      </c>
      <c r="CV2" s="4" t="s">
        <v>13</v>
      </c>
      <c r="CW2" s="4" t="s">
        <v>13</v>
      </c>
      <c r="CX2" s="4" t="s">
        <v>13</v>
      </c>
      <c r="CY2" s="4" t="s">
        <v>13</v>
      </c>
      <c r="CZ2" s="4" t="s">
        <v>13</v>
      </c>
      <c r="DA2" s="4" t="s">
        <v>13</v>
      </c>
      <c r="DB2" s="4" t="s">
        <v>13</v>
      </c>
      <c r="DC2" s="4" t="s">
        <v>13</v>
      </c>
      <c r="DD2" s="4" t="s">
        <v>13</v>
      </c>
      <c r="DE2" s="4" t="s">
        <v>13</v>
      </c>
      <c r="DF2" s="4" t="s">
        <v>13</v>
      </c>
      <c r="DG2" s="4" t="s">
        <v>13</v>
      </c>
      <c r="DH2" s="4" t="s">
        <v>13</v>
      </c>
      <c r="DI2" s="4" t="s">
        <v>13</v>
      </c>
      <c r="DJ2" s="4" t="s">
        <v>13</v>
      </c>
      <c r="DK2" s="4" t="s">
        <v>13</v>
      </c>
      <c r="DL2" s="4" t="s">
        <v>13</v>
      </c>
      <c r="DM2" s="4" t="s">
        <v>13</v>
      </c>
      <c r="DN2" s="4" t="s">
        <v>13</v>
      </c>
      <c r="DO2" s="4" t="s">
        <v>13</v>
      </c>
      <c r="DP2" s="4" t="s">
        <v>13</v>
      </c>
      <c r="DQ2" s="4" t="s">
        <v>13</v>
      </c>
      <c r="DR2" s="4" t="s">
        <v>13</v>
      </c>
      <c r="DS2" s="4" t="s">
        <v>13</v>
      </c>
      <c r="DT2" s="4" t="s">
        <v>13</v>
      </c>
      <c r="DU2" s="4" t="s">
        <v>13</v>
      </c>
      <c r="DV2" s="4" t="s">
        <v>13</v>
      </c>
      <c r="DW2" s="4" t="s">
        <v>13</v>
      </c>
      <c r="DX2" s="4" t="s">
        <v>13</v>
      </c>
      <c r="DY2" s="4" t="s">
        <v>13</v>
      </c>
      <c r="DZ2" s="4" t="s">
        <v>13</v>
      </c>
      <c r="EA2" s="4" t="s">
        <v>13</v>
      </c>
      <c r="EB2" s="4" t="s">
        <v>13</v>
      </c>
      <c r="EC2" s="4" t="s">
        <v>13</v>
      </c>
      <c r="ED2" s="4" t="s">
        <v>13</v>
      </c>
      <c r="EE2" s="4" t="s">
        <v>13</v>
      </c>
      <c r="EF2" s="4" t="s">
        <v>13</v>
      </c>
      <c r="EG2" s="4" t="s">
        <v>13</v>
      </c>
      <c r="EH2" s="4" t="s">
        <v>13</v>
      </c>
      <c r="EI2" s="4" t="s">
        <v>13</v>
      </c>
      <c r="EJ2" s="4" t="s">
        <v>13</v>
      </c>
      <c r="EK2" s="4" t="s">
        <v>13</v>
      </c>
      <c r="EL2" s="4" t="s">
        <v>13</v>
      </c>
      <c r="EM2" s="4" t="s">
        <v>13</v>
      </c>
      <c r="EN2" s="4" t="s">
        <v>13</v>
      </c>
      <c r="EO2" s="4" t="s">
        <v>13</v>
      </c>
      <c r="EP2" s="4" t="s">
        <v>13</v>
      </c>
      <c r="EQ2" s="4" t="s">
        <v>13</v>
      </c>
      <c r="ER2" s="4" t="s">
        <v>13</v>
      </c>
      <c r="ES2" s="4" t="s">
        <v>13</v>
      </c>
      <c r="ET2" s="4" t="s">
        <v>13</v>
      </c>
      <c r="EU2" s="4" t="s">
        <v>13</v>
      </c>
      <c r="EV2" s="4" t="s">
        <v>13</v>
      </c>
      <c r="EW2" s="4" t="s">
        <v>13</v>
      </c>
      <c r="EX2" s="4" t="s">
        <v>13</v>
      </c>
      <c r="EY2" s="4" t="s">
        <v>13</v>
      </c>
      <c r="EZ2" s="4" t="s">
        <v>13</v>
      </c>
    </row>
    <row r="3" spans="2:156" ht="15" x14ac:dyDescent="0.4">
      <c r="B3" s="5" t="s">
        <v>25</v>
      </c>
      <c r="C3" s="5" t="s">
        <v>25</v>
      </c>
      <c r="D3" s="5" t="s">
        <v>25</v>
      </c>
      <c r="E3" s="5" t="s">
        <v>25</v>
      </c>
      <c r="F3" s="5" t="s">
        <v>25</v>
      </c>
      <c r="G3" s="5" t="s">
        <v>25</v>
      </c>
      <c r="H3" s="5" t="s">
        <v>25</v>
      </c>
      <c r="I3" s="5" t="s">
        <v>25</v>
      </c>
      <c r="J3" s="5" t="s">
        <v>25</v>
      </c>
      <c r="K3" s="5" t="s">
        <v>25</v>
      </c>
      <c r="L3" s="5" t="s">
        <v>25</v>
      </c>
      <c r="M3" s="5" t="s">
        <v>25</v>
      </c>
      <c r="N3" s="5" t="s">
        <v>25</v>
      </c>
      <c r="O3" s="5" t="s">
        <v>25</v>
      </c>
      <c r="P3" s="5" t="s">
        <v>25</v>
      </c>
      <c r="Q3" s="5" t="s">
        <v>25</v>
      </c>
      <c r="R3" s="5" t="s">
        <v>25</v>
      </c>
      <c r="S3" s="5" t="s">
        <v>25</v>
      </c>
      <c r="T3" s="5" t="s">
        <v>25</v>
      </c>
      <c r="U3" s="5" t="s">
        <v>25</v>
      </c>
      <c r="V3" s="5" t="s">
        <v>25</v>
      </c>
      <c r="W3" s="5" t="s">
        <v>25</v>
      </c>
      <c r="X3" s="5" t="s">
        <v>25</v>
      </c>
      <c r="Y3" s="5" t="s">
        <v>25</v>
      </c>
      <c r="Z3" s="5" t="s">
        <v>25</v>
      </c>
      <c r="AA3" s="5" t="s">
        <v>25</v>
      </c>
      <c r="AB3" s="5" t="s">
        <v>25</v>
      </c>
      <c r="AC3" s="5" t="s">
        <v>25</v>
      </c>
      <c r="AD3" s="5" t="s">
        <v>25</v>
      </c>
      <c r="AE3" s="5" t="s">
        <v>25</v>
      </c>
      <c r="AF3" s="5" t="s">
        <v>25</v>
      </c>
      <c r="AG3" s="5" t="s">
        <v>25</v>
      </c>
      <c r="AH3" s="5" t="s">
        <v>25</v>
      </c>
      <c r="AI3" s="5" t="s">
        <v>25</v>
      </c>
      <c r="AJ3" s="5" t="s">
        <v>25</v>
      </c>
      <c r="AK3" s="5" t="s">
        <v>25</v>
      </c>
      <c r="AL3" s="5" t="s">
        <v>25</v>
      </c>
      <c r="AM3" s="5" t="s">
        <v>25</v>
      </c>
      <c r="AN3" s="5" t="s">
        <v>25</v>
      </c>
      <c r="AO3" s="5" t="s">
        <v>25</v>
      </c>
      <c r="AP3" s="5" t="s">
        <v>25</v>
      </c>
      <c r="AQ3" s="5" t="s">
        <v>25</v>
      </c>
      <c r="AR3" s="5" t="s">
        <v>25</v>
      </c>
      <c r="AS3" s="5" t="s">
        <v>25</v>
      </c>
      <c r="AT3" s="5" t="s">
        <v>25</v>
      </c>
      <c r="AU3" s="5" t="s">
        <v>25</v>
      </c>
      <c r="AV3" s="5" t="s">
        <v>25</v>
      </c>
      <c r="AW3" s="5" t="s">
        <v>25</v>
      </c>
      <c r="AX3" s="5" t="s">
        <v>25</v>
      </c>
      <c r="AY3" s="5" t="s">
        <v>25</v>
      </c>
      <c r="AZ3" s="5" t="s">
        <v>25</v>
      </c>
      <c r="BA3" s="5" t="s">
        <v>25</v>
      </c>
      <c r="BB3" s="5" t="s">
        <v>25</v>
      </c>
      <c r="BC3" s="5" t="s">
        <v>25</v>
      </c>
      <c r="BD3" s="5" t="s">
        <v>25</v>
      </c>
      <c r="BE3" s="5" t="s">
        <v>25</v>
      </c>
      <c r="BF3" s="5" t="s">
        <v>25</v>
      </c>
      <c r="BG3" s="5" t="s">
        <v>25</v>
      </c>
      <c r="BH3" s="5" t="s">
        <v>25</v>
      </c>
      <c r="BI3" s="5" t="s">
        <v>25</v>
      </c>
      <c r="BJ3" s="5" t="s">
        <v>25</v>
      </c>
      <c r="BK3" s="5" t="s">
        <v>25</v>
      </c>
      <c r="BL3" s="5" t="s">
        <v>25</v>
      </c>
      <c r="BM3" s="5" t="s">
        <v>25</v>
      </c>
      <c r="BN3" s="5" t="s">
        <v>25</v>
      </c>
      <c r="BO3" s="5" t="s">
        <v>25</v>
      </c>
      <c r="BP3" s="5" t="s">
        <v>25</v>
      </c>
      <c r="BQ3" s="5" t="s">
        <v>25</v>
      </c>
      <c r="BR3" s="5" t="s">
        <v>25</v>
      </c>
      <c r="BS3" s="5" t="s">
        <v>25</v>
      </c>
      <c r="BT3" s="5" t="s">
        <v>25</v>
      </c>
      <c r="BU3" s="5" t="s">
        <v>25</v>
      </c>
      <c r="BV3" s="5" t="s">
        <v>25</v>
      </c>
      <c r="BW3" s="5" t="s">
        <v>25</v>
      </c>
      <c r="BX3" s="5" t="s">
        <v>25</v>
      </c>
      <c r="BY3" s="5" t="s">
        <v>25</v>
      </c>
      <c r="BZ3" s="5" t="s">
        <v>25</v>
      </c>
      <c r="CA3" s="5" t="s">
        <v>25</v>
      </c>
      <c r="CB3" s="5" t="s">
        <v>25</v>
      </c>
      <c r="CC3" s="5" t="s">
        <v>25</v>
      </c>
      <c r="CD3" s="5" t="s">
        <v>25</v>
      </c>
      <c r="CE3" s="5" t="s">
        <v>25</v>
      </c>
      <c r="CF3" s="5" t="s">
        <v>25</v>
      </c>
      <c r="CG3" s="5" t="s">
        <v>25</v>
      </c>
      <c r="CH3" s="5" t="s">
        <v>25</v>
      </c>
      <c r="CI3" s="5" t="s">
        <v>25</v>
      </c>
      <c r="CJ3" s="5" t="s">
        <v>25</v>
      </c>
      <c r="CK3" s="5" t="s">
        <v>25</v>
      </c>
      <c r="CL3" s="5" t="s">
        <v>25</v>
      </c>
      <c r="CM3" s="5" t="s">
        <v>25</v>
      </c>
      <c r="CN3" s="5" t="s">
        <v>25</v>
      </c>
      <c r="CO3" s="5" t="s">
        <v>25</v>
      </c>
      <c r="CP3" s="5" t="s">
        <v>25</v>
      </c>
      <c r="CQ3" s="5" t="s">
        <v>25</v>
      </c>
      <c r="CR3" s="5" t="s">
        <v>25</v>
      </c>
      <c r="CS3" s="5" t="s">
        <v>25</v>
      </c>
      <c r="CT3" s="5" t="s">
        <v>25</v>
      </c>
      <c r="CU3" s="5" t="s">
        <v>25</v>
      </c>
      <c r="CV3" s="5" t="s">
        <v>25</v>
      </c>
      <c r="CW3" s="5" t="s">
        <v>25</v>
      </c>
      <c r="CX3" s="5" t="s">
        <v>25</v>
      </c>
      <c r="CY3" s="5" t="s">
        <v>25</v>
      </c>
      <c r="CZ3" s="5" t="s">
        <v>25</v>
      </c>
      <c r="DA3" s="5" t="s">
        <v>25</v>
      </c>
      <c r="DB3" s="5" t="s">
        <v>25</v>
      </c>
      <c r="DC3" s="5" t="s">
        <v>25</v>
      </c>
      <c r="DD3" s="5" t="s">
        <v>25</v>
      </c>
      <c r="DE3" s="5" t="s">
        <v>25</v>
      </c>
      <c r="DF3" s="5" t="s">
        <v>25</v>
      </c>
      <c r="DG3" s="5" t="s">
        <v>25</v>
      </c>
      <c r="DH3" s="5" t="s">
        <v>25</v>
      </c>
      <c r="DI3" s="5" t="s">
        <v>25</v>
      </c>
      <c r="DJ3" s="5" t="s">
        <v>25</v>
      </c>
      <c r="DK3" s="5" t="s">
        <v>25</v>
      </c>
      <c r="DL3" s="5" t="s">
        <v>25</v>
      </c>
      <c r="DM3" s="5" t="s">
        <v>25</v>
      </c>
      <c r="DN3" s="5" t="s">
        <v>25</v>
      </c>
      <c r="DO3" s="5" t="s">
        <v>25</v>
      </c>
      <c r="DP3" s="5" t="s">
        <v>25</v>
      </c>
      <c r="DQ3" s="5" t="s">
        <v>25</v>
      </c>
      <c r="DR3" s="5" t="s">
        <v>25</v>
      </c>
      <c r="DS3" s="5" t="s">
        <v>25</v>
      </c>
      <c r="DT3" s="5" t="s">
        <v>25</v>
      </c>
      <c r="DU3" s="5" t="s">
        <v>25</v>
      </c>
      <c r="DV3" s="5" t="s">
        <v>25</v>
      </c>
      <c r="DW3" s="5" t="s">
        <v>25</v>
      </c>
      <c r="DX3" s="5" t="s">
        <v>25</v>
      </c>
      <c r="DY3" s="5" t="s">
        <v>25</v>
      </c>
      <c r="DZ3" s="5" t="s">
        <v>25</v>
      </c>
      <c r="EA3" s="5" t="s">
        <v>25</v>
      </c>
      <c r="EB3" s="5" t="s">
        <v>25</v>
      </c>
      <c r="EC3" s="5" t="s">
        <v>25</v>
      </c>
      <c r="ED3" s="5" t="s">
        <v>25</v>
      </c>
      <c r="EE3" s="5" t="s">
        <v>25</v>
      </c>
      <c r="EF3" s="5" t="s">
        <v>25</v>
      </c>
      <c r="EG3" s="5" t="s">
        <v>25</v>
      </c>
      <c r="EH3" s="5" t="s">
        <v>25</v>
      </c>
      <c r="EI3" s="5" t="s">
        <v>25</v>
      </c>
      <c r="EJ3" s="5" t="s">
        <v>25</v>
      </c>
      <c r="EK3" s="5" t="s">
        <v>25</v>
      </c>
      <c r="EL3" s="5" t="s">
        <v>25</v>
      </c>
      <c r="EM3" s="5" t="s">
        <v>25</v>
      </c>
      <c r="EN3" s="5" t="s">
        <v>25</v>
      </c>
      <c r="EO3" s="5" t="s">
        <v>25</v>
      </c>
      <c r="EP3" s="5" t="s">
        <v>25</v>
      </c>
      <c r="EQ3" s="5" t="s">
        <v>25</v>
      </c>
      <c r="ER3" s="5" t="s">
        <v>25</v>
      </c>
      <c r="ES3" s="5" t="s">
        <v>25</v>
      </c>
      <c r="ET3" s="5" t="s">
        <v>25</v>
      </c>
      <c r="EU3" s="5" t="s">
        <v>25</v>
      </c>
      <c r="EV3" s="5" t="s">
        <v>25</v>
      </c>
      <c r="EW3" s="5" t="s">
        <v>25</v>
      </c>
      <c r="EX3" s="5" t="s">
        <v>25</v>
      </c>
      <c r="EY3" s="5" t="s">
        <v>25</v>
      </c>
      <c r="EZ3" s="5" t="s">
        <v>25</v>
      </c>
    </row>
    <row r="4" spans="2:156" ht="15" thickBot="1" x14ac:dyDescent="0.4">
      <c r="B4" s="7" t="s">
        <v>28</v>
      </c>
      <c r="C4" s="7" t="s">
        <v>28</v>
      </c>
      <c r="D4" s="7" t="s">
        <v>28</v>
      </c>
      <c r="E4" s="7" t="s">
        <v>28</v>
      </c>
      <c r="F4" s="7" t="s">
        <v>28</v>
      </c>
      <c r="G4" s="7" t="s">
        <v>28</v>
      </c>
      <c r="H4" s="7" t="s">
        <v>28</v>
      </c>
      <c r="I4" s="7" t="s">
        <v>28</v>
      </c>
      <c r="J4" s="7" t="s">
        <v>28</v>
      </c>
      <c r="K4" s="7" t="s">
        <v>28</v>
      </c>
      <c r="L4" s="7" t="s">
        <v>28</v>
      </c>
      <c r="M4" s="7" t="s">
        <v>28</v>
      </c>
      <c r="N4" s="7" t="s">
        <v>28</v>
      </c>
      <c r="O4" s="7" t="s">
        <v>28</v>
      </c>
      <c r="P4" s="7" t="s">
        <v>28</v>
      </c>
      <c r="Q4" s="7" t="s">
        <v>28</v>
      </c>
      <c r="R4" s="7" t="s">
        <v>28</v>
      </c>
      <c r="S4" s="7" t="s">
        <v>28</v>
      </c>
      <c r="T4" s="7" t="s">
        <v>28</v>
      </c>
      <c r="U4" s="7" t="s">
        <v>28</v>
      </c>
      <c r="V4" s="7" t="s">
        <v>28</v>
      </c>
      <c r="W4" s="7" t="s">
        <v>28</v>
      </c>
      <c r="X4" s="7" t="s">
        <v>28</v>
      </c>
      <c r="Y4" s="7" t="s">
        <v>28</v>
      </c>
      <c r="Z4" s="7" t="s">
        <v>28</v>
      </c>
      <c r="AA4" s="7" t="s">
        <v>28</v>
      </c>
      <c r="AB4" s="7" t="s">
        <v>28</v>
      </c>
      <c r="AC4" s="7" t="s">
        <v>28</v>
      </c>
      <c r="AD4" s="7" t="s">
        <v>28</v>
      </c>
      <c r="AE4" s="7" t="s">
        <v>28</v>
      </c>
      <c r="AF4" s="7" t="s">
        <v>28</v>
      </c>
      <c r="AG4" s="7" t="s">
        <v>28</v>
      </c>
      <c r="AH4" s="7" t="s">
        <v>28</v>
      </c>
      <c r="AI4" s="7" t="s">
        <v>28</v>
      </c>
      <c r="AJ4" s="7" t="s">
        <v>28</v>
      </c>
      <c r="AK4" s="7" t="s">
        <v>28</v>
      </c>
      <c r="AL4" s="7" t="s">
        <v>28</v>
      </c>
      <c r="AM4" s="7" t="s">
        <v>28</v>
      </c>
      <c r="AN4" s="7" t="s">
        <v>28</v>
      </c>
      <c r="AO4" s="7" t="s">
        <v>28</v>
      </c>
      <c r="AP4" s="7" t="s">
        <v>28</v>
      </c>
      <c r="AQ4" s="7" t="s">
        <v>28</v>
      </c>
      <c r="AR4" s="7" t="s">
        <v>28</v>
      </c>
      <c r="AS4" s="7" t="s">
        <v>28</v>
      </c>
      <c r="AT4" s="7" t="s">
        <v>28</v>
      </c>
      <c r="AU4" s="7" t="s">
        <v>28</v>
      </c>
      <c r="AV4" s="7" t="s">
        <v>28</v>
      </c>
      <c r="AW4" s="7" t="s">
        <v>28</v>
      </c>
      <c r="AX4" s="7" t="s">
        <v>28</v>
      </c>
      <c r="AY4" s="7" t="s">
        <v>28</v>
      </c>
      <c r="AZ4" s="7" t="s">
        <v>28</v>
      </c>
      <c r="BA4" s="7" t="s">
        <v>28</v>
      </c>
      <c r="BB4" s="7" t="s">
        <v>28</v>
      </c>
      <c r="BC4" s="7" t="s">
        <v>28</v>
      </c>
      <c r="BD4" s="7" t="s">
        <v>28</v>
      </c>
      <c r="BE4" s="7" t="s">
        <v>28</v>
      </c>
      <c r="BF4" s="7" t="s">
        <v>28</v>
      </c>
      <c r="BG4" s="7" t="s">
        <v>28</v>
      </c>
      <c r="BH4" s="7" t="s">
        <v>28</v>
      </c>
      <c r="BI4" s="7" t="s">
        <v>28</v>
      </c>
      <c r="BJ4" s="7" t="s">
        <v>28</v>
      </c>
      <c r="BK4" s="7" t="s">
        <v>28</v>
      </c>
      <c r="BL4" s="7" t="s">
        <v>28</v>
      </c>
      <c r="BM4" s="7" t="s">
        <v>28</v>
      </c>
      <c r="BN4" s="7" t="s">
        <v>28</v>
      </c>
      <c r="BO4" s="7" t="s">
        <v>28</v>
      </c>
      <c r="BP4" s="7" t="s">
        <v>28</v>
      </c>
      <c r="BQ4" s="7" t="s">
        <v>28</v>
      </c>
      <c r="BR4" s="7" t="s">
        <v>28</v>
      </c>
      <c r="BS4" s="7" t="s">
        <v>28</v>
      </c>
      <c r="BT4" s="7" t="s">
        <v>28</v>
      </c>
      <c r="BU4" s="7" t="s">
        <v>28</v>
      </c>
      <c r="BV4" s="7" t="s">
        <v>28</v>
      </c>
      <c r="BW4" s="7" t="s">
        <v>28</v>
      </c>
      <c r="BX4" s="7" t="s">
        <v>28</v>
      </c>
      <c r="BY4" s="7" t="s">
        <v>28</v>
      </c>
      <c r="BZ4" s="7" t="s">
        <v>28</v>
      </c>
      <c r="CA4" s="7" t="s">
        <v>28</v>
      </c>
      <c r="CB4" s="7" t="s">
        <v>28</v>
      </c>
      <c r="CC4" s="7" t="s">
        <v>28</v>
      </c>
      <c r="CD4" s="7" t="s">
        <v>28</v>
      </c>
      <c r="CE4" s="7" t="s">
        <v>28</v>
      </c>
      <c r="CF4" s="7" t="s">
        <v>28</v>
      </c>
      <c r="CG4" s="7" t="s">
        <v>28</v>
      </c>
      <c r="CH4" s="7" t="s">
        <v>28</v>
      </c>
      <c r="CI4" s="7" t="s">
        <v>28</v>
      </c>
      <c r="CJ4" s="7" t="s">
        <v>28</v>
      </c>
      <c r="CK4" s="7" t="s">
        <v>28</v>
      </c>
      <c r="CL4" s="7" t="s">
        <v>28</v>
      </c>
      <c r="CM4" s="7" t="s">
        <v>28</v>
      </c>
      <c r="CN4" s="7" t="s">
        <v>28</v>
      </c>
      <c r="CO4" s="7" t="s">
        <v>28</v>
      </c>
      <c r="CP4" s="7" t="s">
        <v>28</v>
      </c>
      <c r="CQ4" s="7" t="s">
        <v>28</v>
      </c>
      <c r="CR4" s="7" t="s">
        <v>28</v>
      </c>
      <c r="CS4" s="7" t="s">
        <v>28</v>
      </c>
      <c r="CT4" s="7" t="s">
        <v>28</v>
      </c>
      <c r="CU4" s="7" t="s">
        <v>28</v>
      </c>
      <c r="CV4" s="7" t="s">
        <v>28</v>
      </c>
      <c r="CW4" s="7" t="s">
        <v>28</v>
      </c>
      <c r="CX4" s="7" t="s">
        <v>28</v>
      </c>
      <c r="CY4" s="7" t="s">
        <v>28</v>
      </c>
      <c r="CZ4" s="7" t="s">
        <v>28</v>
      </c>
      <c r="DA4" s="7" t="s">
        <v>28</v>
      </c>
      <c r="DB4" s="7" t="s">
        <v>28</v>
      </c>
      <c r="DC4" s="7" t="s">
        <v>28</v>
      </c>
      <c r="DD4" s="7" t="s">
        <v>28</v>
      </c>
      <c r="DE4" s="7" t="s">
        <v>28</v>
      </c>
      <c r="DF4" s="7" t="s">
        <v>28</v>
      </c>
      <c r="DG4" s="7" t="s">
        <v>28</v>
      </c>
      <c r="DH4" s="7" t="s">
        <v>28</v>
      </c>
      <c r="DI4" s="7" t="s">
        <v>28</v>
      </c>
      <c r="DJ4" s="7" t="s">
        <v>28</v>
      </c>
      <c r="DK4" s="7" t="s">
        <v>28</v>
      </c>
      <c r="DL4" s="7" t="s">
        <v>28</v>
      </c>
      <c r="DM4" s="7" t="s">
        <v>28</v>
      </c>
      <c r="DN4" s="7" t="s">
        <v>28</v>
      </c>
      <c r="DO4" s="7" t="s">
        <v>28</v>
      </c>
      <c r="DP4" s="7" t="s">
        <v>28</v>
      </c>
      <c r="DQ4" s="7" t="s">
        <v>28</v>
      </c>
      <c r="DR4" s="7" t="s">
        <v>28</v>
      </c>
      <c r="DS4" s="7" t="s">
        <v>28</v>
      </c>
      <c r="DT4" s="7" t="s">
        <v>28</v>
      </c>
      <c r="DU4" s="7" t="s">
        <v>28</v>
      </c>
      <c r="DV4" s="7" t="s">
        <v>28</v>
      </c>
      <c r="DW4" s="7" t="s">
        <v>28</v>
      </c>
      <c r="DX4" s="7" t="s">
        <v>28</v>
      </c>
      <c r="DY4" s="7" t="s">
        <v>28</v>
      </c>
      <c r="DZ4" s="7" t="s">
        <v>28</v>
      </c>
      <c r="EA4" s="7" t="s">
        <v>28</v>
      </c>
      <c r="EB4" s="7" t="s">
        <v>28</v>
      </c>
      <c r="EC4" s="7" t="s">
        <v>28</v>
      </c>
      <c r="ED4" s="7" t="s">
        <v>28</v>
      </c>
      <c r="EE4" s="7" t="s">
        <v>28</v>
      </c>
      <c r="EF4" s="7" t="s">
        <v>28</v>
      </c>
      <c r="EG4" s="7" t="s">
        <v>28</v>
      </c>
      <c r="EH4" s="7" t="s">
        <v>28</v>
      </c>
      <c r="EI4" s="7" t="s">
        <v>28</v>
      </c>
      <c r="EJ4" s="7" t="s">
        <v>28</v>
      </c>
      <c r="EK4" s="7" t="s">
        <v>28</v>
      </c>
      <c r="EL4" s="7" t="s">
        <v>28</v>
      </c>
      <c r="EM4" s="7" t="s">
        <v>28</v>
      </c>
      <c r="EN4" s="7" t="s">
        <v>28</v>
      </c>
      <c r="EO4" s="7" t="s">
        <v>28</v>
      </c>
      <c r="EP4" s="7" t="s">
        <v>28</v>
      </c>
      <c r="EQ4" s="7" t="s">
        <v>28</v>
      </c>
      <c r="ER4" s="7" t="s">
        <v>28</v>
      </c>
      <c r="ES4" s="7" t="s">
        <v>28</v>
      </c>
      <c r="ET4" s="7" t="s">
        <v>28</v>
      </c>
      <c r="EU4" s="7" t="s">
        <v>28</v>
      </c>
      <c r="EV4" s="7" t="s">
        <v>28</v>
      </c>
      <c r="EW4" s="7" t="s">
        <v>28</v>
      </c>
      <c r="EX4" s="7" t="s">
        <v>28</v>
      </c>
      <c r="EY4" s="7" t="s">
        <v>28</v>
      </c>
      <c r="EZ4" s="7" t="s">
        <v>28</v>
      </c>
    </row>
    <row r="5" spans="2:156" x14ac:dyDescent="0.35">
      <c r="B5">
        <v>66.260029904953385</v>
      </c>
      <c r="C5">
        <v>50.32922936768707</v>
      </c>
      <c r="D5">
        <v>47.291485430113404</v>
      </c>
      <c r="E5">
        <v>80.742738693275882</v>
      </c>
      <c r="F5">
        <v>55.933163810324395</v>
      </c>
      <c r="G5">
        <v>58.204943022100316</v>
      </c>
      <c r="H5">
        <v>37.608375066706849</v>
      </c>
      <c r="I5">
        <v>59.421631609217592</v>
      </c>
      <c r="J5">
        <v>59.04831646984583</v>
      </c>
      <c r="K5">
        <v>69.655108844924314</v>
      </c>
      <c r="L5">
        <v>67.977360417027739</v>
      </c>
      <c r="M5">
        <v>16.545151885757406</v>
      </c>
      <c r="N5">
        <v>59.415576517098607</v>
      </c>
      <c r="O5">
        <v>106.78369151960636</v>
      </c>
      <c r="P5">
        <v>64.658929234616963</v>
      </c>
      <c r="Q5">
        <v>46.393877251694271</v>
      </c>
      <c r="R5">
        <v>36.835168432984403</v>
      </c>
      <c r="S5">
        <v>60.18129226931584</v>
      </c>
      <c r="T5">
        <v>47.138522570688117</v>
      </c>
      <c r="U5">
        <v>66.849996753887623</v>
      </c>
      <c r="V5">
        <v>73.117664323631999</v>
      </c>
      <c r="W5">
        <v>56.044242590948102</v>
      </c>
      <c r="X5">
        <v>59.952177003993917</v>
      </c>
      <c r="Y5">
        <v>45.087044977564112</v>
      </c>
      <c r="Z5">
        <v>77.912652739594265</v>
      </c>
      <c r="AA5">
        <v>56.943339294575821</v>
      </c>
      <c r="AB5">
        <v>55.613675965505848</v>
      </c>
      <c r="AC5">
        <v>31.209117915945377</v>
      </c>
      <c r="AD5">
        <v>40.872664351247231</v>
      </c>
      <c r="AE5">
        <v>95.903389049911297</v>
      </c>
      <c r="AF5">
        <v>50.294125785047612</v>
      </c>
      <c r="AG5">
        <v>51.572453440192398</v>
      </c>
      <c r="AH5">
        <v>57.200553544748708</v>
      </c>
      <c r="AI5">
        <v>39.332076117071644</v>
      </c>
      <c r="AJ5">
        <v>55.405170764545296</v>
      </c>
      <c r="AK5">
        <v>73.288238150713141</v>
      </c>
      <c r="AL5">
        <v>91.29559230047974</v>
      </c>
      <c r="AM5">
        <v>70.734821862170861</v>
      </c>
      <c r="AN5">
        <v>84.113117805668196</v>
      </c>
      <c r="AO5">
        <v>51.967159590227041</v>
      </c>
      <c r="AP5">
        <v>55.338443626806814</v>
      </c>
      <c r="AQ5">
        <v>80.213717748059167</v>
      </c>
      <c r="AR5">
        <v>51.127648974391718</v>
      </c>
      <c r="AS5">
        <v>52.216800944658331</v>
      </c>
      <c r="AT5">
        <v>57.147501289522715</v>
      </c>
      <c r="AU5">
        <v>53.788533652503929</v>
      </c>
      <c r="AV5">
        <v>53.366996084487035</v>
      </c>
      <c r="AW5">
        <v>46.362245377405635</v>
      </c>
      <c r="AX5">
        <v>67.128569841093423</v>
      </c>
      <c r="AY5">
        <v>80.061941661719899</v>
      </c>
      <c r="AZ5">
        <v>53.069809991545107</v>
      </c>
      <c r="BA5">
        <v>49.132009016254507</v>
      </c>
      <c r="BB5">
        <v>64.159044653717942</v>
      </c>
      <c r="BC5">
        <v>65.522833090755242</v>
      </c>
      <c r="BD5">
        <v>33.457726650195312</v>
      </c>
      <c r="BE5">
        <v>64.8885043125739</v>
      </c>
      <c r="BF5">
        <v>64.816658497756265</v>
      </c>
      <c r="BG5">
        <v>62.185721714311285</v>
      </c>
      <c r="BH5">
        <v>87.633535845993563</v>
      </c>
      <c r="BI5">
        <v>89.986713842283308</v>
      </c>
      <c r="BJ5">
        <v>63.217607651509176</v>
      </c>
      <c r="BK5">
        <v>39.229572137072402</v>
      </c>
      <c r="BL5">
        <v>64.431617666868092</v>
      </c>
      <c r="BM5">
        <v>18.596101321150524</v>
      </c>
      <c r="BN5">
        <v>66.344532571834492</v>
      </c>
      <c r="BO5">
        <v>65.688553524228439</v>
      </c>
      <c r="BP5">
        <v>56.630531297986273</v>
      </c>
      <c r="BQ5">
        <v>52.411495020746443</v>
      </c>
      <c r="BR5">
        <v>38.414419942467347</v>
      </c>
      <c r="BS5">
        <v>71.02942607286559</v>
      </c>
      <c r="BT5">
        <v>52.488878236030303</v>
      </c>
      <c r="BU5">
        <v>21.165956809760381</v>
      </c>
      <c r="BV5">
        <v>41.591754894094365</v>
      </c>
      <c r="BW5">
        <v>76.711288771340961</v>
      </c>
      <c r="BX5">
        <v>35.251320266280644</v>
      </c>
      <c r="BY5">
        <v>90.97287902445926</v>
      </c>
      <c r="BZ5">
        <v>59.487155422711929</v>
      </c>
      <c r="CA5">
        <v>44.404948187751359</v>
      </c>
      <c r="CB5">
        <v>51.206561690344138</v>
      </c>
      <c r="CC5">
        <v>54.528121110244278</v>
      </c>
      <c r="CD5">
        <v>29.988526454820356</v>
      </c>
      <c r="CE5">
        <v>41.608023517649769</v>
      </c>
      <c r="CF5">
        <v>30.880000299638272</v>
      </c>
      <c r="CG5">
        <v>64.390939351708369</v>
      </c>
      <c r="CH5">
        <v>60.278949435220767</v>
      </c>
      <c r="CI5">
        <v>62.208225368904259</v>
      </c>
      <c r="CJ5">
        <v>34.071776619329462</v>
      </c>
      <c r="CK5">
        <v>46.21752363218863</v>
      </c>
      <c r="CL5">
        <v>50.306256691928489</v>
      </c>
      <c r="CM5">
        <v>39.11504800719824</v>
      </c>
      <c r="CN5">
        <v>47.656511528432823</v>
      </c>
      <c r="CO5">
        <v>37.236432075344311</v>
      </c>
      <c r="CP5">
        <v>30.849703069865374</v>
      </c>
      <c r="CQ5">
        <v>29.321392494637969</v>
      </c>
      <c r="CR5">
        <v>37.605449185611803</v>
      </c>
      <c r="CS5">
        <v>51.199052808987979</v>
      </c>
      <c r="CT5">
        <v>47.792026607094336</v>
      </c>
      <c r="CU5">
        <v>64.197062163439824</v>
      </c>
      <c r="CV5">
        <v>70.541431019213761</v>
      </c>
      <c r="CW5">
        <v>33.587512024820072</v>
      </c>
      <c r="CX5">
        <v>61.439704562818761</v>
      </c>
      <c r="CY5">
        <v>87.759709592496819</v>
      </c>
      <c r="CZ5">
        <v>42.927087112926962</v>
      </c>
      <c r="DA5">
        <v>40.749833981644109</v>
      </c>
      <c r="DB5">
        <v>49.092972393162441</v>
      </c>
      <c r="DC5">
        <v>65.801096197694221</v>
      </c>
      <c r="DD5">
        <v>66.358033717606588</v>
      </c>
      <c r="DE5">
        <v>67.449563152258449</v>
      </c>
      <c r="DF5">
        <v>43.60030477103917</v>
      </c>
      <c r="DG5">
        <v>70.196604920601914</v>
      </c>
      <c r="DH5">
        <v>41.170097111773842</v>
      </c>
      <c r="DI5">
        <v>47.888081666865411</v>
      </c>
      <c r="DJ5">
        <v>55.992898181011228</v>
      </c>
      <c r="DK5">
        <v>30.587354068026496</v>
      </c>
      <c r="DL5">
        <v>60.84009576937008</v>
      </c>
      <c r="DM5">
        <v>43.960791459892064</v>
      </c>
      <c r="DN5">
        <v>60.625282074147293</v>
      </c>
      <c r="DO5">
        <v>30.675187128515358</v>
      </c>
      <c r="DP5">
        <v>33.652860008335253</v>
      </c>
      <c r="DQ5">
        <v>55.405082909372048</v>
      </c>
      <c r="DR5">
        <v>73.641313310471162</v>
      </c>
      <c r="DS5">
        <v>26.874320721058861</v>
      </c>
      <c r="DT5">
        <v>49.961536027728727</v>
      </c>
      <c r="DU5">
        <v>15.980481498244602</v>
      </c>
      <c r="DV5">
        <v>31.446011316801016</v>
      </c>
      <c r="DW5">
        <v>79.512459201743852</v>
      </c>
      <c r="DX5">
        <v>49.123918267486893</v>
      </c>
      <c r="DY5">
        <v>28.253743139544962</v>
      </c>
      <c r="DZ5">
        <v>34.027947771165572</v>
      </c>
      <c r="EA5">
        <v>61.60137122196425</v>
      </c>
      <c r="EB5">
        <v>36.173521010298415</v>
      </c>
      <c r="EC5">
        <v>31.325690567717</v>
      </c>
      <c r="ED5">
        <v>63.379503598117566</v>
      </c>
      <c r="EE5">
        <v>46.477358554159053</v>
      </c>
      <c r="EF5">
        <v>50.892800883132338</v>
      </c>
      <c r="EG5">
        <v>45.173791722312082</v>
      </c>
      <c r="EH5">
        <v>56.53095729622072</v>
      </c>
      <c r="EI5">
        <v>44.236353786014234</v>
      </c>
      <c r="EJ5">
        <v>76.600322229630379</v>
      </c>
      <c r="EK5">
        <v>70.172605332543</v>
      </c>
      <c r="EL5">
        <v>40.198250438844084</v>
      </c>
      <c r="EM5">
        <v>27.249690744326838</v>
      </c>
      <c r="EN5">
        <v>53.663764775007529</v>
      </c>
      <c r="EO5">
        <v>45.851716254119246</v>
      </c>
      <c r="EP5">
        <v>48.774641990005534</v>
      </c>
      <c r="EQ5">
        <v>69.049029730438434</v>
      </c>
      <c r="ER5">
        <v>53.927158968309271</v>
      </c>
      <c r="ES5">
        <v>60.574893415558549</v>
      </c>
      <c r="ET5">
        <v>43.666806613390115</v>
      </c>
      <c r="EU5">
        <v>40.165497974132627</v>
      </c>
      <c r="EV5">
        <v>48.4469513639174</v>
      </c>
      <c r="EW5">
        <v>48.406636174493606</v>
      </c>
      <c r="EX5">
        <v>50.021340424157295</v>
      </c>
      <c r="EY5">
        <v>49.22992373135169</v>
      </c>
      <c r="EZ5">
        <v>60.488840942492722</v>
      </c>
    </row>
    <row r="6" spans="2:156" x14ac:dyDescent="0.35">
      <c r="B6">
        <v>39.603581850462291</v>
      </c>
      <c r="C6">
        <v>44.001412392743205</v>
      </c>
      <c r="D6">
        <v>59.367799440731169</v>
      </c>
      <c r="E6">
        <v>56.326747538881968</v>
      </c>
      <c r="F6">
        <v>59.581176306924519</v>
      </c>
      <c r="G6">
        <v>57.058686660893059</v>
      </c>
      <c r="H6">
        <v>34.962544605256376</v>
      </c>
      <c r="I6">
        <v>37.567959373912352</v>
      </c>
      <c r="J6">
        <v>86.735688685396013</v>
      </c>
      <c r="K6">
        <v>67.788135927715302</v>
      </c>
      <c r="L6">
        <v>58.029111415569126</v>
      </c>
      <c r="M6">
        <v>51.055016514419556</v>
      </c>
      <c r="N6">
        <v>40.601425776397541</v>
      </c>
      <c r="O6">
        <v>56.789586398906522</v>
      </c>
      <c r="P6">
        <v>66.139432855612199</v>
      </c>
      <c r="Q6">
        <v>42.423879145401763</v>
      </c>
      <c r="R6">
        <v>46.680855651045654</v>
      </c>
      <c r="S6">
        <v>60.871874135859635</v>
      </c>
      <c r="T6">
        <v>45.668800533801452</v>
      </c>
      <c r="U6">
        <v>74.162372856388558</v>
      </c>
      <c r="V6">
        <v>62.111293928474012</v>
      </c>
      <c r="W6">
        <v>44.694669085320264</v>
      </c>
      <c r="X6">
        <v>37.466279712218189</v>
      </c>
      <c r="Y6">
        <v>67.86454164428703</v>
      </c>
      <c r="Z6">
        <v>56.457453329146084</v>
      </c>
      <c r="AA6">
        <v>50.107818724469666</v>
      </c>
      <c r="AB6">
        <v>59.910888223989623</v>
      </c>
      <c r="AC6">
        <v>64.547865895138756</v>
      </c>
      <c r="AD6">
        <v>13.212747331737878</v>
      </c>
      <c r="AE6">
        <v>40.601286813144156</v>
      </c>
      <c r="AF6">
        <v>64.528495908253419</v>
      </c>
      <c r="AG6">
        <v>70.190007535956283</v>
      </c>
      <c r="AH6">
        <v>26.042887123620218</v>
      </c>
      <c r="AI6">
        <v>69.735125055154214</v>
      </c>
      <c r="AJ6">
        <v>48.403301582504824</v>
      </c>
      <c r="AK6">
        <v>60.063844646735838</v>
      </c>
      <c r="AL6">
        <v>30.581363149421133</v>
      </c>
      <c r="AM6">
        <v>55.61379069714431</v>
      </c>
      <c r="AN6">
        <v>49.508189991901816</v>
      </c>
      <c r="AO6">
        <v>55.346847248839708</v>
      </c>
      <c r="AP6">
        <v>76.755236501007275</v>
      </c>
      <c r="AQ6">
        <v>38.216367655017578</v>
      </c>
      <c r="AR6">
        <v>40.308885721977425</v>
      </c>
      <c r="AS6">
        <v>40.695671296013302</v>
      </c>
      <c r="AT6">
        <v>56.300850423777526</v>
      </c>
      <c r="AU6">
        <v>39.096141890815694</v>
      </c>
      <c r="AV6">
        <v>49.100671215671994</v>
      </c>
      <c r="AW6">
        <v>53.389965634500875</v>
      </c>
      <c r="AX6">
        <v>93.440867915568163</v>
      </c>
      <c r="AY6">
        <v>87.100627936326958</v>
      </c>
      <c r="AZ6">
        <v>79.809203046181835</v>
      </c>
      <c r="BA6">
        <v>36.222637140407791</v>
      </c>
      <c r="BB6">
        <v>41.790496338841194</v>
      </c>
      <c r="BC6">
        <v>25.527423152528929</v>
      </c>
      <c r="BD6">
        <v>62.892860735261827</v>
      </c>
      <c r="BE6">
        <v>64.441058821096419</v>
      </c>
      <c r="BF6">
        <v>38.087428997753278</v>
      </c>
      <c r="BG6">
        <v>50.780986731926603</v>
      </c>
      <c r="BH6">
        <v>47.774459696932531</v>
      </c>
      <c r="BI6">
        <v>63.173002536219954</v>
      </c>
      <c r="BJ6">
        <v>61.352506905557625</v>
      </c>
      <c r="BK6">
        <v>51.769646347718513</v>
      </c>
      <c r="BL6">
        <v>71.166528007395897</v>
      </c>
      <c r="BM6">
        <v>55.054201739960938</v>
      </c>
      <c r="BN6">
        <v>46.779986630174207</v>
      </c>
      <c r="BO6">
        <v>34.539353683658419</v>
      </c>
      <c r="BP6">
        <v>60.805952137001967</v>
      </c>
      <c r="BQ6">
        <v>56.474625558078287</v>
      </c>
      <c r="BR6">
        <v>57.331787067386344</v>
      </c>
      <c r="BS6">
        <v>64.798067401142802</v>
      </c>
      <c r="BT6">
        <v>25.796703544813514</v>
      </c>
      <c r="BU6">
        <v>58.090971766952606</v>
      </c>
      <c r="BV6">
        <v>67.174297497257996</v>
      </c>
      <c r="BW6">
        <v>54.770719710524673</v>
      </c>
      <c r="BX6">
        <v>89.882756308607568</v>
      </c>
      <c r="BY6">
        <v>53.543296384364346</v>
      </c>
      <c r="BZ6">
        <v>55.33337306075002</v>
      </c>
      <c r="CA6">
        <v>70.523258480332558</v>
      </c>
      <c r="CB6">
        <v>42.286970964517053</v>
      </c>
      <c r="CC6">
        <v>38.074704019963214</v>
      </c>
      <c r="CD6">
        <v>50.422222327421515</v>
      </c>
      <c r="CE6">
        <v>57.035928321820073</v>
      </c>
      <c r="CF6">
        <v>67.292670650899225</v>
      </c>
      <c r="CG6">
        <v>36.638309490364378</v>
      </c>
      <c r="CH6">
        <v>36.631531684012856</v>
      </c>
      <c r="CI6">
        <v>56.959120158931583</v>
      </c>
      <c r="CJ6">
        <v>44.483571700972576</v>
      </c>
      <c r="CK6">
        <v>50.578123144964849</v>
      </c>
      <c r="CL6">
        <v>36.486633180204301</v>
      </c>
      <c r="CM6">
        <v>58.609007200210897</v>
      </c>
      <c r="CN6">
        <v>38.081047808436267</v>
      </c>
      <c r="CO6">
        <v>59.160743570478147</v>
      </c>
      <c r="CP6">
        <v>22.86798804720112</v>
      </c>
      <c r="CQ6">
        <v>77.466974372581987</v>
      </c>
      <c r="CR6">
        <v>48.654334760070206</v>
      </c>
      <c r="CS6">
        <v>22.867524795464416</v>
      </c>
      <c r="CT6">
        <v>41.93223324042448</v>
      </c>
      <c r="CU6">
        <v>60.937428241271952</v>
      </c>
      <c r="CV6">
        <v>35.718709927584733</v>
      </c>
      <c r="CW6">
        <v>49.711652514469591</v>
      </c>
      <c r="CX6">
        <v>61.387623929337302</v>
      </c>
      <c r="CY6">
        <v>57.891149461957077</v>
      </c>
      <c r="CZ6">
        <v>55.709095993665123</v>
      </c>
      <c r="DA6">
        <v>35.668001392931615</v>
      </c>
      <c r="DB6">
        <v>40.871948812950762</v>
      </c>
      <c r="DC6">
        <v>38.49682096775247</v>
      </c>
      <c r="DD6">
        <v>58.90586822979769</v>
      </c>
      <c r="DE6">
        <v>54.817658844857725</v>
      </c>
      <c r="DF6">
        <v>34.034655839671643</v>
      </c>
      <c r="DG6">
        <v>73.516502473039353</v>
      </c>
      <c r="DH6">
        <v>59.530134506885666</v>
      </c>
      <c r="DI6">
        <v>57.691401068982607</v>
      </c>
      <c r="DJ6">
        <v>68.842734079475434</v>
      </c>
      <c r="DK6">
        <v>55.862164394425982</v>
      </c>
      <c r="DL6">
        <v>62.523611088086987</v>
      </c>
      <c r="DM6">
        <v>48.837872667319353</v>
      </c>
      <c r="DN6">
        <v>49.53692722828908</v>
      </c>
      <c r="DO6">
        <v>65.753681077166419</v>
      </c>
      <c r="DP6">
        <v>58.121319907611479</v>
      </c>
      <c r="DQ6">
        <v>41.010045637838623</v>
      </c>
      <c r="DR6">
        <v>66.52119534252634</v>
      </c>
      <c r="DS6">
        <v>46.236576034230602</v>
      </c>
      <c r="DT6">
        <v>64.082370105190193</v>
      </c>
      <c r="DU6">
        <v>38.25633539154763</v>
      </c>
      <c r="DV6">
        <v>43.661573623818263</v>
      </c>
      <c r="DW6">
        <v>23.125785839998017</v>
      </c>
      <c r="DX6">
        <v>38.320546088668422</v>
      </c>
      <c r="DY6">
        <v>43.26001282788301</v>
      </c>
      <c r="DZ6">
        <v>49.515450543186979</v>
      </c>
      <c r="EA6">
        <v>28.555261576467302</v>
      </c>
      <c r="EB6">
        <v>54.728642324876169</v>
      </c>
      <c r="EC6">
        <v>54.540389300636576</v>
      </c>
      <c r="ED6">
        <v>57.917438950738713</v>
      </c>
      <c r="EE6">
        <v>43.841739110619692</v>
      </c>
      <c r="EF6">
        <v>37.127718057439516</v>
      </c>
      <c r="EG6">
        <v>33.306538903639407</v>
      </c>
      <c r="EH6">
        <v>48.638694794245481</v>
      </c>
      <c r="EI6">
        <v>40.492037096350572</v>
      </c>
      <c r="EJ6">
        <v>61.89817917191457</v>
      </c>
      <c r="EK6">
        <v>74.977240602752786</v>
      </c>
      <c r="EL6">
        <v>44.28519060276578</v>
      </c>
      <c r="EM6">
        <v>46.692121635856232</v>
      </c>
      <c r="EN6">
        <v>31.89818092654393</v>
      </c>
      <c r="EO6">
        <v>74.20091648462477</v>
      </c>
      <c r="EP6">
        <v>46.563196105966362</v>
      </c>
      <c r="EQ6">
        <v>50.88624871702806</v>
      </c>
      <c r="ER6">
        <v>78.236539461856992</v>
      </c>
      <c r="ES6">
        <v>63.727943847934348</v>
      </c>
      <c r="ET6">
        <v>53.359970180385893</v>
      </c>
      <c r="EU6">
        <v>51.074761029143694</v>
      </c>
      <c r="EV6">
        <v>59.21414717472873</v>
      </c>
      <c r="EW6">
        <v>47.569536339224115</v>
      </c>
      <c r="EX6">
        <v>54.872791446689696</v>
      </c>
      <c r="EY6">
        <v>53.961848024765821</v>
      </c>
      <c r="EZ6">
        <v>67.983009574370399</v>
      </c>
    </row>
    <row r="7" spans="2:156" x14ac:dyDescent="0.35">
      <c r="B7">
        <v>36.573053185014018</v>
      </c>
      <c r="C7">
        <v>40.108756272086062</v>
      </c>
      <c r="D7">
        <v>55.253495803518298</v>
      </c>
      <c r="E7">
        <v>64.196207259427325</v>
      </c>
      <c r="F7">
        <v>61.656962501827323</v>
      </c>
      <c r="G7">
        <v>24.875719030793203</v>
      </c>
      <c r="H7">
        <v>67.880248839943405</v>
      </c>
      <c r="I7">
        <v>49.196075336550926</v>
      </c>
      <c r="J7">
        <v>79.648826480104873</v>
      </c>
      <c r="K7">
        <v>51.901137026060105</v>
      </c>
      <c r="L7">
        <v>78.913342789576163</v>
      </c>
      <c r="M7">
        <v>64.179576555836562</v>
      </c>
      <c r="N7">
        <v>38.37048152234604</v>
      </c>
      <c r="O7">
        <v>29.495710628453111</v>
      </c>
      <c r="P7">
        <v>54.996666186658501</v>
      </c>
      <c r="Q7">
        <v>58.370081751128488</v>
      </c>
      <c r="R7">
        <v>60.967097658924679</v>
      </c>
      <c r="S7">
        <v>74.664547594868878</v>
      </c>
      <c r="T7">
        <v>36.532018476039319</v>
      </c>
      <c r="U7">
        <v>41.772032486056311</v>
      </c>
      <c r="V7">
        <v>41.204181261949927</v>
      </c>
      <c r="W7">
        <v>72.468430959497724</v>
      </c>
      <c r="X7">
        <v>36.449495757237919</v>
      </c>
      <c r="Y7">
        <v>48.564210090443638</v>
      </c>
      <c r="Z7">
        <v>45.232032651850119</v>
      </c>
      <c r="AA7">
        <v>59.756238258955584</v>
      </c>
      <c r="AB7">
        <v>53.021909718932527</v>
      </c>
      <c r="AC7">
        <v>88.008725426293211</v>
      </c>
      <c r="AD7">
        <v>61.263584089919888</v>
      </c>
      <c r="AE7">
        <v>52.542409372970539</v>
      </c>
      <c r="AF7">
        <v>46.134421558328746</v>
      </c>
      <c r="AG7">
        <v>47.410692180377971</v>
      </c>
      <c r="AH7">
        <v>58.909722076572081</v>
      </c>
      <c r="AI7">
        <v>37.445524800487398</v>
      </c>
      <c r="AJ7">
        <v>27.2990974363642</v>
      </c>
      <c r="AK7">
        <v>64.726362258986669</v>
      </c>
      <c r="AL7">
        <v>56.588183427010733</v>
      </c>
      <c r="AM7">
        <v>87.352916911899769</v>
      </c>
      <c r="AN7">
        <v>64.049938951073287</v>
      </c>
      <c r="AO7">
        <v>43.757204275629789</v>
      </c>
      <c r="AP7">
        <v>53.186269310257302</v>
      </c>
      <c r="AQ7">
        <v>66.919068983009467</v>
      </c>
      <c r="AR7">
        <v>68.272515451462795</v>
      </c>
      <c r="AS7">
        <v>33.413156361251069</v>
      </c>
      <c r="AT7">
        <v>58.356112798160524</v>
      </c>
      <c r="AU7">
        <v>55.233022924820425</v>
      </c>
      <c r="AV7">
        <v>47.185996055565433</v>
      </c>
      <c r="AW7">
        <v>29.275226990388486</v>
      </c>
      <c r="AX7">
        <v>54.382308271564405</v>
      </c>
      <c r="AY7">
        <v>81.45555950357533</v>
      </c>
      <c r="AZ7">
        <v>66.43970448383007</v>
      </c>
      <c r="BA7">
        <v>62.627718383024863</v>
      </c>
      <c r="BB7">
        <v>40.736404286243491</v>
      </c>
      <c r="BC7">
        <v>33.54433914334075</v>
      </c>
      <c r="BD7">
        <v>89.360697914651155</v>
      </c>
      <c r="BE7">
        <v>48.939050134657663</v>
      </c>
      <c r="BF7">
        <v>57.207669218350894</v>
      </c>
      <c r="BG7">
        <v>47.713609789154262</v>
      </c>
      <c r="BH7">
        <v>85.605532236179059</v>
      </c>
      <c r="BI7">
        <v>51.582297656973736</v>
      </c>
      <c r="BJ7">
        <v>56.770358067098627</v>
      </c>
      <c r="BK7">
        <v>57.507342206704024</v>
      </c>
      <c r="BL7">
        <v>79.090275987440833</v>
      </c>
      <c r="BM7">
        <v>65.449180069691337</v>
      </c>
      <c r="BN7">
        <v>53.473449024138361</v>
      </c>
      <c r="BO7">
        <v>59.118573708612651</v>
      </c>
      <c r="BP7">
        <v>59.306332933397343</v>
      </c>
      <c r="BQ7">
        <v>65.287563974551929</v>
      </c>
      <c r="BR7">
        <v>55.288159798673306</v>
      </c>
      <c r="BS7">
        <v>30.117481095674808</v>
      </c>
      <c r="BT7">
        <v>54.857937497350136</v>
      </c>
      <c r="BU7">
        <v>67.466491812021786</v>
      </c>
      <c r="BV7">
        <v>68.629259335060794</v>
      </c>
      <c r="BW7">
        <v>55.930928353869156</v>
      </c>
      <c r="BX7">
        <v>66.08281498802296</v>
      </c>
      <c r="BY7">
        <v>51.532625186318157</v>
      </c>
      <c r="BZ7">
        <v>42.359502287272377</v>
      </c>
      <c r="CA7">
        <v>46.163672644360496</v>
      </c>
      <c r="CB7">
        <v>76.028279213732844</v>
      </c>
      <c r="CC7">
        <v>60.803400315869155</v>
      </c>
      <c r="CD7">
        <v>48.033467191033402</v>
      </c>
      <c r="CE7">
        <v>51.135878206409593</v>
      </c>
      <c r="CF7">
        <v>65.109052862812092</v>
      </c>
      <c r="CG7">
        <v>62.319769527808802</v>
      </c>
      <c r="CH7">
        <v>51.356584630042505</v>
      </c>
      <c r="CI7">
        <v>51.528040228703169</v>
      </c>
      <c r="CJ7">
        <v>54.846680479749736</v>
      </c>
      <c r="CK7">
        <v>45.773558088945748</v>
      </c>
      <c r="CL7">
        <v>53.423034362798411</v>
      </c>
      <c r="CM7">
        <v>60.710270021274454</v>
      </c>
      <c r="CN7">
        <v>36.815042355854843</v>
      </c>
      <c r="CO7">
        <v>62.840846705910216</v>
      </c>
      <c r="CP7">
        <v>55.537939158204615</v>
      </c>
      <c r="CQ7">
        <v>49.577847700482188</v>
      </c>
      <c r="CR7">
        <v>55.735002821361249</v>
      </c>
      <c r="CS7">
        <v>53.244050527846369</v>
      </c>
      <c r="CT7">
        <v>45.347616714391123</v>
      </c>
      <c r="CU7">
        <v>48.07336672849295</v>
      </c>
      <c r="CV7">
        <v>49.291970091036724</v>
      </c>
      <c r="CW7">
        <v>38.212016810891505</v>
      </c>
      <c r="CX7">
        <v>22.383879271682481</v>
      </c>
      <c r="CY7">
        <v>53.538851682800534</v>
      </c>
      <c r="CZ7">
        <v>78.974156779267261</v>
      </c>
      <c r="DA7">
        <v>44.630636402731177</v>
      </c>
      <c r="DB7">
        <v>42.516123809776104</v>
      </c>
      <c r="DC7">
        <v>65.562208103817056</v>
      </c>
      <c r="DD7">
        <v>45.112654606576662</v>
      </c>
      <c r="DE7">
        <v>65.471932829632721</v>
      </c>
      <c r="DF7">
        <v>60.086496294490317</v>
      </c>
      <c r="DG7">
        <v>42.295736262047761</v>
      </c>
      <c r="DH7">
        <v>45.489001332499413</v>
      </c>
      <c r="DI7">
        <v>62.494538651502864</v>
      </c>
      <c r="DJ7">
        <v>84.427823203973489</v>
      </c>
      <c r="DK7">
        <v>61.676213661051008</v>
      </c>
      <c r="DL7">
        <v>36.021910642611076</v>
      </c>
      <c r="DM7">
        <v>71.067398081626706</v>
      </c>
      <c r="DN7">
        <v>38.193096058088742</v>
      </c>
      <c r="DO7">
        <v>35.848348530048249</v>
      </c>
      <c r="DP7">
        <v>29.950379822629927</v>
      </c>
      <c r="DQ7">
        <v>52.385240170733155</v>
      </c>
      <c r="DR7">
        <v>66.207153660131013</v>
      </c>
      <c r="DS7">
        <v>53.687249740865347</v>
      </c>
      <c r="DT7">
        <v>59.427865228706665</v>
      </c>
      <c r="DU7">
        <v>70.294129589958317</v>
      </c>
      <c r="DV7">
        <v>63.799494013530399</v>
      </c>
      <c r="DW7">
        <v>43.880636772660026</v>
      </c>
      <c r="DX7">
        <v>33.204951440216199</v>
      </c>
      <c r="DY7">
        <v>59.952004077343929</v>
      </c>
      <c r="DZ7">
        <v>67.944103425046549</v>
      </c>
      <c r="EA7">
        <v>58.996094834574535</v>
      </c>
      <c r="EB7">
        <v>58.090187010828799</v>
      </c>
      <c r="EC7">
        <v>36.302804420697761</v>
      </c>
      <c r="ED7">
        <v>41.297886078732404</v>
      </c>
      <c r="EE7">
        <v>73.245317243466715</v>
      </c>
      <c r="EF7">
        <v>16.830601437820857</v>
      </c>
      <c r="EG7">
        <v>57.439552916270785</v>
      </c>
      <c r="EH7">
        <v>53.165594688533616</v>
      </c>
      <c r="EI7">
        <v>41.769273738106463</v>
      </c>
      <c r="EJ7">
        <v>43.415670295650941</v>
      </c>
      <c r="EK7">
        <v>55.362122218381742</v>
      </c>
      <c r="EL7">
        <v>46.980448331381076</v>
      </c>
      <c r="EM7">
        <v>31.170443536772048</v>
      </c>
      <c r="EN7">
        <v>47.067566176540893</v>
      </c>
      <c r="EO7">
        <v>40.252164893921993</v>
      </c>
      <c r="EP7">
        <v>54.954402786529783</v>
      </c>
      <c r="EQ7">
        <v>53.344934294238143</v>
      </c>
      <c r="ER7">
        <v>31.32780319805547</v>
      </c>
      <c r="ES7">
        <v>60.355150653032538</v>
      </c>
      <c r="ET7">
        <v>52.05500975540069</v>
      </c>
      <c r="EU7">
        <v>72.046908007571759</v>
      </c>
      <c r="EV7">
        <v>65.745947641477869</v>
      </c>
      <c r="EW7">
        <v>39.88271433970737</v>
      </c>
      <c r="EX7">
        <v>66.871623715236311</v>
      </c>
      <c r="EY7">
        <v>65.661995797470567</v>
      </c>
      <c r="EZ7">
        <v>45.110041265886686</v>
      </c>
    </row>
    <row r="8" spans="2:156" x14ac:dyDescent="0.35">
      <c r="B8">
        <v>38.962750449789695</v>
      </c>
      <c r="C8">
        <v>43.287629705651888</v>
      </c>
      <c r="D8">
        <v>37.150871506009103</v>
      </c>
      <c r="E8">
        <v>49.885723605694928</v>
      </c>
      <c r="F8">
        <v>22.786383461568981</v>
      </c>
      <c r="G8">
        <v>62.596388132905837</v>
      </c>
      <c r="H8">
        <v>85.427779042582841</v>
      </c>
      <c r="I8">
        <v>57.299103538773927</v>
      </c>
      <c r="J8">
        <v>38.733107503029153</v>
      </c>
      <c r="K8">
        <v>68.933954668915263</v>
      </c>
      <c r="L8">
        <v>81.014989844154144</v>
      </c>
      <c r="M8">
        <v>57.345941229573853</v>
      </c>
      <c r="N8">
        <v>40.768837807771632</v>
      </c>
      <c r="O8">
        <v>49.256595425375764</v>
      </c>
      <c r="P8">
        <v>56.383945940198529</v>
      </c>
      <c r="Q8">
        <v>57.619031630427642</v>
      </c>
      <c r="R8">
        <v>53.67416462308806</v>
      </c>
      <c r="S8">
        <v>65.540594636077216</v>
      </c>
      <c r="T8">
        <v>54.680268144810853</v>
      </c>
      <c r="U8">
        <v>54.670374546629048</v>
      </c>
      <c r="V8">
        <v>49.78267652007677</v>
      </c>
      <c r="W8">
        <v>64.864036613635605</v>
      </c>
      <c r="X8">
        <v>66.657328796307851</v>
      </c>
      <c r="Y8">
        <v>69.521395586132087</v>
      </c>
      <c r="Z8">
        <v>88.910318192410173</v>
      </c>
      <c r="AA8">
        <v>69.870446560343382</v>
      </c>
      <c r="AB8">
        <v>65.48549413160552</v>
      </c>
      <c r="AC8">
        <v>88.675367522110321</v>
      </c>
      <c r="AD8">
        <v>35.143919944061466</v>
      </c>
      <c r="AE8">
        <v>46.604096899673351</v>
      </c>
      <c r="AF8">
        <v>38.063435647676897</v>
      </c>
      <c r="AG8">
        <v>55.110716789066501</v>
      </c>
      <c r="AH8">
        <v>62.719205168753973</v>
      </c>
      <c r="AI8">
        <v>54.358751892329948</v>
      </c>
      <c r="AJ8">
        <v>65.191159227891688</v>
      </c>
      <c r="AK8">
        <v>26.906205967992594</v>
      </c>
      <c r="AL8">
        <v>49.349652263722007</v>
      </c>
      <c r="AM8">
        <v>34.902109864498769</v>
      </c>
      <c r="AN8">
        <v>51.175257098799328</v>
      </c>
      <c r="AO8">
        <v>51.597348736289177</v>
      </c>
      <c r="AP8">
        <v>56.249015158048728</v>
      </c>
      <c r="AQ8">
        <v>43.41512440638639</v>
      </c>
      <c r="AR8">
        <v>61.087671368444646</v>
      </c>
      <c r="AS8">
        <v>62.851483246479695</v>
      </c>
      <c r="AT8">
        <v>54.034242970308121</v>
      </c>
      <c r="AU8">
        <v>65.37469318355906</v>
      </c>
      <c r="AV8">
        <v>54.358181569918457</v>
      </c>
      <c r="AW8">
        <v>51.356869481105711</v>
      </c>
      <c r="AX8">
        <v>61.093230125427262</v>
      </c>
      <c r="AY8">
        <v>89.258835171456695</v>
      </c>
      <c r="AZ8">
        <v>61.757086831028836</v>
      </c>
      <c r="BA8">
        <v>46.590954936132675</v>
      </c>
      <c r="BB8">
        <v>56.477656829347019</v>
      </c>
      <c r="BC8">
        <v>61.728332981201646</v>
      </c>
      <c r="BD8">
        <v>81.065056006993856</v>
      </c>
      <c r="BE8">
        <v>34.549838951299613</v>
      </c>
      <c r="BF8">
        <v>90.043382511285643</v>
      </c>
      <c r="BG8">
        <v>35.897375388634423</v>
      </c>
      <c r="BH8">
        <v>101.40066738879227</v>
      </c>
      <c r="BI8">
        <v>39.241923284547241</v>
      </c>
      <c r="BJ8">
        <v>33.958386276540459</v>
      </c>
      <c r="BK8">
        <v>34.786691638924658</v>
      </c>
      <c r="BL8">
        <v>53.232757023650983</v>
      </c>
      <c r="BM8">
        <v>48.675789561160407</v>
      </c>
      <c r="BN8">
        <v>53.144903098023939</v>
      </c>
      <c r="BO8">
        <v>62.791855374018098</v>
      </c>
      <c r="BP8">
        <v>50.104472105562984</v>
      </c>
      <c r="BQ8">
        <v>67.004486855189768</v>
      </c>
      <c r="BR8">
        <v>44.95484508581854</v>
      </c>
      <c r="BS8">
        <v>59.898765812764516</v>
      </c>
      <c r="BT8">
        <v>87.745703216600873</v>
      </c>
      <c r="BU8">
        <v>52.674447281691769</v>
      </c>
      <c r="BV8">
        <v>40.498454170475448</v>
      </c>
      <c r="BW8">
        <v>28.860834411463845</v>
      </c>
      <c r="BX8">
        <v>39.947949872112851</v>
      </c>
      <c r="BY8">
        <v>32.050964186678542</v>
      </c>
      <c r="BZ8">
        <v>44.50465002436767</v>
      </c>
      <c r="CA8">
        <v>49.180589696564695</v>
      </c>
      <c r="CB8">
        <v>84.448937086194192</v>
      </c>
      <c r="CC8">
        <v>36.444595713734145</v>
      </c>
      <c r="CD8">
        <v>59.919200120846142</v>
      </c>
      <c r="CE8">
        <v>84.300808925470974</v>
      </c>
      <c r="CF8">
        <v>49.993148533665554</v>
      </c>
      <c r="CG8">
        <v>74.466981856591985</v>
      </c>
      <c r="CH8">
        <v>39.888918321069056</v>
      </c>
      <c r="CI8">
        <v>47.072338356950297</v>
      </c>
      <c r="CJ8">
        <v>15.897413167406862</v>
      </c>
      <c r="CK8">
        <v>33.474309185295688</v>
      </c>
      <c r="CL8">
        <v>58.766330556240135</v>
      </c>
      <c r="CM8">
        <v>78.269383218166169</v>
      </c>
      <c r="CN8">
        <v>72.314062624731562</v>
      </c>
      <c r="CO8">
        <v>69.67422041668965</v>
      </c>
      <c r="CP8">
        <v>42.82582542196937</v>
      </c>
      <c r="CQ8">
        <v>46.413157520230236</v>
      </c>
      <c r="CR8">
        <v>60.9047765904701</v>
      </c>
      <c r="CS8">
        <v>65.307177046611102</v>
      </c>
      <c r="CT8">
        <v>54.677763474300882</v>
      </c>
      <c r="CU8">
        <v>31.587581260521748</v>
      </c>
      <c r="CV8">
        <v>57.709051594744892</v>
      </c>
      <c r="CW8">
        <v>52.399716068724828</v>
      </c>
      <c r="CX8">
        <v>47.87980079745271</v>
      </c>
      <c r="CY8">
        <v>28.977852190245315</v>
      </c>
      <c r="CZ8">
        <v>70.46215327545255</v>
      </c>
      <c r="DA8">
        <v>55.536765678163796</v>
      </c>
      <c r="DB8">
        <v>43.366543349392224</v>
      </c>
      <c r="DC8">
        <v>32.691222698906238</v>
      </c>
      <c r="DD8">
        <v>50.304402012253583</v>
      </c>
      <c r="DE8">
        <v>28.630097867047546</v>
      </c>
      <c r="DF8">
        <v>34.077595851263062</v>
      </c>
      <c r="DG8">
        <v>53.724830859166218</v>
      </c>
      <c r="DH8">
        <v>26.309964803072301</v>
      </c>
      <c r="DI8">
        <v>68.085013753669443</v>
      </c>
      <c r="DJ8">
        <v>21.579470690184582</v>
      </c>
      <c r="DK8">
        <v>59.784466900402258</v>
      </c>
      <c r="DL8">
        <v>51.388491061652445</v>
      </c>
      <c r="DM8">
        <v>67.787484938671795</v>
      </c>
      <c r="DN8">
        <v>23.394072155308379</v>
      </c>
      <c r="DO8">
        <v>51.622636031867181</v>
      </c>
      <c r="DP8">
        <v>31.621437684262148</v>
      </c>
      <c r="DQ8">
        <v>50.674641768682513</v>
      </c>
      <c r="DR8">
        <v>62.812987766181671</v>
      </c>
      <c r="DS8">
        <v>52.619447246119996</v>
      </c>
      <c r="DT8">
        <v>47.414647755447618</v>
      </c>
      <c r="DU8">
        <v>62.597273855593372</v>
      </c>
      <c r="DV8">
        <v>35.761977726382504</v>
      </c>
      <c r="DW8">
        <v>61.970424859407949</v>
      </c>
      <c r="DX8">
        <v>33.828152328703226</v>
      </c>
      <c r="DY8">
        <v>82.586057078029143</v>
      </c>
      <c r="DZ8">
        <v>18.424594948339198</v>
      </c>
      <c r="EA8">
        <v>68.671186696889535</v>
      </c>
      <c r="EB8">
        <v>48.642350975065725</v>
      </c>
      <c r="EC8">
        <v>61.348413981421722</v>
      </c>
      <c r="ED8">
        <v>75.481430346479257</v>
      </c>
      <c r="EE8">
        <v>34.694564635338878</v>
      </c>
      <c r="EF8">
        <v>34.634824720957226</v>
      </c>
      <c r="EG8">
        <v>62.8156441348561</v>
      </c>
      <c r="EH8">
        <v>48.312724393259316</v>
      </c>
      <c r="EI8">
        <v>51.035057600468789</v>
      </c>
      <c r="EJ8">
        <v>34.390389921099249</v>
      </c>
      <c r="EK8">
        <v>23.727436858477713</v>
      </c>
      <c r="EL8">
        <v>53.408439810444534</v>
      </c>
      <c r="EM8">
        <v>42.596773596767463</v>
      </c>
      <c r="EN8">
        <v>66.508022451720194</v>
      </c>
      <c r="EO8">
        <v>47.504525457359314</v>
      </c>
      <c r="EP8">
        <v>49.133342911824265</v>
      </c>
      <c r="EQ8">
        <v>65.870315083446528</v>
      </c>
      <c r="ER8">
        <v>41.327084669849505</v>
      </c>
      <c r="ES8">
        <v>43.30765292233967</v>
      </c>
      <c r="ET8">
        <v>51.159701806401465</v>
      </c>
      <c r="EU8">
        <v>19.946610420488092</v>
      </c>
      <c r="EV8">
        <v>68.24378001934997</v>
      </c>
      <c r="EW8">
        <v>58.959820080739107</v>
      </c>
      <c r="EX8">
        <v>37.4658239228242</v>
      </c>
      <c r="EY8">
        <v>43.870005819320966</v>
      </c>
      <c r="EZ8">
        <v>47.511663649103333</v>
      </c>
    </row>
    <row r="9" spans="2:156" x14ac:dyDescent="0.35">
      <c r="B9">
        <v>63.644334008490731</v>
      </c>
      <c r="C9">
        <v>65.31616786363962</v>
      </c>
      <c r="D9">
        <v>39.061002453256108</v>
      </c>
      <c r="E9">
        <v>82.53027671283823</v>
      </c>
      <c r="F9">
        <v>70.964001618399905</v>
      </c>
      <c r="G9">
        <v>69.554398314375163</v>
      </c>
      <c r="H9">
        <v>53.473316921412128</v>
      </c>
      <c r="I9">
        <v>59.064288640556896</v>
      </c>
      <c r="J9">
        <v>48.215894201643522</v>
      </c>
      <c r="K9">
        <v>75.955929256083166</v>
      </c>
      <c r="L9">
        <v>44.062739731493686</v>
      </c>
      <c r="M9">
        <v>50.665473831846533</v>
      </c>
      <c r="N9">
        <v>53.437221176726645</v>
      </c>
      <c r="O9">
        <v>67.870596938020242</v>
      </c>
      <c r="P9">
        <v>42.174895714879668</v>
      </c>
      <c r="Q9">
        <v>49.900320955500213</v>
      </c>
      <c r="R9">
        <v>67.223206815889199</v>
      </c>
      <c r="S9">
        <v>63.606273634919106</v>
      </c>
      <c r="T9">
        <v>50.15603535832178</v>
      </c>
      <c r="U9">
        <v>71.25074792236336</v>
      </c>
      <c r="V9">
        <v>50.181162828402499</v>
      </c>
      <c r="W9">
        <v>61.567721921087376</v>
      </c>
      <c r="X9">
        <v>43.449026719615183</v>
      </c>
      <c r="Y9">
        <v>64.041725336151885</v>
      </c>
      <c r="Z9">
        <v>74.310479847957382</v>
      </c>
      <c r="AA9">
        <v>95.495159400392126</v>
      </c>
      <c r="AB9">
        <v>52.296556473913093</v>
      </c>
      <c r="AC9">
        <v>60.404488432680481</v>
      </c>
      <c r="AD9">
        <v>69.58914297176409</v>
      </c>
      <c r="AE9">
        <v>71.684717651801236</v>
      </c>
      <c r="AF9">
        <v>80.632505489058218</v>
      </c>
      <c r="AG9">
        <v>45.6482023987204</v>
      </c>
      <c r="AH9">
        <v>38.963411105029053</v>
      </c>
      <c r="AI9">
        <v>51.277504533737968</v>
      </c>
      <c r="AJ9">
        <v>73.874830317837976</v>
      </c>
      <c r="AK9">
        <v>62.318803686035544</v>
      </c>
      <c r="AL9">
        <v>55.179821248308663</v>
      </c>
      <c r="AM9">
        <v>55.659899473672475</v>
      </c>
      <c r="AN9">
        <v>53.601388328502722</v>
      </c>
      <c r="AO9">
        <v>57.629298607701344</v>
      </c>
      <c r="AP9">
        <v>75.014399538027661</v>
      </c>
      <c r="AQ9">
        <v>44.764548597057498</v>
      </c>
      <c r="AR9">
        <v>20.739869534904265</v>
      </c>
      <c r="AS9">
        <v>52.815267858559025</v>
      </c>
      <c r="AT9">
        <v>32.599476490131252</v>
      </c>
      <c r="AU9">
        <v>52.757397598577818</v>
      </c>
      <c r="AV9">
        <v>74.137883931550334</v>
      </c>
      <c r="AW9">
        <v>64.79111365972787</v>
      </c>
      <c r="AX9">
        <v>56.14157528096446</v>
      </c>
      <c r="AY9">
        <v>50.926132482738879</v>
      </c>
      <c r="AZ9">
        <v>64.725669218532175</v>
      </c>
      <c r="BA9">
        <v>48.828397032846816</v>
      </c>
      <c r="BB9">
        <v>53.656179884011976</v>
      </c>
      <c r="BC9">
        <v>40.868540565208953</v>
      </c>
      <c r="BD9">
        <v>80.909013760656094</v>
      </c>
      <c r="BE9">
        <v>59.485118392746514</v>
      </c>
      <c r="BF9">
        <v>70.416087517416557</v>
      </c>
      <c r="BG9">
        <v>54.881323782415635</v>
      </c>
      <c r="BH9">
        <v>57.828694190898354</v>
      </c>
      <c r="BI9">
        <v>65.509944557172474</v>
      </c>
      <c r="BJ9">
        <v>52.334538359458612</v>
      </c>
      <c r="BK9">
        <v>54.686240901897328</v>
      </c>
      <c r="BL9">
        <v>45.057872239498046</v>
      </c>
      <c r="BM9">
        <v>55.005308136318227</v>
      </c>
      <c r="BN9">
        <v>54.291475190082039</v>
      </c>
      <c r="BO9">
        <v>35.21035618118924</v>
      </c>
      <c r="BP9">
        <v>55.570940542468726</v>
      </c>
      <c r="BQ9">
        <v>62.60629427227984</v>
      </c>
      <c r="BR9">
        <v>72.369079516193196</v>
      </c>
      <c r="BS9">
        <v>77.779744309061513</v>
      </c>
      <c r="BT9">
        <v>58.342930186405582</v>
      </c>
      <c r="BU9">
        <v>55.732283260603047</v>
      </c>
      <c r="BV9">
        <v>53.943389241602709</v>
      </c>
      <c r="BW9">
        <v>96.049461477971377</v>
      </c>
      <c r="BX9">
        <v>37.147205267395847</v>
      </c>
      <c r="BY9">
        <v>53.971828073465026</v>
      </c>
      <c r="BZ9">
        <v>57.003337154253117</v>
      </c>
      <c r="CA9">
        <v>52.459540910769903</v>
      </c>
      <c r="CB9">
        <v>58.699569178876516</v>
      </c>
      <c r="CC9">
        <v>40.723016456831267</v>
      </c>
      <c r="CD9">
        <v>68.630128091557197</v>
      </c>
      <c r="CE9">
        <v>38.427262655275072</v>
      </c>
      <c r="CF9">
        <v>59.285858027983302</v>
      </c>
      <c r="CG9">
        <v>35.66462309890899</v>
      </c>
      <c r="CH9">
        <v>35.040741856281095</v>
      </c>
      <c r="CI9">
        <v>36.806241394322996</v>
      </c>
      <c r="CJ9">
        <v>29.333473787219678</v>
      </c>
      <c r="CK9">
        <v>33.888540639957938</v>
      </c>
      <c r="CL9">
        <v>54.10384749932166</v>
      </c>
      <c r="CM9">
        <v>59.919528936393959</v>
      </c>
      <c r="CN9">
        <v>53.245539567402396</v>
      </c>
      <c r="CO9">
        <v>56.964388649220105</v>
      </c>
      <c r="CP9">
        <v>47.832104082461328</v>
      </c>
      <c r="CQ9">
        <v>57.799558953818654</v>
      </c>
      <c r="CR9">
        <v>52.77202221690564</v>
      </c>
      <c r="CS9">
        <v>53.877437477745652</v>
      </c>
      <c r="CT9">
        <v>55.725546846567532</v>
      </c>
      <c r="CU9">
        <v>63.219253569739138</v>
      </c>
      <c r="CV9">
        <v>45.628428102270796</v>
      </c>
      <c r="CW9">
        <v>85.891593091684896</v>
      </c>
      <c r="CX9">
        <v>52.093515790716197</v>
      </c>
      <c r="CY9">
        <v>63.878341337859133</v>
      </c>
      <c r="CZ9">
        <v>35.052753894109273</v>
      </c>
      <c r="DA9">
        <v>42.069427088845245</v>
      </c>
      <c r="DB9">
        <v>54.774781993048279</v>
      </c>
      <c r="DC9">
        <v>64.667414643311602</v>
      </c>
      <c r="DD9">
        <v>50.723483494171575</v>
      </c>
      <c r="DE9">
        <v>47.361503330747333</v>
      </c>
      <c r="DF9">
        <v>60.894668742015959</v>
      </c>
      <c r="DG9">
        <v>78.098600495697553</v>
      </c>
      <c r="DH9">
        <v>50.609965547726631</v>
      </c>
      <c r="DI9">
        <v>53.985577219614683</v>
      </c>
      <c r="DJ9">
        <v>5.9065518862651292</v>
      </c>
      <c r="DK9">
        <v>31.03854364150925</v>
      </c>
      <c r="DL9">
        <v>28.317430177950538</v>
      </c>
      <c r="DM9">
        <v>51.528314723295694</v>
      </c>
      <c r="DN9">
        <v>42.684500705824725</v>
      </c>
      <c r="DO9">
        <v>55.217866474517059</v>
      </c>
      <c r="DP9">
        <v>24.553091536753776</v>
      </c>
      <c r="DQ9">
        <v>50.145666393301369</v>
      </c>
      <c r="DR9">
        <v>46.513225942476979</v>
      </c>
      <c r="DS9">
        <v>42.392726249385035</v>
      </c>
      <c r="DT9">
        <v>62.70541476204108</v>
      </c>
      <c r="DU9">
        <v>77.46692998325652</v>
      </c>
      <c r="DV9">
        <v>40.832637168326002</v>
      </c>
      <c r="DW9">
        <v>16.625574491373065</v>
      </c>
      <c r="DX9">
        <v>65.434685387208006</v>
      </c>
      <c r="DY9">
        <v>70.244692183167246</v>
      </c>
      <c r="DZ9">
        <v>35.440245904649458</v>
      </c>
      <c r="EA9">
        <v>88.592302070580345</v>
      </c>
      <c r="EB9">
        <v>93.589949772228664</v>
      </c>
      <c r="EC9">
        <v>51.094673535284308</v>
      </c>
      <c r="ED9">
        <v>52.886832167431443</v>
      </c>
      <c r="EE9">
        <v>22.865502212476038</v>
      </c>
      <c r="EF9">
        <v>29.4355660973063</v>
      </c>
      <c r="EG9">
        <v>61.165911183425557</v>
      </c>
      <c r="EH9">
        <v>61.437309221333692</v>
      </c>
      <c r="EI9">
        <v>31.616111654481671</v>
      </c>
      <c r="EJ9">
        <v>60.009955516779634</v>
      </c>
      <c r="EK9">
        <v>50.138661633139336</v>
      </c>
      <c r="EL9">
        <v>65.015969344192669</v>
      </c>
      <c r="EM9">
        <v>22.130974653272986</v>
      </c>
      <c r="EN9">
        <v>61.565285764511053</v>
      </c>
      <c r="EO9">
        <v>46.993399206877847</v>
      </c>
      <c r="EP9">
        <v>55.662329620731448</v>
      </c>
      <c r="EQ9">
        <v>57.161476040646299</v>
      </c>
      <c r="ER9">
        <v>45.174313199703754</v>
      </c>
      <c r="ES9">
        <v>54.971128824183239</v>
      </c>
      <c r="ET9">
        <v>53.182382072419223</v>
      </c>
      <c r="EU9">
        <v>62.520187994617473</v>
      </c>
      <c r="EV9">
        <v>31.257808289191647</v>
      </c>
      <c r="EW9">
        <v>30.538189527631189</v>
      </c>
      <c r="EX9">
        <v>73.488057250394135</v>
      </c>
      <c r="EY9">
        <v>37.354489785923583</v>
      </c>
      <c r="EZ9">
        <v>46.437293101735008</v>
      </c>
    </row>
    <row r="10" spans="2:156" x14ac:dyDescent="0.35">
      <c r="B10">
        <v>35.365367618735817</v>
      </c>
      <c r="C10">
        <v>67.863473999582382</v>
      </c>
      <c r="D10">
        <v>38.809166757903917</v>
      </c>
      <c r="E10">
        <v>53.864099477027843</v>
      </c>
      <c r="F10">
        <v>57.328924725758448</v>
      </c>
      <c r="G10">
        <v>55.320207447807661</v>
      </c>
      <c r="H10">
        <v>40.107188698967249</v>
      </c>
      <c r="I10">
        <v>42.650618849507083</v>
      </c>
      <c r="J10">
        <v>57.410855690487864</v>
      </c>
      <c r="K10">
        <v>74.195778542031974</v>
      </c>
      <c r="L10">
        <v>59.770708984451964</v>
      </c>
      <c r="M10">
        <v>44.274503632511212</v>
      </c>
      <c r="N10">
        <v>51.29023454477209</v>
      </c>
      <c r="O10">
        <v>57.867547693751256</v>
      </c>
      <c r="P10">
        <v>64.586669246642032</v>
      </c>
      <c r="Q10">
        <v>59.707672905916269</v>
      </c>
      <c r="R10">
        <v>35.681788197338861</v>
      </c>
      <c r="S10">
        <v>68.994712696108806</v>
      </c>
      <c r="T10">
        <v>51.877668402780181</v>
      </c>
      <c r="U10">
        <v>67.308665235021635</v>
      </c>
      <c r="V10">
        <v>46.307445693397788</v>
      </c>
      <c r="W10">
        <v>54.858307658344614</v>
      </c>
      <c r="X10">
        <v>44.403091087943572</v>
      </c>
      <c r="Y10">
        <v>56.897426734314635</v>
      </c>
      <c r="Z10">
        <v>40.262350998974171</v>
      </c>
      <c r="AA10">
        <v>42.233076630409968</v>
      </c>
      <c r="AB10">
        <v>41.571239762253725</v>
      </c>
      <c r="AC10">
        <v>76.348238303713117</v>
      </c>
      <c r="AD10">
        <v>56.356885704321087</v>
      </c>
      <c r="AE10">
        <v>43.51796741339114</v>
      </c>
      <c r="AF10">
        <v>47.633440727343334</v>
      </c>
      <c r="AG10">
        <v>53.800595664137965</v>
      </c>
      <c r="AH10">
        <v>60.763726344750566</v>
      </c>
      <c r="AI10">
        <v>35.485578773161571</v>
      </c>
      <c r="AJ10">
        <v>57.094907727423511</v>
      </c>
      <c r="AK10">
        <v>42.700257785369892</v>
      </c>
      <c r="AL10">
        <v>44.519045762185591</v>
      </c>
      <c r="AM10">
        <v>38.064135575754321</v>
      </c>
      <c r="AN10">
        <v>101.89279292148103</v>
      </c>
      <c r="AO10">
        <v>66.282508243469977</v>
      </c>
      <c r="AP10">
        <v>88.903576139624718</v>
      </c>
      <c r="AQ10">
        <v>53.727231567472558</v>
      </c>
      <c r="AR10">
        <v>46.973470661151531</v>
      </c>
      <c r="AS10">
        <v>32.690823490218534</v>
      </c>
      <c r="AT10">
        <v>25.28025689501434</v>
      </c>
      <c r="AU10">
        <v>16.57545146984063</v>
      </c>
      <c r="AV10">
        <v>58.447359529730115</v>
      </c>
      <c r="AW10">
        <v>49.658074332245121</v>
      </c>
      <c r="AX10">
        <v>48.900531868539609</v>
      </c>
      <c r="AY10">
        <v>78.869800531304634</v>
      </c>
      <c r="AZ10">
        <v>50.891583058958005</v>
      </c>
      <c r="BA10">
        <v>66.509353041250534</v>
      </c>
      <c r="BB10">
        <v>59.634022058958074</v>
      </c>
      <c r="BC10">
        <v>66.193170346006184</v>
      </c>
      <c r="BD10">
        <v>43.304584108479233</v>
      </c>
      <c r="BE10">
        <v>42.169370006105623</v>
      </c>
      <c r="BF10">
        <v>55.405927991205253</v>
      </c>
      <c r="BG10">
        <v>28.882747120781204</v>
      </c>
      <c r="BH10">
        <v>66.932082276335478</v>
      </c>
      <c r="BI10">
        <v>45.119867564577611</v>
      </c>
      <c r="BJ10">
        <v>74.949300153943881</v>
      </c>
      <c r="BK10">
        <v>50.937956755071994</v>
      </c>
      <c r="BL10">
        <v>38.295313470663551</v>
      </c>
      <c r="BM10">
        <v>76.716704655871894</v>
      </c>
      <c r="BN10">
        <v>50.85865786309131</v>
      </c>
      <c r="BO10">
        <v>74.274662889227884</v>
      </c>
      <c r="BP10">
        <v>49.276458002365139</v>
      </c>
      <c r="BQ10">
        <v>54.965438337831621</v>
      </c>
      <c r="BR10">
        <v>74.13261526973514</v>
      </c>
      <c r="BS10">
        <v>53.073137112358303</v>
      </c>
      <c r="BT10">
        <v>32.859153375656412</v>
      </c>
      <c r="BU10">
        <v>52.082960424808988</v>
      </c>
      <c r="BV10">
        <v>79.782641274023291</v>
      </c>
      <c r="BW10">
        <v>68.366325174389488</v>
      </c>
      <c r="BX10">
        <v>29.824428366091219</v>
      </c>
      <c r="BY10">
        <v>25.895082882562757</v>
      </c>
      <c r="BZ10">
        <v>30.237575767939301</v>
      </c>
      <c r="CA10">
        <v>63.552245732610828</v>
      </c>
      <c r="CB10">
        <v>57.51967829801314</v>
      </c>
      <c r="CC10">
        <v>53.214030283403844</v>
      </c>
      <c r="CD10">
        <v>71.250184146477196</v>
      </c>
      <c r="CE10">
        <v>62.073952381609146</v>
      </c>
      <c r="CF10">
        <v>81.336231732481536</v>
      </c>
      <c r="CG10">
        <v>59.737361747207444</v>
      </c>
      <c r="CH10">
        <v>40.372443303071094</v>
      </c>
      <c r="CI10">
        <v>89.238906976269959</v>
      </c>
      <c r="CJ10">
        <v>62.10894649180922</v>
      </c>
      <c r="CK10">
        <v>60.416075318605529</v>
      </c>
      <c r="CL10">
        <v>58.691171784417236</v>
      </c>
      <c r="CM10">
        <v>59.680666627037994</v>
      </c>
      <c r="CN10">
        <v>31.88513540326182</v>
      </c>
      <c r="CO10">
        <v>45.454654803452279</v>
      </c>
      <c r="CP10">
        <v>60.187335558032657</v>
      </c>
      <c r="CQ10">
        <v>50.316176073252208</v>
      </c>
      <c r="CR10">
        <v>54.13099071324411</v>
      </c>
      <c r="CS10">
        <v>64.30299877323408</v>
      </c>
      <c r="CT10">
        <v>54.343387717270566</v>
      </c>
      <c r="CU10">
        <v>35.988848097621577</v>
      </c>
      <c r="CV10">
        <v>68.557788729857364</v>
      </c>
      <c r="CW10">
        <v>48.753920107078159</v>
      </c>
      <c r="CX10">
        <v>36.693378903801985</v>
      </c>
      <c r="CY10">
        <v>69.938157614941019</v>
      </c>
      <c r="CZ10">
        <v>47.826272114235913</v>
      </c>
      <c r="DA10">
        <v>28.630532545369963</v>
      </c>
      <c r="DB10">
        <v>30.615395582918744</v>
      </c>
      <c r="DC10">
        <v>55.814036239165958</v>
      </c>
      <c r="DD10">
        <v>56.405901805822801</v>
      </c>
      <c r="DE10">
        <v>44.829439453419177</v>
      </c>
      <c r="DF10">
        <v>46.750981956222482</v>
      </c>
      <c r="DG10">
        <v>57.55316527918577</v>
      </c>
      <c r="DH10">
        <v>44.493574871201517</v>
      </c>
      <c r="DI10">
        <v>37.028995452594891</v>
      </c>
      <c r="DJ10">
        <v>41.871091500099681</v>
      </c>
      <c r="DK10">
        <v>49.519586069566131</v>
      </c>
      <c r="DL10">
        <v>72.903279993658529</v>
      </c>
      <c r="DM10">
        <v>52.934789840796732</v>
      </c>
      <c r="DN10">
        <v>18.741224465921029</v>
      </c>
      <c r="DO10">
        <v>62.28087919033478</v>
      </c>
      <c r="DP10">
        <v>71.593370662398016</v>
      </c>
      <c r="DQ10">
        <v>60.621889177978474</v>
      </c>
      <c r="DR10">
        <v>68.092258666393874</v>
      </c>
      <c r="DS10">
        <v>55.397444407640947</v>
      </c>
      <c r="DT10">
        <v>79.316720011079866</v>
      </c>
      <c r="DU10">
        <v>49.324489609958221</v>
      </c>
      <c r="DV10">
        <v>36.627334565507603</v>
      </c>
      <c r="DW10">
        <v>25.993900563125507</v>
      </c>
      <c r="DX10">
        <v>50.975980846309042</v>
      </c>
      <c r="DY10">
        <v>85.971100737692637</v>
      </c>
      <c r="DZ10">
        <v>68.896363319215482</v>
      </c>
      <c r="EA10">
        <v>65.166858623145046</v>
      </c>
      <c r="EB10">
        <v>45.113298658646713</v>
      </c>
      <c r="EC10">
        <v>28.00810404168865</v>
      </c>
      <c r="ED10">
        <v>62.834505310519241</v>
      </c>
      <c r="EE10">
        <v>40.959751760528796</v>
      </c>
      <c r="EF10">
        <v>35.477681610569938</v>
      </c>
      <c r="EG10">
        <v>23.231734614755023</v>
      </c>
      <c r="EH10">
        <v>49.706504131086838</v>
      </c>
      <c r="EI10">
        <v>33.166708439520647</v>
      </c>
      <c r="EJ10">
        <v>46.064550916593134</v>
      </c>
      <c r="EK10">
        <v>50.410947266204076</v>
      </c>
      <c r="EL10">
        <v>67.705186443837619</v>
      </c>
      <c r="EM10">
        <v>39.904999783237066</v>
      </c>
      <c r="EN10">
        <v>41.601536156006148</v>
      </c>
      <c r="EO10">
        <v>59.851927758384541</v>
      </c>
      <c r="EP10">
        <v>57.575485098976785</v>
      </c>
      <c r="EQ10">
        <v>35.387961721142425</v>
      </c>
      <c r="ER10">
        <v>36.575125296250569</v>
      </c>
      <c r="ES10">
        <v>40.917971712916142</v>
      </c>
      <c r="ET10">
        <v>58.589689529627648</v>
      </c>
      <c r="EU10">
        <v>60.915910802354915</v>
      </c>
      <c r="EV10">
        <v>55.753389015246135</v>
      </c>
      <c r="EW10">
        <v>45.704072308698564</v>
      </c>
      <c r="EX10">
        <v>64.585447171520428</v>
      </c>
      <c r="EY10">
        <v>46.171429431499305</v>
      </c>
      <c r="EZ10">
        <v>48.394621539637434</v>
      </c>
    </row>
    <row r="11" spans="2:156" x14ac:dyDescent="0.35">
      <c r="B11">
        <v>68.089514104827401</v>
      </c>
      <c r="C11">
        <v>60.137022440530345</v>
      </c>
      <c r="D11">
        <v>60.997280527016706</v>
      </c>
      <c r="E11">
        <v>55.93560781142935</v>
      </c>
      <c r="F11">
        <v>42.911170494741455</v>
      </c>
      <c r="G11">
        <v>62.220839357528718</v>
      </c>
      <c r="H11">
        <v>51.439431814193668</v>
      </c>
      <c r="I11">
        <v>26.710414164551331</v>
      </c>
      <c r="J11">
        <v>63.126589355281006</v>
      </c>
      <c r="K11">
        <v>71.531735376572826</v>
      </c>
      <c r="L11">
        <v>50.25221275691711</v>
      </c>
      <c r="M11">
        <v>55.751306596144246</v>
      </c>
      <c r="N11">
        <v>34.781124137836898</v>
      </c>
      <c r="O11">
        <v>61.242377013642177</v>
      </c>
      <c r="P11">
        <v>75.270000763616068</v>
      </c>
      <c r="Q11">
        <v>70.354292233741432</v>
      </c>
      <c r="R11">
        <v>61.749392267386398</v>
      </c>
      <c r="S11">
        <v>74.932069038893133</v>
      </c>
      <c r="T11">
        <v>42.681594427962047</v>
      </c>
      <c r="U11">
        <v>48.736154220486497</v>
      </c>
      <c r="V11">
        <v>50.923586934111668</v>
      </c>
      <c r="W11">
        <v>62.058979000256763</v>
      </c>
      <c r="X11">
        <v>55.697946679860038</v>
      </c>
      <c r="Y11">
        <v>46.803423676666789</v>
      </c>
      <c r="Z11">
        <v>68.750644621737678</v>
      </c>
      <c r="AA11">
        <v>38.002762863747861</v>
      </c>
      <c r="AB11">
        <v>84.102371938609593</v>
      </c>
      <c r="AC11">
        <v>54.80605425230312</v>
      </c>
      <c r="AD11">
        <v>41.075045491340738</v>
      </c>
      <c r="AE11">
        <v>43.592572013730702</v>
      </c>
      <c r="AF11">
        <v>60.706003801800655</v>
      </c>
      <c r="AG11">
        <v>53.923727500085292</v>
      </c>
      <c r="AH11">
        <v>69.018153536928807</v>
      </c>
      <c r="AI11">
        <v>42.391479843537084</v>
      </c>
      <c r="AJ11">
        <v>46.100693265094662</v>
      </c>
      <c r="AK11">
        <v>54.727399200123969</v>
      </c>
      <c r="AL11">
        <v>57.611471397356915</v>
      </c>
      <c r="AM11">
        <v>58.480297990676064</v>
      </c>
      <c r="AN11">
        <v>62.289740522919814</v>
      </c>
      <c r="AO11">
        <v>57.074793395054868</v>
      </c>
      <c r="AP11">
        <v>56.09952942208448</v>
      </c>
      <c r="AQ11">
        <v>34.851113054285904</v>
      </c>
      <c r="AR11">
        <v>65.1060385503758</v>
      </c>
      <c r="AS11">
        <v>42.497842113879088</v>
      </c>
      <c r="AT11">
        <v>64.080229682725445</v>
      </c>
      <c r="AU11">
        <v>47.649787841155209</v>
      </c>
      <c r="AV11">
        <v>22.840840060965725</v>
      </c>
      <c r="AW11">
        <v>83.075994913944584</v>
      </c>
      <c r="AX11">
        <v>59.936810379622351</v>
      </c>
      <c r="AY11">
        <v>57.877603934913537</v>
      </c>
      <c r="AZ11">
        <v>39.015790087597018</v>
      </c>
      <c r="BA11">
        <v>66.666991277530499</v>
      </c>
      <c r="BB11">
        <v>24.931532878086923</v>
      </c>
      <c r="BC11">
        <v>13.967202272247556</v>
      </c>
      <c r="BD11">
        <v>88.408550588424504</v>
      </c>
      <c r="BE11">
        <v>61.893982028101348</v>
      </c>
      <c r="BF11">
        <v>60.289223854010444</v>
      </c>
      <c r="BG11">
        <v>37.948491266924734</v>
      </c>
      <c r="BH11">
        <v>28.33631056009688</v>
      </c>
      <c r="BI11">
        <v>51.710491232320635</v>
      </c>
      <c r="BJ11">
        <v>50.102980918532879</v>
      </c>
      <c r="BK11">
        <v>72.604227852210883</v>
      </c>
      <c r="BL11">
        <v>54.924512905163731</v>
      </c>
      <c r="BM11">
        <v>55.225740729902931</v>
      </c>
      <c r="BN11">
        <v>59.757590761425568</v>
      </c>
      <c r="BO11">
        <v>37.87336024786665</v>
      </c>
      <c r="BP11">
        <v>77.504004293584572</v>
      </c>
      <c r="BQ11">
        <v>60.266935909948891</v>
      </c>
      <c r="BR11">
        <v>56.330470942101734</v>
      </c>
      <c r="BS11">
        <v>38.092054210434156</v>
      </c>
      <c r="BT11">
        <v>62.546527275383646</v>
      </c>
      <c r="BU11">
        <v>46.25383350416022</v>
      </c>
      <c r="BV11">
        <v>42.324439921450484</v>
      </c>
      <c r="BW11">
        <v>61.702769978946563</v>
      </c>
      <c r="BX11">
        <v>24.17986218908613</v>
      </c>
      <c r="BY11">
        <v>56.796849494824862</v>
      </c>
      <c r="BZ11">
        <v>58.930464120857891</v>
      </c>
      <c r="CA11">
        <v>60.805045045420584</v>
      </c>
      <c r="CB11">
        <v>70.643762412598193</v>
      </c>
      <c r="CC11">
        <v>62.658000840061995</v>
      </c>
      <c r="CD11">
        <v>80.343703064554788</v>
      </c>
      <c r="CE11">
        <v>58.870776716115714</v>
      </c>
      <c r="CF11">
        <v>45.827538464890289</v>
      </c>
      <c r="CG11">
        <v>62.674847493480883</v>
      </c>
      <c r="CH11">
        <v>66.001297150430801</v>
      </c>
      <c r="CI11">
        <v>64.468142080553235</v>
      </c>
      <c r="CJ11">
        <v>54.401650047464173</v>
      </c>
      <c r="CK11">
        <v>54.389193420780003</v>
      </c>
      <c r="CL11">
        <v>63.406769801256665</v>
      </c>
      <c r="CM11">
        <v>47.077310167032827</v>
      </c>
      <c r="CN11">
        <v>52.313662951699783</v>
      </c>
      <c r="CO11">
        <v>66.268329189447286</v>
      </c>
      <c r="CP11">
        <v>44.780844967715574</v>
      </c>
      <c r="CQ11">
        <v>45.670780109276492</v>
      </c>
      <c r="CR11">
        <v>69.808402177162662</v>
      </c>
      <c r="CS11">
        <v>47.536064345399865</v>
      </c>
      <c r="CT11">
        <v>24.031785084116802</v>
      </c>
      <c r="CU11">
        <v>59.681920180202432</v>
      </c>
      <c r="CV11">
        <v>49.778252617510461</v>
      </c>
      <c r="CW11">
        <v>52.198100122531876</v>
      </c>
      <c r="CX11">
        <v>61.549369248043547</v>
      </c>
      <c r="CY11">
        <v>48.462612840623677</v>
      </c>
      <c r="CZ11">
        <v>74.489592822195789</v>
      </c>
      <c r="DA11">
        <v>60.864832497962873</v>
      </c>
      <c r="DB11">
        <v>58.80777551456152</v>
      </c>
      <c r="DC11">
        <v>35.98663018862166</v>
      </c>
      <c r="DD11">
        <v>57.09572084541535</v>
      </c>
      <c r="DE11">
        <v>60.351708483752105</v>
      </c>
      <c r="DF11">
        <v>47.943064004108464</v>
      </c>
      <c r="DG11">
        <v>23.064839777533319</v>
      </c>
      <c r="DH11">
        <v>11.554906091671731</v>
      </c>
      <c r="DI11">
        <v>39.76522338773762</v>
      </c>
      <c r="DJ11">
        <v>32.385389945865832</v>
      </c>
      <c r="DK11">
        <v>67.857404465750761</v>
      </c>
      <c r="DL11">
        <v>84.727394950499658</v>
      </c>
      <c r="DM11">
        <v>65.692297262427942</v>
      </c>
      <c r="DN11">
        <v>54.259919771339334</v>
      </c>
      <c r="DO11">
        <v>64.632689168556553</v>
      </c>
      <c r="DP11">
        <v>29.059117672997456</v>
      </c>
      <c r="DQ11">
        <v>59.260657705158138</v>
      </c>
      <c r="DR11">
        <v>56.028350437258595</v>
      </c>
      <c r="DS11">
        <v>78.3416287550574</v>
      </c>
      <c r="DT11">
        <v>77.248087582625899</v>
      </c>
      <c r="DU11">
        <v>70.725831016735512</v>
      </c>
      <c r="DV11">
        <v>35.229386392644436</v>
      </c>
      <c r="DW11">
        <v>72.408820543376223</v>
      </c>
      <c r="DX11">
        <v>5.6966250803701017</v>
      </c>
      <c r="DY11">
        <v>51.590794216399409</v>
      </c>
      <c r="DZ11">
        <v>22.994868123777234</v>
      </c>
      <c r="EA11">
        <v>62.186376963675208</v>
      </c>
      <c r="EB11">
        <v>43.316436591728419</v>
      </c>
      <c r="EC11">
        <v>92.541600353277701</v>
      </c>
      <c r="ED11">
        <v>61.285923945618201</v>
      </c>
      <c r="EE11">
        <v>54.682194014015103</v>
      </c>
      <c r="EF11">
        <v>40.259388164962544</v>
      </c>
      <c r="EG11">
        <v>65.128022808289288</v>
      </c>
      <c r="EH11">
        <v>67.448530511476079</v>
      </c>
      <c r="EI11">
        <v>43.561393509044542</v>
      </c>
      <c r="EJ11">
        <v>41.024356597402608</v>
      </c>
      <c r="EK11">
        <v>46.953740357067247</v>
      </c>
      <c r="EL11">
        <v>102.91871079986377</v>
      </c>
      <c r="EM11">
        <v>42.928692128465272</v>
      </c>
      <c r="EN11">
        <v>33.727706931750603</v>
      </c>
      <c r="EO11">
        <v>86.0654734094433</v>
      </c>
      <c r="EP11">
        <v>58.252681073827631</v>
      </c>
      <c r="EQ11">
        <v>52.890693798448062</v>
      </c>
      <c r="ER11">
        <v>61.7190176646155</v>
      </c>
      <c r="ES11">
        <v>79.515616468312899</v>
      </c>
      <c r="ET11">
        <v>92.018677723206338</v>
      </c>
      <c r="EU11">
        <v>74.346432991212481</v>
      </c>
      <c r="EV11">
        <v>38.957123790765834</v>
      </c>
      <c r="EW11">
        <v>71.466420075339215</v>
      </c>
      <c r="EX11">
        <v>42.192230447015703</v>
      </c>
      <c r="EY11">
        <v>58.307111388113924</v>
      </c>
      <c r="EZ11">
        <v>33.716264186074902</v>
      </c>
    </row>
    <row r="12" spans="2:156" x14ac:dyDescent="0.35">
      <c r="B12">
        <v>66.614550459449191</v>
      </c>
      <c r="C12">
        <v>72.274984554762227</v>
      </c>
      <c r="D12">
        <v>58.940321327810842</v>
      </c>
      <c r="E12">
        <v>36.530932376174576</v>
      </c>
      <c r="F12">
        <v>59.601628874629917</v>
      </c>
      <c r="G12">
        <v>37.098806583372827</v>
      </c>
      <c r="H12">
        <v>66.463697453622444</v>
      </c>
      <c r="I12">
        <v>69.510922778223218</v>
      </c>
      <c r="J12">
        <v>39.892191559835595</v>
      </c>
      <c r="K12">
        <v>43.274582703347718</v>
      </c>
      <c r="L12">
        <v>48.941803050613693</v>
      </c>
      <c r="M12">
        <v>74.61071941509195</v>
      </c>
      <c r="N12">
        <v>59.317998920220703</v>
      </c>
      <c r="O12">
        <v>60.646154132421643</v>
      </c>
      <c r="P12">
        <v>58.264106981956765</v>
      </c>
      <c r="Q12">
        <v>54.775866922709611</v>
      </c>
      <c r="R12">
        <v>51.278792473827224</v>
      </c>
      <c r="S12">
        <v>71.828550277244119</v>
      </c>
      <c r="T12">
        <v>38.729721706058186</v>
      </c>
      <c r="U12">
        <v>62.198227595688735</v>
      </c>
      <c r="V12">
        <v>80.533489834868405</v>
      </c>
      <c r="W12">
        <v>78.291937158880245</v>
      </c>
      <c r="X12">
        <v>63.658556717355374</v>
      </c>
      <c r="Y12">
        <v>36.599817978585087</v>
      </c>
      <c r="Z12">
        <v>55.704606006077299</v>
      </c>
      <c r="AA12">
        <v>66.817992438590551</v>
      </c>
      <c r="AB12">
        <v>70.085524678365744</v>
      </c>
      <c r="AC12">
        <v>59.029267863575988</v>
      </c>
      <c r="AD12">
        <v>43.444479720664631</v>
      </c>
      <c r="AE12">
        <v>61.345989858046877</v>
      </c>
      <c r="AF12">
        <v>31.875497986144111</v>
      </c>
      <c r="AG12">
        <v>73.867994146055878</v>
      </c>
      <c r="AH12">
        <v>56.978824350088765</v>
      </c>
      <c r="AI12">
        <v>63.081715381749362</v>
      </c>
      <c r="AJ12">
        <v>92.415483141376171</v>
      </c>
      <c r="AK12">
        <v>38.676020288714298</v>
      </c>
      <c r="AL12">
        <v>57.037991087115557</v>
      </c>
      <c r="AM12">
        <v>54.576706661184929</v>
      </c>
      <c r="AN12">
        <v>43.242933250879204</v>
      </c>
      <c r="AO12">
        <v>75.839257452228736</v>
      </c>
      <c r="AP12">
        <v>60.018324078270226</v>
      </c>
      <c r="AQ12">
        <v>69.7485037699782</v>
      </c>
      <c r="AR12">
        <v>49.373515368033992</v>
      </c>
      <c r="AS12">
        <v>60.618482776586838</v>
      </c>
      <c r="AT12">
        <v>63.030509597136991</v>
      </c>
      <c r="AU12">
        <v>55.283039521952425</v>
      </c>
      <c r="AV12">
        <v>49.398018587939795</v>
      </c>
      <c r="AW12">
        <v>77.771912595300947</v>
      </c>
      <c r="AX12">
        <v>60.941223188902903</v>
      </c>
      <c r="AY12">
        <v>66.483250487109544</v>
      </c>
      <c r="AZ12">
        <v>47.949603101979363</v>
      </c>
      <c r="BA12">
        <v>49.455426982870009</v>
      </c>
      <c r="BB12">
        <v>22.591544396418037</v>
      </c>
      <c r="BC12">
        <v>64.95472631722312</v>
      </c>
      <c r="BD12">
        <v>47.463064621991386</v>
      </c>
      <c r="BE12">
        <v>68.785814272647457</v>
      </c>
      <c r="BF12">
        <v>49.972561179814939</v>
      </c>
      <c r="BG12">
        <v>61.736615529924059</v>
      </c>
      <c r="BH12">
        <v>77.273326474033027</v>
      </c>
      <c r="BI12">
        <v>64.575847618016155</v>
      </c>
      <c r="BJ12">
        <v>61.149736905760868</v>
      </c>
      <c r="BK12">
        <v>58.238494877064824</v>
      </c>
      <c r="BL12">
        <v>52.605883135045445</v>
      </c>
      <c r="BM12">
        <v>27.495998624801679</v>
      </c>
      <c r="BN12">
        <v>43.591135026891351</v>
      </c>
      <c r="BO12">
        <v>69.325895864730896</v>
      </c>
      <c r="BP12">
        <v>33.723341272701703</v>
      </c>
      <c r="BQ12">
        <v>66.934762849028914</v>
      </c>
      <c r="BR12">
        <v>33.704225388728673</v>
      </c>
      <c r="BS12">
        <v>41.367507959005145</v>
      </c>
      <c r="BT12">
        <v>65.396367980812045</v>
      </c>
      <c r="BU12">
        <v>30.938049514386734</v>
      </c>
      <c r="BV12">
        <v>61.355003729422819</v>
      </c>
      <c r="BW12">
        <v>50.60423882509351</v>
      </c>
      <c r="BX12">
        <v>50.015190716276344</v>
      </c>
      <c r="BY12">
        <v>17.567139425467122</v>
      </c>
      <c r="BZ12">
        <v>37.750971841727065</v>
      </c>
      <c r="CA12">
        <v>69.54680463417462</v>
      </c>
      <c r="CB12">
        <v>54.869197137292623</v>
      </c>
      <c r="CC12">
        <v>77.721318986730935</v>
      </c>
      <c r="CD12">
        <v>90.115408680425773</v>
      </c>
      <c r="CE12">
        <v>11.454513414544264</v>
      </c>
      <c r="CF12">
        <v>76.705842693710508</v>
      </c>
      <c r="CG12">
        <v>95.564694620658784</v>
      </c>
      <c r="CH12">
        <v>52.372039144270694</v>
      </c>
      <c r="CI12">
        <v>67.829199628910985</v>
      </c>
      <c r="CJ12">
        <v>20.910375252520328</v>
      </c>
      <c r="CK12">
        <v>23.986849452240804</v>
      </c>
      <c r="CL12">
        <v>43.394092004651405</v>
      </c>
      <c r="CM12">
        <v>53.798085562217068</v>
      </c>
      <c r="CN12">
        <v>43.766316036557718</v>
      </c>
      <c r="CO12">
        <v>41.589901077009955</v>
      </c>
      <c r="CP12">
        <v>53.586223115881843</v>
      </c>
      <c r="CQ12">
        <v>40.51650777612322</v>
      </c>
      <c r="CR12">
        <v>80.655012483095078</v>
      </c>
      <c r="CS12">
        <v>64.510238177208407</v>
      </c>
      <c r="CT12">
        <v>64.538538803339677</v>
      </c>
      <c r="CU12">
        <v>5.6793644799238834</v>
      </c>
      <c r="CV12">
        <v>56.262831142079257</v>
      </c>
      <c r="CW12">
        <v>26.123079338931813</v>
      </c>
      <c r="CX12">
        <v>53.911023556127248</v>
      </c>
      <c r="CY12">
        <v>22.716963810977639</v>
      </c>
      <c r="CZ12">
        <v>60.814895841736664</v>
      </c>
      <c r="DA12">
        <v>25.878392845281709</v>
      </c>
      <c r="DB12">
        <v>43.743100983212031</v>
      </c>
      <c r="DC12">
        <v>41.410200322728443</v>
      </c>
      <c r="DD12">
        <v>72.619842063815966</v>
      </c>
      <c r="DE12">
        <v>41.109904467350361</v>
      </c>
      <c r="DF12">
        <v>50.213365342421369</v>
      </c>
      <c r="DG12">
        <v>68.984793834774592</v>
      </c>
      <c r="DH12">
        <v>58.775691097664144</v>
      </c>
      <c r="DI12">
        <v>39.78737613333918</v>
      </c>
      <c r="DJ12">
        <v>76.447123503898027</v>
      </c>
      <c r="DK12">
        <v>71.57591445267802</v>
      </c>
      <c r="DL12">
        <v>44.353484459490971</v>
      </c>
      <c r="DM12">
        <v>66.143463730410986</v>
      </c>
      <c r="DN12">
        <v>60.713949439013938</v>
      </c>
      <c r="DO12">
        <v>50.83789668888955</v>
      </c>
      <c r="DP12">
        <v>51.50593315440517</v>
      </c>
      <c r="DQ12">
        <v>30.128465339480968</v>
      </c>
      <c r="DR12">
        <v>54.996313739696888</v>
      </c>
      <c r="DS12">
        <v>66.209651934468241</v>
      </c>
      <c r="DT12">
        <v>39.973602781157147</v>
      </c>
      <c r="DU12">
        <v>89.546668645280704</v>
      </c>
      <c r="DV12">
        <v>17.065108321915979</v>
      </c>
      <c r="DW12">
        <v>44.032613015927019</v>
      </c>
      <c r="DX12">
        <v>48.498002512815212</v>
      </c>
      <c r="DY12">
        <v>57.109684312736995</v>
      </c>
      <c r="DZ12">
        <v>70.115098787008407</v>
      </c>
      <c r="EA12">
        <v>80.145389074966175</v>
      </c>
      <c r="EB12">
        <v>34.947533024000407</v>
      </c>
      <c r="EC12">
        <v>27.089255197854428</v>
      </c>
      <c r="ED12">
        <v>48.83552322554705</v>
      </c>
      <c r="EE12">
        <v>38.325071897694102</v>
      </c>
      <c r="EF12">
        <v>42.890566428269864</v>
      </c>
      <c r="EG12">
        <v>85.021895774937178</v>
      </c>
      <c r="EH12">
        <v>70.508399795501333</v>
      </c>
      <c r="EI12">
        <v>57.65727555054881</v>
      </c>
      <c r="EJ12">
        <v>54.442699272437672</v>
      </c>
      <c r="EK12">
        <v>54.73571891021998</v>
      </c>
      <c r="EL12">
        <v>50.113114378531428</v>
      </c>
      <c r="EM12">
        <v>60.176582569188774</v>
      </c>
      <c r="EN12">
        <v>27.102910773147606</v>
      </c>
      <c r="EO12">
        <v>34.448232522853651</v>
      </c>
      <c r="EP12">
        <v>57.942877377574746</v>
      </c>
      <c r="EQ12">
        <v>36.202920788230216</v>
      </c>
      <c r="ER12">
        <v>53.697936860934064</v>
      </c>
      <c r="ES12">
        <v>61.306642568439678</v>
      </c>
      <c r="ET12">
        <v>26.94722784121155</v>
      </c>
      <c r="EU12">
        <v>37.378485453255443</v>
      </c>
      <c r="EV12">
        <v>41.168340765179124</v>
      </c>
      <c r="EW12">
        <v>50.680768566006321</v>
      </c>
      <c r="EX12">
        <v>45.17534314770608</v>
      </c>
      <c r="EY12">
        <v>59.799676528384865</v>
      </c>
      <c r="EZ12">
        <v>45.039447985386808</v>
      </c>
    </row>
    <row r="13" spans="2:156" x14ac:dyDescent="0.35">
      <c r="B13">
        <v>43.161532211325309</v>
      </c>
      <c r="C13">
        <v>64.712241985510005</v>
      </c>
      <c r="D13">
        <v>18.693335540153033</v>
      </c>
      <c r="E13">
        <v>69.551635680696108</v>
      </c>
      <c r="F13">
        <v>81.80244162564594</v>
      </c>
      <c r="G13">
        <v>48.870452147604098</v>
      </c>
      <c r="H13">
        <v>55.350057946216211</v>
      </c>
      <c r="I13">
        <v>59.287106583678806</v>
      </c>
      <c r="J13">
        <v>57.771786290775154</v>
      </c>
      <c r="K13">
        <v>31.493988937516129</v>
      </c>
      <c r="L13">
        <v>53.7337953650784</v>
      </c>
      <c r="M13">
        <v>61.814158539081397</v>
      </c>
      <c r="N13">
        <v>33.742264309705931</v>
      </c>
      <c r="O13">
        <v>59.296317116642967</v>
      </c>
      <c r="P13">
        <v>63.209720715463568</v>
      </c>
      <c r="Q13">
        <v>57.585113066610766</v>
      </c>
      <c r="R13">
        <v>51.293353691834412</v>
      </c>
      <c r="S13">
        <v>58.178224207882522</v>
      </c>
      <c r="T13">
        <v>42.836564732413684</v>
      </c>
      <c r="U13">
        <v>62.602774178585676</v>
      </c>
      <c r="V13">
        <v>80.899375289160631</v>
      </c>
      <c r="W13">
        <v>64.064361422864877</v>
      </c>
      <c r="X13">
        <v>42.480179431558007</v>
      </c>
      <c r="Y13">
        <v>39.630679671026947</v>
      </c>
      <c r="Z13">
        <v>52.886699805390656</v>
      </c>
      <c r="AA13">
        <v>28.230825165919796</v>
      </c>
      <c r="AB13">
        <v>75.166172405068977</v>
      </c>
      <c r="AC13">
        <v>80.757839050806567</v>
      </c>
      <c r="AD13">
        <v>39.190920938118531</v>
      </c>
      <c r="AE13">
        <v>53.95372734075405</v>
      </c>
      <c r="AF13">
        <v>55.152723482273053</v>
      </c>
      <c r="AG13">
        <v>42.576712039744663</v>
      </c>
      <c r="AH13">
        <v>62.380126920606692</v>
      </c>
      <c r="AI13">
        <v>20.220981416690609</v>
      </c>
      <c r="AJ13">
        <v>59.958030963121153</v>
      </c>
      <c r="AK13">
        <v>42.929447807170632</v>
      </c>
      <c r="AL13">
        <v>60.305422763108218</v>
      </c>
      <c r="AM13">
        <v>50.614496273591293</v>
      </c>
      <c r="AN13">
        <v>37.584307831548372</v>
      </c>
      <c r="AO13">
        <v>67.281290934632864</v>
      </c>
      <c r="AP13">
        <v>90.859127607605032</v>
      </c>
      <c r="AQ13">
        <v>32.803654593818791</v>
      </c>
      <c r="AR13">
        <v>60.426244521904465</v>
      </c>
      <c r="AS13">
        <v>55.565444239852951</v>
      </c>
      <c r="AT13">
        <v>76.436148213175159</v>
      </c>
      <c r="AU13">
        <v>60.745387425430657</v>
      </c>
      <c r="AV13">
        <v>60.134021979668972</v>
      </c>
      <c r="AW13">
        <v>51.213018214943503</v>
      </c>
      <c r="AX13">
        <v>84.10854129413292</v>
      </c>
      <c r="AY13">
        <v>37.012018144214018</v>
      </c>
      <c r="AZ13">
        <v>55.553304542154095</v>
      </c>
      <c r="BA13">
        <v>51.444301916696901</v>
      </c>
      <c r="BB13">
        <v>53.175023029946942</v>
      </c>
      <c r="BC13">
        <v>74.648054868002561</v>
      </c>
      <c r="BD13">
        <v>52.356838271261672</v>
      </c>
      <c r="BE13">
        <v>58.102852175713814</v>
      </c>
      <c r="BF13">
        <v>90.373804028461038</v>
      </c>
      <c r="BG13">
        <v>43.373972722944075</v>
      </c>
      <c r="BH13">
        <v>81.743659404321221</v>
      </c>
      <c r="BI13">
        <v>84.300510814085897</v>
      </c>
      <c r="BJ13">
        <v>66.623527095551466</v>
      </c>
      <c r="BK13">
        <v>49.948930750338377</v>
      </c>
      <c r="BL13">
        <v>62.85279020749406</v>
      </c>
      <c r="BM13">
        <v>64.724781791239849</v>
      </c>
      <c r="BN13">
        <v>45.87822303748947</v>
      </c>
      <c r="BO13">
        <v>76.858250103379177</v>
      </c>
      <c r="BP13">
        <v>27.427279029645451</v>
      </c>
      <c r="BQ13">
        <v>52.756616049516253</v>
      </c>
      <c r="BR13">
        <v>74.513606621169671</v>
      </c>
      <c r="BS13">
        <v>55.224570074318486</v>
      </c>
      <c r="BT13">
        <v>36.817539734939452</v>
      </c>
      <c r="BU13">
        <v>45.681340758743403</v>
      </c>
      <c r="BV13">
        <v>59.755675228195884</v>
      </c>
      <c r="BW13">
        <v>68.612810478541391</v>
      </c>
      <c r="BX13">
        <v>53.886619700649227</v>
      </c>
      <c r="BY13">
        <v>53.219870174310991</v>
      </c>
      <c r="BZ13">
        <v>54.049999676999334</v>
      </c>
      <c r="CA13">
        <v>36.047650666991274</v>
      </c>
      <c r="CB13">
        <v>22.877094052441208</v>
      </c>
      <c r="CC13">
        <v>62.642935052376394</v>
      </c>
      <c r="CD13">
        <v>57.707622909880797</v>
      </c>
      <c r="CE13">
        <v>44.285052052528776</v>
      </c>
      <c r="CF13">
        <v>60.717057253063508</v>
      </c>
      <c r="CG13">
        <v>52.37246506780442</v>
      </c>
      <c r="CH13">
        <v>52.567215503400206</v>
      </c>
      <c r="CI13">
        <v>61.35007855124767</v>
      </c>
      <c r="CJ13">
        <v>40.141019345170498</v>
      </c>
      <c r="CK13">
        <v>29.518604555296854</v>
      </c>
      <c r="CL13">
        <v>66.029328949644182</v>
      </c>
      <c r="CM13">
        <v>64.068421626415457</v>
      </c>
      <c r="CN13">
        <v>60.231541080906759</v>
      </c>
      <c r="CO13">
        <v>68.283506918595933</v>
      </c>
      <c r="CP13">
        <v>43.196615953746544</v>
      </c>
      <c r="CQ13">
        <v>23.992702617653119</v>
      </c>
      <c r="CR13">
        <v>31.244619182083053</v>
      </c>
      <c r="CS13">
        <v>51.216304462390362</v>
      </c>
      <c r="CT13">
        <v>62.261930079504211</v>
      </c>
      <c r="CU13">
        <v>55.585401862475173</v>
      </c>
      <c r="CV13">
        <v>65.905747991922325</v>
      </c>
      <c r="CW13">
        <v>54.016822290628546</v>
      </c>
      <c r="CX13">
        <v>60.866713728039301</v>
      </c>
      <c r="CY13">
        <v>62.941767309988244</v>
      </c>
      <c r="CZ13">
        <v>29.634836183124275</v>
      </c>
      <c r="DA13">
        <v>39.927293337336096</v>
      </c>
      <c r="DB13">
        <v>51.672101344864771</v>
      </c>
      <c r="DC13">
        <v>53.972520859511853</v>
      </c>
      <c r="DD13">
        <v>47.127781640339471</v>
      </c>
      <c r="DE13">
        <v>49.163396153535381</v>
      </c>
      <c r="DF13">
        <v>45.45236842906904</v>
      </c>
      <c r="DG13">
        <v>50.293846188071392</v>
      </c>
      <c r="DH13">
        <v>48.908551357658666</v>
      </c>
      <c r="DI13">
        <v>61.506498999966503</v>
      </c>
      <c r="DJ13">
        <v>102.13978707918372</v>
      </c>
      <c r="DK13">
        <v>55.564044084491599</v>
      </c>
      <c r="DL13">
        <v>93.000979590779224</v>
      </c>
      <c r="DM13">
        <v>61.149167944142256</v>
      </c>
      <c r="DN13">
        <v>60.499544615576582</v>
      </c>
      <c r="DO13">
        <v>26.867011605045974</v>
      </c>
      <c r="DP13">
        <v>45.411245882061323</v>
      </c>
      <c r="DQ13">
        <v>53.628473560058417</v>
      </c>
      <c r="DR13">
        <v>49.356033807344694</v>
      </c>
      <c r="DS13">
        <v>70.755571722169336</v>
      </c>
      <c r="DT13">
        <v>49.63787930330524</v>
      </c>
      <c r="DU13">
        <v>59.85440555593042</v>
      </c>
      <c r="DV13">
        <v>35.749689840376469</v>
      </c>
      <c r="DW13">
        <v>52.25944902585379</v>
      </c>
      <c r="DX13">
        <v>25.956570953446917</v>
      </c>
      <c r="DY13">
        <v>32.866648719689557</v>
      </c>
      <c r="DZ13">
        <v>50.490791257696941</v>
      </c>
      <c r="EA13">
        <v>49.251146479209098</v>
      </c>
      <c r="EB13">
        <v>33.93533734791523</v>
      </c>
      <c r="EC13">
        <v>54.285485022843055</v>
      </c>
      <c r="ED13">
        <v>37.875484789556687</v>
      </c>
      <c r="EE13">
        <v>42.098621755218296</v>
      </c>
      <c r="EF13">
        <v>44.365417710900402</v>
      </c>
      <c r="EG13">
        <v>36.517604532251127</v>
      </c>
      <c r="EH13">
        <v>67.253187647414265</v>
      </c>
      <c r="EI13">
        <v>48.022129787463797</v>
      </c>
      <c r="EJ13">
        <v>57.160853588638929</v>
      </c>
      <c r="EK13">
        <v>42.099341683355895</v>
      </c>
      <c r="EL13">
        <v>27.268926209418503</v>
      </c>
      <c r="EM13">
        <v>49.521418476909453</v>
      </c>
      <c r="EN13">
        <v>59.326452763173258</v>
      </c>
      <c r="EO13">
        <v>50.341977956316768</v>
      </c>
      <c r="EP13">
        <v>64.843306533765897</v>
      </c>
      <c r="EQ13">
        <v>56.044169184941815</v>
      </c>
      <c r="ER13">
        <v>27.92419955771971</v>
      </c>
      <c r="ES13">
        <v>40.244095464623186</v>
      </c>
      <c r="ET13">
        <v>48.820478758542599</v>
      </c>
      <c r="EU13">
        <v>49.132104058946155</v>
      </c>
      <c r="EV13">
        <v>38.832427811861841</v>
      </c>
      <c r="EW13">
        <v>75.397303600029332</v>
      </c>
      <c r="EX13">
        <v>95.458644966243455</v>
      </c>
      <c r="EY13">
        <v>65.927083072942878</v>
      </c>
      <c r="EZ13">
        <v>65.668962281913096</v>
      </c>
    </row>
    <row r="14" spans="2:156" x14ac:dyDescent="0.35">
      <c r="B14">
        <v>26.095823190237265</v>
      </c>
      <c r="C14">
        <v>62.700099199125866</v>
      </c>
      <c r="D14">
        <v>23.358499793112486</v>
      </c>
      <c r="E14">
        <v>51.60296987568524</v>
      </c>
      <c r="F14">
        <v>52.85993439229533</v>
      </c>
      <c r="G14">
        <v>68.466419643020586</v>
      </c>
      <c r="H14">
        <v>60.315292555766284</v>
      </c>
      <c r="I14">
        <v>54.610725828703529</v>
      </c>
      <c r="J14">
        <v>75.033439631085557</v>
      </c>
      <c r="K14">
        <v>16.524646967594126</v>
      </c>
      <c r="L14">
        <v>55.67880768733464</v>
      </c>
      <c r="M14">
        <v>45.208164202687044</v>
      </c>
      <c r="N14">
        <v>56.368285282546886</v>
      </c>
      <c r="O14">
        <v>64.725157786047873</v>
      </c>
      <c r="P14">
        <v>39.222277141866783</v>
      </c>
      <c r="Q14">
        <v>78.007002517749569</v>
      </c>
      <c r="R14">
        <v>47.860717322430659</v>
      </c>
      <c r="S14">
        <v>63.154791302266197</v>
      </c>
      <c r="T14">
        <v>49.003341742824581</v>
      </c>
      <c r="U14">
        <v>59.447101604615142</v>
      </c>
      <c r="V14">
        <v>56.900265141435945</v>
      </c>
      <c r="W14">
        <v>53.888024076140802</v>
      </c>
      <c r="X14">
        <v>46.633830502698622</v>
      </c>
      <c r="Y14">
        <v>41.85127952824346</v>
      </c>
      <c r="Z14">
        <v>50.893715690401329</v>
      </c>
      <c r="AA14">
        <v>60.66582040184062</v>
      </c>
      <c r="AB14">
        <v>62.774929060291633</v>
      </c>
      <c r="AC14">
        <v>58.043682195996098</v>
      </c>
      <c r="AD14">
        <v>46.420844475233778</v>
      </c>
      <c r="AE14">
        <v>55.131913869382366</v>
      </c>
      <c r="AF14">
        <v>25.645168782689439</v>
      </c>
      <c r="AG14">
        <v>17.344938441661686</v>
      </c>
      <c r="AH14">
        <v>71.453952429266963</v>
      </c>
      <c r="AI14">
        <v>65.70712054659414</v>
      </c>
      <c r="AJ14">
        <v>51.525577599362933</v>
      </c>
      <c r="AK14">
        <v>51.959736034458047</v>
      </c>
      <c r="AL14">
        <v>43.441717392270519</v>
      </c>
      <c r="AM14">
        <v>61.990831527691775</v>
      </c>
      <c r="AN14">
        <v>47.510576259666358</v>
      </c>
      <c r="AO14">
        <v>59.893414913613263</v>
      </c>
      <c r="AP14">
        <v>82.216208259857893</v>
      </c>
      <c r="AQ14">
        <v>44.916526832953572</v>
      </c>
      <c r="AR14">
        <v>53.074813071484705</v>
      </c>
      <c r="AS14">
        <v>22.349259961195848</v>
      </c>
      <c r="AT14">
        <v>69.306571543880182</v>
      </c>
      <c r="AU14">
        <v>50.109270530037072</v>
      </c>
      <c r="AV14">
        <v>45.331706931945398</v>
      </c>
      <c r="AW14">
        <v>53.315348099961568</v>
      </c>
      <c r="AX14">
        <v>76.641985799164175</v>
      </c>
      <c r="AY14">
        <v>64.914738845844653</v>
      </c>
      <c r="AZ14">
        <v>44.338720271204537</v>
      </c>
      <c r="BA14">
        <v>42.691187169755779</v>
      </c>
      <c r="BB14">
        <v>43.666296136599001</v>
      </c>
      <c r="BC14">
        <v>56.436318011419203</v>
      </c>
      <c r="BD14">
        <v>67.247064674864021</v>
      </c>
      <c r="BE14">
        <v>71.430952116876824</v>
      </c>
      <c r="BF14">
        <v>71.219294759018808</v>
      </c>
      <c r="BG14">
        <v>46.51347563915143</v>
      </c>
      <c r="BH14">
        <v>85.546012070163314</v>
      </c>
      <c r="BI14">
        <v>59.063709517581884</v>
      </c>
      <c r="BJ14">
        <v>86.210896530912507</v>
      </c>
      <c r="BK14">
        <v>49.613837356345059</v>
      </c>
      <c r="BL14">
        <v>61.367003031874582</v>
      </c>
      <c r="BM14">
        <v>73.716048910565448</v>
      </c>
      <c r="BN14">
        <v>32.309185884988615</v>
      </c>
      <c r="BO14">
        <v>61.892522616562125</v>
      </c>
      <c r="BP14">
        <v>52.785215111272379</v>
      </c>
      <c r="BQ14">
        <v>16.106102068221485</v>
      </c>
      <c r="BR14">
        <v>25.501046554220785</v>
      </c>
      <c r="BS14">
        <v>42.998744169663233</v>
      </c>
      <c r="BT14">
        <v>62.464090149218848</v>
      </c>
      <c r="BU14">
        <v>20.47015863077927</v>
      </c>
      <c r="BV14">
        <v>69.801085909688979</v>
      </c>
      <c r="BW14">
        <v>60.32181998070422</v>
      </c>
      <c r="BX14">
        <v>49.906835174793898</v>
      </c>
      <c r="BY14">
        <v>24.156632753592095</v>
      </c>
      <c r="BZ14">
        <v>71.25459422696818</v>
      </c>
      <c r="CA14">
        <v>63.689444856365256</v>
      </c>
      <c r="CB14">
        <v>55.289821040367904</v>
      </c>
      <c r="CC14">
        <v>56.65103930422012</v>
      </c>
      <c r="CD14">
        <v>96.861230149815256</v>
      </c>
      <c r="CE14">
        <v>43.956303135335219</v>
      </c>
      <c r="CF14">
        <v>87.956268679829009</v>
      </c>
      <c r="CG14">
        <v>31.198274823574881</v>
      </c>
      <c r="CH14">
        <v>47.257904501338459</v>
      </c>
      <c r="CI14">
        <v>28.919827411989885</v>
      </c>
      <c r="CJ14">
        <v>42.182770710703352</v>
      </c>
      <c r="CK14">
        <v>46.263496443434214</v>
      </c>
      <c r="CL14">
        <v>64.820190224247085</v>
      </c>
      <c r="CM14">
        <v>62.263348317728344</v>
      </c>
      <c r="CN14">
        <v>31.089718232906886</v>
      </c>
      <c r="CO14">
        <v>45.69888412405416</v>
      </c>
      <c r="CP14">
        <v>39.777640142280376</v>
      </c>
      <c r="CQ14">
        <v>46.516802561138221</v>
      </c>
      <c r="CR14">
        <v>43.897508892637276</v>
      </c>
      <c r="CS14">
        <v>39.332221601898823</v>
      </c>
      <c r="CT14">
        <v>12.893246636814039</v>
      </c>
      <c r="CU14">
        <v>66.818096054573374</v>
      </c>
      <c r="CV14">
        <v>32.718422034508109</v>
      </c>
      <c r="CW14">
        <v>40.801807147747112</v>
      </c>
      <c r="CX14">
        <v>87.074146579798679</v>
      </c>
      <c r="CY14">
        <v>49.278583964231991</v>
      </c>
      <c r="CZ14">
        <v>42.292172109210938</v>
      </c>
      <c r="DA14">
        <v>38.657550477232945</v>
      </c>
      <c r="DB14">
        <v>67.757832278330099</v>
      </c>
      <c r="DC14">
        <v>69.591013295732637</v>
      </c>
      <c r="DD14">
        <v>41.316056835226441</v>
      </c>
      <c r="DE14">
        <v>72.127090857564383</v>
      </c>
      <c r="DF14">
        <v>54.753920643314203</v>
      </c>
      <c r="DG14">
        <v>59.214594710363848</v>
      </c>
      <c r="DH14">
        <v>16.990910863198874</v>
      </c>
      <c r="DI14">
        <v>56.992337138338641</v>
      </c>
      <c r="DJ14">
        <v>51.137478121802971</v>
      </c>
      <c r="DK14">
        <v>65.796532986778288</v>
      </c>
      <c r="DL14">
        <v>45.694838966310904</v>
      </c>
      <c r="DM14">
        <v>49.617357785759651</v>
      </c>
      <c r="DN14">
        <v>38.349377946183814</v>
      </c>
      <c r="DO14">
        <v>24.710467936492243</v>
      </c>
      <c r="DP14">
        <v>46.545731539232968</v>
      </c>
      <c r="DQ14">
        <v>69.703633977492757</v>
      </c>
      <c r="DR14">
        <v>20.60668520058822</v>
      </c>
      <c r="DS14">
        <v>71.644867572194968</v>
      </c>
      <c r="DT14">
        <v>55.934969208856266</v>
      </c>
      <c r="DU14">
        <v>76.454598213308074</v>
      </c>
      <c r="DV14">
        <v>52.51999947861988</v>
      </c>
      <c r="DW14">
        <v>64.588707818820197</v>
      </c>
      <c r="DX14">
        <v>51.475470017668179</v>
      </c>
      <c r="DY14">
        <v>49.279807068734257</v>
      </c>
      <c r="DZ14">
        <v>63.276209416257139</v>
      </c>
      <c r="EA14">
        <v>63.186012579723652</v>
      </c>
      <c r="EB14">
        <v>43.125151825976644</v>
      </c>
      <c r="EC14">
        <v>60.732195968609169</v>
      </c>
      <c r="ED14">
        <v>57.056131907506746</v>
      </c>
      <c r="EE14">
        <v>51.074950981028223</v>
      </c>
      <c r="EF14">
        <v>71.467609285597561</v>
      </c>
      <c r="EG14">
        <v>44.325163052161564</v>
      </c>
      <c r="EH14">
        <v>54.150359169055193</v>
      </c>
      <c r="EI14">
        <v>55.745450878325293</v>
      </c>
      <c r="EJ14">
        <v>55.182525373724864</v>
      </c>
      <c r="EK14">
        <v>55.456638442838923</v>
      </c>
      <c r="EL14">
        <v>20.87201315618945</v>
      </c>
      <c r="EM14">
        <v>76.477104908619964</v>
      </c>
      <c r="EN14">
        <v>49.732811592874455</v>
      </c>
      <c r="EO14">
        <v>57.996391782087244</v>
      </c>
      <c r="EP14">
        <v>33.764365198466066</v>
      </c>
      <c r="EQ14">
        <v>61.705499933637924</v>
      </c>
      <c r="ER14">
        <v>60.098514751865316</v>
      </c>
      <c r="ES14">
        <v>62.36355328056456</v>
      </c>
      <c r="ET14">
        <v>85.063325771355565</v>
      </c>
      <c r="EU14">
        <v>32.588988541235842</v>
      </c>
      <c r="EV14">
        <v>39.218227555493108</v>
      </c>
      <c r="EW14">
        <v>37.331004254374996</v>
      </c>
      <c r="EX14">
        <v>64.465937723967087</v>
      </c>
      <c r="EY14">
        <v>54.796425339006049</v>
      </c>
      <c r="EZ14">
        <v>55.20764439385669</v>
      </c>
    </row>
    <row r="18" spans="1:156" x14ac:dyDescent="0.35">
      <c r="A18" t="s">
        <v>63</v>
      </c>
      <c r="B18" s="13">
        <f>MIN(B5:B14)</f>
        <v>26.095823190237265</v>
      </c>
      <c r="C18" s="13">
        <f t="shared" ref="C18:BN18" si="0">MIN(C5:C14)</f>
        <v>40.108756272086062</v>
      </c>
      <c r="D18" s="13">
        <f t="shared" si="0"/>
        <v>18.693335540153033</v>
      </c>
      <c r="E18" s="13">
        <f t="shared" si="0"/>
        <v>36.530932376174576</v>
      </c>
      <c r="F18" s="13">
        <f t="shared" si="0"/>
        <v>22.786383461568981</v>
      </c>
      <c r="G18" s="13">
        <f t="shared" si="0"/>
        <v>24.875719030793203</v>
      </c>
      <c r="H18" s="13">
        <f t="shared" si="0"/>
        <v>34.962544605256376</v>
      </c>
      <c r="I18" s="13">
        <f t="shared" si="0"/>
        <v>26.710414164551331</v>
      </c>
      <c r="J18" s="13">
        <f t="shared" si="0"/>
        <v>38.733107503029153</v>
      </c>
      <c r="K18" s="13">
        <f t="shared" si="0"/>
        <v>16.524646967594126</v>
      </c>
      <c r="L18" s="13">
        <f t="shared" si="0"/>
        <v>44.062739731493686</v>
      </c>
      <c r="M18" s="13">
        <f t="shared" si="0"/>
        <v>16.545151885757406</v>
      </c>
      <c r="N18" s="13">
        <f t="shared" si="0"/>
        <v>33.742264309705931</v>
      </c>
      <c r="O18" s="13">
        <f t="shared" si="0"/>
        <v>29.495710628453111</v>
      </c>
      <c r="P18" s="13">
        <f t="shared" si="0"/>
        <v>39.222277141866783</v>
      </c>
      <c r="Q18" s="13">
        <f t="shared" si="0"/>
        <v>42.423879145401763</v>
      </c>
      <c r="R18" s="13">
        <f t="shared" si="0"/>
        <v>35.681788197338861</v>
      </c>
      <c r="S18" s="13">
        <f t="shared" si="0"/>
        <v>58.178224207882522</v>
      </c>
      <c r="T18" s="13">
        <f t="shared" si="0"/>
        <v>36.532018476039319</v>
      </c>
      <c r="U18" s="13">
        <f t="shared" si="0"/>
        <v>41.772032486056311</v>
      </c>
      <c r="V18" s="13">
        <f t="shared" si="0"/>
        <v>41.204181261949927</v>
      </c>
      <c r="W18" s="13">
        <f t="shared" si="0"/>
        <v>44.694669085320264</v>
      </c>
      <c r="X18" s="13">
        <f t="shared" si="0"/>
        <v>36.449495757237919</v>
      </c>
      <c r="Y18" s="13">
        <f t="shared" si="0"/>
        <v>36.599817978585087</v>
      </c>
      <c r="Z18" s="13">
        <f t="shared" si="0"/>
        <v>40.262350998974171</v>
      </c>
      <c r="AA18" s="13">
        <f t="shared" si="0"/>
        <v>28.230825165919796</v>
      </c>
      <c r="AB18" s="13">
        <f t="shared" si="0"/>
        <v>41.571239762253725</v>
      </c>
      <c r="AC18" s="13">
        <f t="shared" si="0"/>
        <v>31.209117915945377</v>
      </c>
      <c r="AD18" s="13">
        <f t="shared" si="0"/>
        <v>13.212747331737878</v>
      </c>
      <c r="AE18" s="13">
        <f t="shared" si="0"/>
        <v>40.601286813144156</v>
      </c>
      <c r="AF18" s="13">
        <f t="shared" si="0"/>
        <v>25.645168782689439</v>
      </c>
      <c r="AG18" s="13">
        <f t="shared" si="0"/>
        <v>17.344938441661686</v>
      </c>
      <c r="AH18" s="13">
        <f t="shared" si="0"/>
        <v>26.042887123620218</v>
      </c>
      <c r="AI18" s="13">
        <f t="shared" si="0"/>
        <v>20.220981416690609</v>
      </c>
      <c r="AJ18" s="13">
        <f t="shared" si="0"/>
        <v>27.2990974363642</v>
      </c>
      <c r="AK18" s="13">
        <f t="shared" si="0"/>
        <v>26.906205967992594</v>
      </c>
      <c r="AL18" s="13">
        <f t="shared" si="0"/>
        <v>30.581363149421133</v>
      </c>
      <c r="AM18" s="13">
        <f t="shared" si="0"/>
        <v>34.902109864498769</v>
      </c>
      <c r="AN18" s="13">
        <f t="shared" si="0"/>
        <v>37.584307831548372</v>
      </c>
      <c r="AO18" s="13">
        <f t="shared" si="0"/>
        <v>43.757204275629789</v>
      </c>
      <c r="AP18" s="13">
        <f t="shared" si="0"/>
        <v>53.186269310257302</v>
      </c>
      <c r="AQ18" s="13">
        <f t="shared" si="0"/>
        <v>32.803654593818791</v>
      </c>
      <c r="AR18" s="13">
        <f t="shared" si="0"/>
        <v>20.739869534904265</v>
      </c>
      <c r="AS18" s="13">
        <f t="shared" si="0"/>
        <v>22.349259961195848</v>
      </c>
      <c r="AT18" s="13">
        <f t="shared" si="0"/>
        <v>25.28025689501434</v>
      </c>
      <c r="AU18" s="13">
        <f t="shared" si="0"/>
        <v>16.57545146984063</v>
      </c>
      <c r="AV18" s="13">
        <f t="shared" si="0"/>
        <v>22.840840060965725</v>
      </c>
      <c r="AW18" s="13">
        <f t="shared" si="0"/>
        <v>29.275226990388486</v>
      </c>
      <c r="AX18" s="13">
        <f t="shared" si="0"/>
        <v>48.900531868539609</v>
      </c>
      <c r="AY18" s="13">
        <f t="shared" si="0"/>
        <v>37.012018144214018</v>
      </c>
      <c r="AZ18" s="13">
        <f t="shared" si="0"/>
        <v>39.015790087597018</v>
      </c>
      <c r="BA18" s="13">
        <f t="shared" si="0"/>
        <v>36.222637140407791</v>
      </c>
      <c r="BB18" s="13">
        <f t="shared" si="0"/>
        <v>22.591544396418037</v>
      </c>
      <c r="BC18" s="13">
        <f t="shared" si="0"/>
        <v>13.967202272247556</v>
      </c>
      <c r="BD18" s="13">
        <f t="shared" si="0"/>
        <v>33.457726650195312</v>
      </c>
      <c r="BE18" s="13">
        <f t="shared" si="0"/>
        <v>34.549838951299613</v>
      </c>
      <c r="BF18" s="13">
        <f t="shared" si="0"/>
        <v>38.087428997753278</v>
      </c>
      <c r="BG18" s="13">
        <f t="shared" si="0"/>
        <v>28.882747120781204</v>
      </c>
      <c r="BH18" s="13">
        <f t="shared" si="0"/>
        <v>28.33631056009688</v>
      </c>
      <c r="BI18" s="13">
        <f t="shared" si="0"/>
        <v>39.241923284547241</v>
      </c>
      <c r="BJ18" s="13">
        <f t="shared" si="0"/>
        <v>33.958386276540459</v>
      </c>
      <c r="BK18" s="13">
        <f t="shared" si="0"/>
        <v>34.786691638924658</v>
      </c>
      <c r="BL18" s="13">
        <f t="shared" si="0"/>
        <v>38.295313470663551</v>
      </c>
      <c r="BM18" s="13">
        <f t="shared" si="0"/>
        <v>18.596101321150524</v>
      </c>
      <c r="BN18" s="13">
        <f t="shared" si="0"/>
        <v>32.309185884988615</v>
      </c>
      <c r="BO18" s="13">
        <f t="shared" ref="BO18:DZ18" si="1">MIN(BO5:BO14)</f>
        <v>34.539353683658419</v>
      </c>
      <c r="BP18" s="13">
        <f t="shared" si="1"/>
        <v>27.427279029645451</v>
      </c>
      <c r="BQ18" s="13">
        <f t="shared" si="1"/>
        <v>16.106102068221485</v>
      </c>
      <c r="BR18" s="13">
        <f t="shared" si="1"/>
        <v>25.501046554220785</v>
      </c>
      <c r="BS18" s="13">
        <f t="shared" si="1"/>
        <v>30.117481095674808</v>
      </c>
      <c r="BT18" s="13">
        <f t="shared" si="1"/>
        <v>25.796703544813514</v>
      </c>
      <c r="BU18" s="13">
        <f t="shared" si="1"/>
        <v>20.47015863077927</v>
      </c>
      <c r="BV18" s="13">
        <f t="shared" si="1"/>
        <v>40.498454170475448</v>
      </c>
      <c r="BW18" s="13">
        <f t="shared" si="1"/>
        <v>28.860834411463845</v>
      </c>
      <c r="BX18" s="13">
        <f t="shared" si="1"/>
        <v>24.17986218908613</v>
      </c>
      <c r="BY18" s="13">
        <f t="shared" si="1"/>
        <v>17.567139425467122</v>
      </c>
      <c r="BZ18" s="13">
        <f t="shared" si="1"/>
        <v>30.237575767939301</v>
      </c>
      <c r="CA18" s="13">
        <f t="shared" si="1"/>
        <v>36.047650666991274</v>
      </c>
      <c r="CB18" s="13">
        <f t="shared" si="1"/>
        <v>22.877094052441208</v>
      </c>
      <c r="CC18" s="13">
        <f t="shared" si="1"/>
        <v>36.444595713734145</v>
      </c>
      <c r="CD18" s="13">
        <f t="shared" si="1"/>
        <v>29.988526454820356</v>
      </c>
      <c r="CE18" s="13">
        <f t="shared" si="1"/>
        <v>11.454513414544264</v>
      </c>
      <c r="CF18" s="13">
        <f t="shared" si="1"/>
        <v>30.880000299638272</v>
      </c>
      <c r="CG18" s="13">
        <f t="shared" si="1"/>
        <v>31.198274823574881</v>
      </c>
      <c r="CH18" s="13">
        <f t="shared" si="1"/>
        <v>35.040741856281095</v>
      </c>
      <c r="CI18" s="13">
        <f t="shared" si="1"/>
        <v>28.919827411989885</v>
      </c>
      <c r="CJ18" s="13">
        <f t="shared" si="1"/>
        <v>15.897413167406862</v>
      </c>
      <c r="CK18" s="13">
        <f t="shared" si="1"/>
        <v>23.986849452240804</v>
      </c>
      <c r="CL18" s="13">
        <f t="shared" si="1"/>
        <v>36.486633180204301</v>
      </c>
      <c r="CM18" s="13">
        <f t="shared" si="1"/>
        <v>39.11504800719824</v>
      </c>
      <c r="CN18" s="13">
        <f t="shared" si="1"/>
        <v>31.089718232906886</v>
      </c>
      <c r="CO18" s="13">
        <f t="shared" si="1"/>
        <v>37.236432075344311</v>
      </c>
      <c r="CP18" s="13">
        <f t="shared" si="1"/>
        <v>22.86798804720112</v>
      </c>
      <c r="CQ18" s="13">
        <f t="shared" si="1"/>
        <v>23.992702617653119</v>
      </c>
      <c r="CR18" s="13">
        <f t="shared" si="1"/>
        <v>31.244619182083053</v>
      </c>
      <c r="CS18" s="13">
        <f t="shared" si="1"/>
        <v>22.867524795464416</v>
      </c>
      <c r="CT18" s="13">
        <f t="shared" si="1"/>
        <v>12.893246636814039</v>
      </c>
      <c r="CU18" s="13">
        <f t="shared" si="1"/>
        <v>5.6793644799238834</v>
      </c>
      <c r="CV18" s="13">
        <f t="shared" si="1"/>
        <v>32.718422034508109</v>
      </c>
      <c r="CW18" s="13">
        <f t="shared" si="1"/>
        <v>26.123079338931813</v>
      </c>
      <c r="CX18" s="13">
        <f t="shared" si="1"/>
        <v>22.383879271682481</v>
      </c>
      <c r="CY18" s="13">
        <f t="shared" si="1"/>
        <v>22.716963810977639</v>
      </c>
      <c r="CZ18" s="13">
        <f t="shared" si="1"/>
        <v>29.634836183124275</v>
      </c>
      <c r="DA18" s="13">
        <f t="shared" si="1"/>
        <v>25.878392845281709</v>
      </c>
      <c r="DB18" s="13">
        <f t="shared" si="1"/>
        <v>30.615395582918744</v>
      </c>
      <c r="DC18" s="13">
        <f t="shared" si="1"/>
        <v>32.691222698906238</v>
      </c>
      <c r="DD18" s="13">
        <f t="shared" si="1"/>
        <v>41.316056835226441</v>
      </c>
      <c r="DE18" s="13">
        <f t="shared" si="1"/>
        <v>28.630097867047546</v>
      </c>
      <c r="DF18" s="13">
        <f t="shared" si="1"/>
        <v>34.034655839671643</v>
      </c>
      <c r="DG18" s="13">
        <f t="shared" si="1"/>
        <v>23.064839777533319</v>
      </c>
      <c r="DH18" s="13">
        <f t="shared" si="1"/>
        <v>11.554906091671731</v>
      </c>
      <c r="DI18" s="13">
        <f t="shared" si="1"/>
        <v>37.028995452594891</v>
      </c>
      <c r="DJ18" s="13">
        <f t="shared" si="1"/>
        <v>5.9065518862651292</v>
      </c>
      <c r="DK18" s="13">
        <f t="shared" si="1"/>
        <v>30.587354068026496</v>
      </c>
      <c r="DL18" s="13">
        <f t="shared" si="1"/>
        <v>28.317430177950538</v>
      </c>
      <c r="DM18" s="13">
        <f t="shared" si="1"/>
        <v>43.960791459892064</v>
      </c>
      <c r="DN18" s="13">
        <f t="shared" si="1"/>
        <v>18.741224465921029</v>
      </c>
      <c r="DO18" s="13">
        <f t="shared" si="1"/>
        <v>24.710467936492243</v>
      </c>
      <c r="DP18" s="13">
        <f t="shared" si="1"/>
        <v>24.553091536753776</v>
      </c>
      <c r="DQ18" s="13">
        <f t="shared" si="1"/>
        <v>30.128465339480968</v>
      </c>
      <c r="DR18" s="13">
        <f t="shared" si="1"/>
        <v>20.60668520058822</v>
      </c>
      <c r="DS18" s="13">
        <f t="shared" si="1"/>
        <v>26.874320721058861</v>
      </c>
      <c r="DT18" s="13">
        <f t="shared" si="1"/>
        <v>39.973602781157147</v>
      </c>
      <c r="DU18" s="13">
        <f t="shared" si="1"/>
        <v>15.980481498244602</v>
      </c>
      <c r="DV18" s="13">
        <f t="shared" si="1"/>
        <v>17.065108321915979</v>
      </c>
      <c r="DW18" s="13">
        <f t="shared" si="1"/>
        <v>16.625574491373065</v>
      </c>
      <c r="DX18" s="13">
        <f t="shared" si="1"/>
        <v>5.6966250803701017</v>
      </c>
      <c r="DY18" s="13">
        <f t="shared" si="1"/>
        <v>28.253743139544962</v>
      </c>
      <c r="DZ18" s="13">
        <f t="shared" si="1"/>
        <v>18.424594948339198</v>
      </c>
      <c r="EA18" s="13">
        <f t="shared" ref="EA18:EZ18" si="2">MIN(EA5:EA14)</f>
        <v>28.555261576467302</v>
      </c>
      <c r="EB18" s="13">
        <f t="shared" si="2"/>
        <v>33.93533734791523</v>
      </c>
      <c r="EC18" s="13">
        <f t="shared" si="2"/>
        <v>27.089255197854428</v>
      </c>
      <c r="ED18" s="13">
        <f t="shared" si="2"/>
        <v>37.875484789556687</v>
      </c>
      <c r="EE18" s="13">
        <f t="shared" si="2"/>
        <v>22.865502212476038</v>
      </c>
      <c r="EF18" s="13">
        <f t="shared" si="2"/>
        <v>16.830601437820857</v>
      </c>
      <c r="EG18" s="13">
        <f t="shared" si="2"/>
        <v>23.231734614755023</v>
      </c>
      <c r="EH18" s="13">
        <f t="shared" si="2"/>
        <v>48.312724393259316</v>
      </c>
      <c r="EI18" s="13">
        <f t="shared" si="2"/>
        <v>31.616111654481671</v>
      </c>
      <c r="EJ18" s="13">
        <f t="shared" si="2"/>
        <v>34.390389921099249</v>
      </c>
      <c r="EK18" s="13">
        <f t="shared" si="2"/>
        <v>23.727436858477713</v>
      </c>
      <c r="EL18" s="13">
        <f t="shared" si="2"/>
        <v>20.87201315618945</v>
      </c>
      <c r="EM18" s="13">
        <f t="shared" si="2"/>
        <v>22.130974653272986</v>
      </c>
      <c r="EN18" s="13">
        <f t="shared" si="2"/>
        <v>27.102910773147606</v>
      </c>
      <c r="EO18" s="13">
        <f t="shared" si="2"/>
        <v>34.448232522853651</v>
      </c>
      <c r="EP18" s="13">
        <f t="shared" si="2"/>
        <v>33.764365198466066</v>
      </c>
      <c r="EQ18" s="13">
        <f t="shared" si="2"/>
        <v>35.387961721142425</v>
      </c>
      <c r="ER18" s="13">
        <f t="shared" si="2"/>
        <v>27.92419955771971</v>
      </c>
      <c r="ES18" s="13">
        <f t="shared" si="2"/>
        <v>40.244095464623186</v>
      </c>
      <c r="ET18" s="13">
        <f t="shared" si="2"/>
        <v>26.94722784121155</v>
      </c>
      <c r="EU18" s="13">
        <f t="shared" si="2"/>
        <v>19.946610420488092</v>
      </c>
      <c r="EV18" s="13">
        <f t="shared" si="2"/>
        <v>31.257808289191647</v>
      </c>
      <c r="EW18" s="13">
        <f t="shared" si="2"/>
        <v>30.538189527631189</v>
      </c>
      <c r="EX18" s="13">
        <f t="shared" si="2"/>
        <v>37.4658239228242</v>
      </c>
      <c r="EY18" s="13">
        <f t="shared" si="2"/>
        <v>37.354489785923583</v>
      </c>
      <c r="EZ18" s="13">
        <f t="shared" si="2"/>
        <v>33.716264186074902</v>
      </c>
    </row>
    <row r="19" spans="1:156" x14ac:dyDescent="0.35">
      <c r="A19" t="s">
        <v>64</v>
      </c>
      <c r="B19" s="13">
        <f>QUARTILE(B5:B14,1)</f>
        <v>37.170477501207941</v>
      </c>
      <c r="C19" s="13">
        <f t="shared" ref="C19:BN19" si="3">QUARTILE(C5:C14,1)</f>
        <v>45.58336663647917</v>
      </c>
      <c r="D19" s="13">
        <f t="shared" si="3"/>
        <v>37.56544531898281</v>
      </c>
      <c r="E19" s="13">
        <f t="shared" si="3"/>
        <v>52.168252276020894</v>
      </c>
      <c r="F19" s="13">
        <f t="shared" si="3"/>
        <v>53.628241746802594</v>
      </c>
      <c r="G19" s="13">
        <f t="shared" si="3"/>
        <v>50.482890972654985</v>
      </c>
      <c r="H19" s="13">
        <f t="shared" si="3"/>
        <v>42.940249477773854</v>
      </c>
      <c r="I19" s="13">
        <f t="shared" si="3"/>
        <v>44.286982971268046</v>
      </c>
      <c r="J19" s="13">
        <f t="shared" si="3"/>
        <v>50.514634573854607</v>
      </c>
      <c r="K19" s="13">
        <f t="shared" si="3"/>
        <v>45.431221284025817</v>
      </c>
      <c r="L19" s="13">
        <f t="shared" si="3"/>
        <v>51.122608408957433</v>
      </c>
      <c r="M19" s="13">
        <f t="shared" si="3"/>
        <v>46.572491609976915</v>
      </c>
      <c r="N19" s="13">
        <f t="shared" si="3"/>
        <v>38.928217585858917</v>
      </c>
      <c r="O19" s="13">
        <f t="shared" si="3"/>
        <v>57.059076722617704</v>
      </c>
      <c r="P19" s="13">
        <f t="shared" si="3"/>
        <v>55.343486125043512</v>
      </c>
      <c r="Q19" s="13">
        <f t="shared" si="3"/>
        <v>51.119207447302564</v>
      </c>
      <c r="R19" s="13">
        <f t="shared" si="3"/>
        <v>46.975821068891904</v>
      </c>
      <c r="S19" s="13">
        <f t="shared" si="3"/>
        <v>61.442603427461279</v>
      </c>
      <c r="T19" s="13">
        <f t="shared" si="3"/>
        <v>42.720337004074956</v>
      </c>
      <c r="U19" s="13">
        <f t="shared" si="3"/>
        <v>55.864556311125568</v>
      </c>
      <c r="V19" s="13">
        <f t="shared" si="3"/>
        <v>49.882298097158198</v>
      </c>
      <c r="W19" s="13">
        <f t="shared" si="3"/>
        <v>55.154791391495486</v>
      </c>
      <c r="X19" s="13">
        <f t="shared" si="3"/>
        <v>42.722391253572297</v>
      </c>
      <c r="Y19" s="13">
        <f t="shared" si="3"/>
        <v>42.660220890573626</v>
      </c>
      <c r="Z19" s="13">
        <f t="shared" si="3"/>
        <v>51.391961719148661</v>
      </c>
      <c r="AA19" s="13">
        <f t="shared" si="3"/>
        <v>44.201762153924889</v>
      </c>
      <c r="AB19" s="13">
        <f t="shared" si="3"/>
        <v>53.669851280575855</v>
      </c>
      <c r="AC19" s="13">
        <f t="shared" si="3"/>
        <v>58.290078612891072</v>
      </c>
      <c r="AD19" s="13">
        <f t="shared" si="3"/>
        <v>39.611356791400709</v>
      </c>
      <c r="AE19" s="13">
        <f t="shared" si="3"/>
        <v>44.345453235216368</v>
      </c>
      <c r="AF19" s="13">
        <f t="shared" si="3"/>
        <v>40.081182125339858</v>
      </c>
      <c r="AG19" s="13">
        <f t="shared" si="3"/>
        <v>46.088824844134791</v>
      </c>
      <c r="AH19" s="13">
        <f t="shared" si="3"/>
        <v>57.034256648753754</v>
      </c>
      <c r="AI19" s="13">
        <f t="shared" si="3"/>
        <v>37.917162629633459</v>
      </c>
      <c r="AJ19" s="13">
        <f t="shared" si="3"/>
        <v>49.183870586719351</v>
      </c>
      <c r="AK19" s="13">
        <f t="shared" si="3"/>
        <v>42.757555290820079</v>
      </c>
      <c r="AL19" s="13">
        <f t="shared" si="3"/>
        <v>45.726697387569693</v>
      </c>
      <c r="AM19" s="13">
        <f t="shared" si="3"/>
        <v>51.605048870489703</v>
      </c>
      <c r="AN19" s="13">
        <f t="shared" si="3"/>
        <v>48.009979692725224</v>
      </c>
      <c r="AO19" s="13">
        <f t="shared" si="3"/>
        <v>52.812081504880211</v>
      </c>
      <c r="AP19" s="13">
        <f t="shared" si="3"/>
        <v>56.136900856075542</v>
      </c>
      <c r="AQ19" s="13">
        <f t="shared" si="3"/>
        <v>39.516056842859783</v>
      </c>
      <c r="AR19" s="13">
        <f t="shared" si="3"/>
        <v>47.573481837872144</v>
      </c>
      <c r="AS19" s="13">
        <f t="shared" si="3"/>
        <v>35.233785094941624</v>
      </c>
      <c r="AT19" s="13">
        <f t="shared" si="3"/>
        <v>54.600894833675468</v>
      </c>
      <c r="AU19" s="13">
        <f t="shared" si="3"/>
        <v>48.264658513375679</v>
      </c>
      <c r="AV19" s="13">
        <f t="shared" si="3"/>
        <v>47.664664845592071</v>
      </c>
      <c r="AW19" s="13">
        <f t="shared" si="3"/>
        <v>50.046810302919717</v>
      </c>
      <c r="AX19" s="13">
        <f t="shared" si="3"/>
        <v>57.090384055628931</v>
      </c>
      <c r="AY19" s="13">
        <f t="shared" si="3"/>
        <v>59.636887662646316</v>
      </c>
      <c r="AZ19" s="13">
        <f t="shared" si="3"/>
        <v>48.68509809122402</v>
      </c>
      <c r="BA19" s="13">
        <f t="shared" si="3"/>
        <v>47.150315460311212</v>
      </c>
      <c r="BB19" s="13">
        <f t="shared" si="3"/>
        <v>40.999927299392915</v>
      </c>
      <c r="BC19" s="13">
        <f t="shared" si="3"/>
        <v>35.375389498807799</v>
      </c>
      <c r="BD19" s="13">
        <f t="shared" si="3"/>
        <v>48.686508034308957</v>
      </c>
      <c r="BE19" s="13">
        <f t="shared" si="3"/>
        <v>51.230000644921702</v>
      </c>
      <c r="BF19" s="13">
        <f t="shared" si="3"/>
        <v>55.856363297991663</v>
      </c>
      <c r="BG19" s="13">
        <f t="shared" si="3"/>
        <v>39.304861630929565</v>
      </c>
      <c r="BH19" s="13">
        <f t="shared" si="3"/>
        <v>60.104541212257637</v>
      </c>
      <c r="BI19" s="13">
        <f t="shared" si="3"/>
        <v>51.614346050810461</v>
      </c>
      <c r="BJ19" s="13">
        <f t="shared" si="3"/>
        <v>53.443493286368614</v>
      </c>
      <c r="BK19" s="13">
        <f t="shared" si="3"/>
        <v>49.697610704843385</v>
      </c>
      <c r="BL19" s="13">
        <f t="shared" si="3"/>
        <v>52.762601607196828</v>
      </c>
      <c r="BM19" s="13">
        <f t="shared" si="3"/>
        <v>50.258169204949866</v>
      </c>
      <c r="BN19" s="13">
        <f t="shared" si="3"/>
        <v>46.103663935660656</v>
      </c>
      <c r="BO19" s="13">
        <f t="shared" ref="BO19:DZ19" si="4">QUARTILE(BO5:BO14,1)</f>
        <v>43.184663613053146</v>
      </c>
      <c r="BP19" s="13">
        <f t="shared" si="4"/>
        <v>49.483461528164597</v>
      </c>
      <c r="BQ19" s="13">
        <f t="shared" si="4"/>
        <v>53.308821621595094</v>
      </c>
      <c r="BR19" s="13">
        <f t="shared" si="4"/>
        <v>40.049526228305147</v>
      </c>
      <c r="BS19" s="13">
        <f t="shared" si="4"/>
        <v>41.775317011669671</v>
      </c>
      <c r="BT19" s="13">
        <f t="shared" si="4"/>
        <v>40.735374360212163</v>
      </c>
      <c r="BU19" s="13">
        <f t="shared" si="4"/>
        <v>34.623872325475901</v>
      </c>
      <c r="BV19" s="13">
        <f t="shared" si="4"/>
        <v>45.229177251488537</v>
      </c>
      <c r="BW19" s="13">
        <f t="shared" si="4"/>
        <v>55.060771871360792</v>
      </c>
      <c r="BX19" s="13">
        <f t="shared" si="4"/>
        <v>35.725291516559444</v>
      </c>
      <c r="BY19" s="13">
        <f t="shared" si="4"/>
        <v>27.434053208591703</v>
      </c>
      <c r="BZ19" s="13">
        <f t="shared" si="4"/>
        <v>42.895789221546202</v>
      </c>
      <c r="CA19" s="13">
        <f t="shared" si="4"/>
        <v>46.917901907411547</v>
      </c>
      <c r="CB19" s="13">
        <f t="shared" si="4"/>
        <v>52.122220552081259</v>
      </c>
      <c r="CC19" s="13">
        <f t="shared" si="4"/>
        <v>43.845769913474413</v>
      </c>
      <c r="CD19" s="13">
        <f t="shared" si="4"/>
        <v>52.243572473036338</v>
      </c>
      <c r="CE19" s="13">
        <f t="shared" si="4"/>
        <v>42.195093422071132</v>
      </c>
      <c r="CF19" s="13">
        <f t="shared" si="4"/>
        <v>52.316325907244988</v>
      </c>
      <c r="CG19" s="13">
        <f t="shared" si="4"/>
        <v>40.57184838472439</v>
      </c>
      <c r="CH19" s="13">
        <f t="shared" si="4"/>
        <v>40.009799566569569</v>
      </c>
      <c r="CI19" s="13">
        <f t="shared" si="4"/>
        <v>48.186263824888513</v>
      </c>
      <c r="CJ19" s="13">
        <f t="shared" si="4"/>
        <v>30.518049495247123</v>
      </c>
      <c r="CK19" s="13">
        <f t="shared" si="4"/>
        <v>33.577867048961252</v>
      </c>
      <c r="CL19" s="13">
        <f t="shared" si="4"/>
        <v>51.085451109645973</v>
      </c>
      <c r="CM19" s="13">
        <f t="shared" si="4"/>
        <v>55.000815971715525</v>
      </c>
      <c r="CN19" s="13">
        <f t="shared" si="4"/>
        <v>37.131543719000199</v>
      </c>
      <c r="CO19" s="13">
        <f t="shared" si="4"/>
        <v>45.515712133602747</v>
      </c>
      <c r="CP19" s="13">
        <f t="shared" si="4"/>
        <v>40.539686462202624</v>
      </c>
      <c r="CQ19" s="13">
        <f t="shared" si="4"/>
        <v>41.805075859411538</v>
      </c>
      <c r="CR19" s="13">
        <f t="shared" si="4"/>
        <v>45.086715359495507</v>
      </c>
      <c r="CS19" s="13">
        <f t="shared" si="4"/>
        <v>48.451811461296892</v>
      </c>
      <c r="CT19" s="13">
        <f t="shared" si="4"/>
        <v>42.786079108916141</v>
      </c>
      <c r="CU19" s="13">
        <f t="shared" si="4"/>
        <v>39.00997775533942</v>
      </c>
      <c r="CV19" s="13">
        <f t="shared" si="4"/>
        <v>46.544313599462278</v>
      </c>
      <c r="CW19" s="13">
        <f t="shared" si="4"/>
        <v>38.859464395105405</v>
      </c>
      <c r="CX19" s="13">
        <f t="shared" si="4"/>
        <v>48.933229545768583</v>
      </c>
      <c r="CY19" s="13">
        <f t="shared" si="4"/>
        <v>48.666605621525754</v>
      </c>
      <c r="CZ19" s="13">
        <f t="shared" si="4"/>
        <v>42.450900860139946</v>
      </c>
      <c r="DA19" s="13">
        <f t="shared" si="4"/>
        <v>36.415388664006947</v>
      </c>
      <c r="DB19" s="13">
        <f t="shared" si="4"/>
        <v>42.728728694680136</v>
      </c>
      <c r="DC19" s="13">
        <f t="shared" si="4"/>
        <v>39.225165806496463</v>
      </c>
      <c r="DD19" s="13">
        <f t="shared" si="4"/>
        <v>47.921936733317999</v>
      </c>
      <c r="DE19" s="13">
        <f t="shared" si="4"/>
        <v>45.462455422751219</v>
      </c>
      <c r="DF19" s="13">
        <f t="shared" si="4"/>
        <v>44.063320685546636</v>
      </c>
      <c r="DG19" s="13">
        <f t="shared" si="4"/>
        <v>51.151592355845096</v>
      </c>
      <c r="DH19" s="13">
        <f t="shared" si="4"/>
        <v>30.024997880247685</v>
      </c>
      <c r="DI19" s="13">
        <f t="shared" si="4"/>
        <v>41.812552516720736</v>
      </c>
      <c r="DJ19" s="13">
        <f t="shared" si="4"/>
        <v>34.756815334424296</v>
      </c>
      <c r="DK19" s="13">
        <f t="shared" si="4"/>
        <v>51.030700573297494</v>
      </c>
      <c r="DL19" s="13">
        <f t="shared" si="4"/>
        <v>44.688823086195953</v>
      </c>
      <c r="DM19" s="13">
        <f t="shared" si="4"/>
        <v>50.095097020143662</v>
      </c>
      <c r="DN19" s="13">
        <f t="shared" si="4"/>
        <v>38.232166530112508</v>
      </c>
      <c r="DO19" s="13">
        <f t="shared" si="4"/>
        <v>31.968477478898581</v>
      </c>
      <c r="DP19" s="13">
        <f t="shared" si="4"/>
        <v>30.368144288037982</v>
      </c>
      <c r="DQ19" s="13">
        <f t="shared" si="4"/>
        <v>50.277910237146656</v>
      </c>
      <c r="DR19" s="13">
        <f t="shared" si="4"/>
        <v>50.766103790432744</v>
      </c>
      <c r="DS19" s="13">
        <f t="shared" si="4"/>
        <v>47.832293837202954</v>
      </c>
      <c r="DT19" s="13">
        <f t="shared" si="4"/>
        <v>49.718793484411108</v>
      </c>
      <c r="DU19" s="13">
        <f t="shared" si="4"/>
        <v>51.956968596451269</v>
      </c>
      <c r="DV19" s="13">
        <f t="shared" si="4"/>
        <v>35.359462254577444</v>
      </c>
      <c r="DW19" s="13">
        <f t="shared" si="4"/>
        <v>30.465584615509137</v>
      </c>
      <c r="DX19" s="13">
        <f t="shared" si="4"/>
        <v>33.360751662337954</v>
      </c>
      <c r="DY19" s="13">
        <f t="shared" si="4"/>
        <v>44.76496138809582</v>
      </c>
      <c r="DZ19" s="13">
        <f t="shared" si="4"/>
        <v>34.381022304536543</v>
      </c>
      <c r="EA19" s="13">
        <f t="shared" ref="EA19:EZ19" si="5">QUARTILE(EA5:EA14,1)</f>
        <v>59.647413931421966</v>
      </c>
      <c r="EB19" s="13">
        <f t="shared" si="5"/>
        <v>37.911428714217976</v>
      </c>
      <c r="EC19" s="13">
        <f t="shared" si="5"/>
        <v>32.569969030962191</v>
      </c>
      <c r="ED19" s="13">
        <f t="shared" si="5"/>
        <v>49.84835046101815</v>
      </c>
      <c r="EE19" s="13">
        <f t="shared" si="5"/>
        <v>38.983741863402777</v>
      </c>
      <c r="EF19" s="13">
        <f t="shared" si="5"/>
        <v>34.845538943360403</v>
      </c>
      <c r="EG19" s="13">
        <f t="shared" si="5"/>
        <v>38.469494162228735</v>
      </c>
      <c r="EH19" s="13">
        <f t="shared" si="5"/>
        <v>50.571276770448534</v>
      </c>
      <c r="EI19" s="13">
        <f t="shared" si="5"/>
        <v>40.811346256789548</v>
      </c>
      <c r="EJ19" s="13">
        <f t="shared" si="5"/>
        <v>44.077890450886485</v>
      </c>
      <c r="EK19" s="13">
        <f t="shared" si="5"/>
        <v>47.749970676085269</v>
      </c>
      <c r="EL19" s="13">
        <f t="shared" si="5"/>
        <v>41.219985479824508</v>
      </c>
      <c r="EM19" s="13">
        <f t="shared" si="5"/>
        <v>33.354082598388302</v>
      </c>
      <c r="EN19" s="13">
        <f t="shared" si="5"/>
        <v>35.696164237814486</v>
      </c>
      <c r="EO19" s="13">
        <f t="shared" si="5"/>
        <v>46.137136992308896</v>
      </c>
      <c r="EP19" s="13">
        <f t="shared" si="5"/>
        <v>48.864317220460215</v>
      </c>
      <c r="EQ19" s="13">
        <f t="shared" si="5"/>
        <v>51.387359987383064</v>
      </c>
      <c r="ER19" s="13">
        <f t="shared" si="5"/>
        <v>37.763115139650303</v>
      </c>
      <c r="ES19" s="13">
        <f t="shared" si="5"/>
        <v>46.223521897800566</v>
      </c>
      <c r="ET19" s="13">
        <f t="shared" si="5"/>
        <v>49.405284520507315</v>
      </c>
      <c r="EU19" s="13">
        <f t="shared" si="5"/>
        <v>38.075238583474743</v>
      </c>
      <c r="EV19" s="13">
        <f t="shared" si="5"/>
        <v>39.022399731947651</v>
      </c>
      <c r="EW19" s="13">
        <f t="shared" si="5"/>
        <v>41.338053831955165</v>
      </c>
      <c r="EX19" s="13">
        <f t="shared" si="5"/>
        <v>46.386842466818884</v>
      </c>
      <c r="EY19" s="13">
        <f t="shared" si="5"/>
        <v>46.936053006462402</v>
      </c>
      <c r="EZ19" s="13">
        <f t="shared" si="5"/>
        <v>45.441854224848768</v>
      </c>
    </row>
    <row r="20" spans="1:156" x14ac:dyDescent="0.35">
      <c r="A20" t="s">
        <v>65</v>
      </c>
      <c r="B20" s="13">
        <f>MEDIAN(B5:B14)</f>
        <v>41.3825570308938</v>
      </c>
      <c r="C20" s="13">
        <f t="shared" ref="C20:BN20" si="6">MEDIAN(C5:C14)</f>
        <v>61.418560819828102</v>
      </c>
      <c r="D20" s="13">
        <f t="shared" si="6"/>
        <v>43.17624394168476</v>
      </c>
      <c r="E20" s="13">
        <f t="shared" si="6"/>
        <v>56.131177675155655</v>
      </c>
      <c r="F20" s="13">
        <f t="shared" si="6"/>
        <v>58.455050516341487</v>
      </c>
      <c r="G20" s="13">
        <f t="shared" si="6"/>
        <v>57.631814841496691</v>
      </c>
      <c r="H20" s="13">
        <f t="shared" si="6"/>
        <v>54.411687433814166</v>
      </c>
      <c r="I20" s="13">
        <f t="shared" si="6"/>
        <v>55.954914683738728</v>
      </c>
      <c r="J20" s="13">
        <f t="shared" si="6"/>
        <v>58.410051380310492</v>
      </c>
      <c r="K20" s="13">
        <f t="shared" si="6"/>
        <v>68.361045298315275</v>
      </c>
      <c r="L20" s="13">
        <f t="shared" si="6"/>
        <v>56.853959551451879</v>
      </c>
      <c r="M20" s="13">
        <f t="shared" si="6"/>
        <v>53.403161555281898</v>
      </c>
      <c r="N20" s="13">
        <f t="shared" si="6"/>
        <v>46.029536176271861</v>
      </c>
      <c r="O20" s="13">
        <f t="shared" si="6"/>
        <v>59.971235624532305</v>
      </c>
      <c r="P20" s="13">
        <f t="shared" si="6"/>
        <v>60.736913848710167</v>
      </c>
      <c r="Q20" s="13">
        <f t="shared" si="6"/>
        <v>57.602072348519201</v>
      </c>
      <c r="R20" s="13">
        <f t="shared" si="6"/>
        <v>51.286073082830818</v>
      </c>
      <c r="S20" s="13">
        <f t="shared" si="6"/>
        <v>64.573434135498161</v>
      </c>
      <c r="T20" s="13">
        <f t="shared" si="6"/>
        <v>46.403661552244785</v>
      </c>
      <c r="U20" s="13">
        <f t="shared" si="6"/>
        <v>62.400500887137206</v>
      </c>
      <c r="V20" s="13">
        <f t="shared" si="6"/>
        <v>53.91192603777381</v>
      </c>
      <c r="W20" s="13">
        <f t="shared" si="6"/>
        <v>61.813350460672069</v>
      </c>
      <c r="X20" s="13">
        <f t="shared" si="6"/>
        <v>45.518460795321097</v>
      </c>
      <c r="Y20" s="13">
        <f t="shared" si="6"/>
        <v>47.68381688355521</v>
      </c>
      <c r="Z20" s="13">
        <f t="shared" si="6"/>
        <v>56.081029667611688</v>
      </c>
      <c r="AA20" s="13">
        <f t="shared" si="6"/>
        <v>58.349788776765706</v>
      </c>
      <c r="AB20" s="13">
        <f t="shared" si="6"/>
        <v>61.342908642140628</v>
      </c>
      <c r="AC20" s="13">
        <f t="shared" si="6"/>
        <v>62.476177163909618</v>
      </c>
      <c r="AD20" s="13">
        <f t="shared" si="6"/>
        <v>42.259762606002681</v>
      </c>
      <c r="AE20" s="13">
        <f t="shared" si="6"/>
        <v>53.248068356862291</v>
      </c>
      <c r="AF20" s="13">
        <f t="shared" si="6"/>
        <v>48.96378325619547</v>
      </c>
      <c r="AG20" s="13">
        <f t="shared" si="6"/>
        <v>52.686524552165181</v>
      </c>
      <c r="AH20" s="13">
        <f t="shared" si="6"/>
        <v>59.836724210661323</v>
      </c>
      <c r="AI20" s="13">
        <f t="shared" si="6"/>
        <v>46.834492188637526</v>
      </c>
      <c r="AJ20" s="13">
        <f t="shared" si="6"/>
        <v>56.250039245984404</v>
      </c>
      <c r="AK20" s="13">
        <f t="shared" si="6"/>
        <v>53.343567617291008</v>
      </c>
      <c r="AL20" s="13">
        <f t="shared" si="6"/>
        <v>55.884002337659695</v>
      </c>
      <c r="AM20" s="13">
        <f t="shared" si="6"/>
        <v>55.636845085408396</v>
      </c>
      <c r="AN20" s="13">
        <f t="shared" si="6"/>
        <v>52.388322713651021</v>
      </c>
      <c r="AO20" s="13">
        <f t="shared" si="6"/>
        <v>57.352046001378106</v>
      </c>
      <c r="AP20" s="13">
        <f t="shared" si="6"/>
        <v>67.516361808148943</v>
      </c>
      <c r="AQ20" s="13">
        <f t="shared" si="6"/>
        <v>44.840537715005539</v>
      </c>
      <c r="AR20" s="13">
        <f t="shared" si="6"/>
        <v>52.101231022938208</v>
      </c>
      <c r="AS20" s="13">
        <f t="shared" si="6"/>
        <v>47.35732152926871</v>
      </c>
      <c r="AT20" s="13">
        <f t="shared" si="6"/>
        <v>57.751807043841623</v>
      </c>
      <c r="AU20" s="13">
        <f t="shared" si="6"/>
        <v>53.272965625540877</v>
      </c>
      <c r="AV20" s="13">
        <f t="shared" si="6"/>
        <v>51.382507336213415</v>
      </c>
      <c r="AW20" s="13">
        <f t="shared" si="6"/>
        <v>52.336108790533643</v>
      </c>
      <c r="AX20" s="13">
        <f t="shared" si="6"/>
        <v>61.017226657165082</v>
      </c>
      <c r="AY20" s="13">
        <f t="shared" si="6"/>
        <v>72.676525509207096</v>
      </c>
      <c r="AZ20" s="13">
        <f t="shared" si="6"/>
        <v>54.311557266849604</v>
      </c>
      <c r="BA20" s="13">
        <f t="shared" si="6"/>
        <v>49.293717999562261</v>
      </c>
      <c r="BB20" s="13">
        <f t="shared" si="6"/>
        <v>48.420659583272972</v>
      </c>
      <c r="BC20" s="13">
        <f t="shared" si="6"/>
        <v>59.082325496310425</v>
      </c>
      <c r="BD20" s="13">
        <f t="shared" si="6"/>
        <v>65.06996270506292</v>
      </c>
      <c r="BE20" s="13">
        <f t="shared" si="6"/>
        <v>60.689550210423931</v>
      </c>
      <c r="BF20" s="13">
        <f t="shared" si="6"/>
        <v>62.552941175883355</v>
      </c>
      <c r="BG20" s="13">
        <f t="shared" si="6"/>
        <v>47.113542714152842</v>
      </c>
      <c r="BH20" s="13">
        <f t="shared" si="6"/>
        <v>79.508492939177131</v>
      </c>
      <c r="BI20" s="13">
        <f t="shared" si="6"/>
        <v>61.118356026900919</v>
      </c>
      <c r="BJ20" s="13">
        <f t="shared" si="6"/>
        <v>61.251121905659247</v>
      </c>
      <c r="BK20" s="13">
        <f t="shared" si="6"/>
        <v>51.35380155139525</v>
      </c>
      <c r="BL20" s="13">
        <f t="shared" si="6"/>
        <v>58.145757968519156</v>
      </c>
      <c r="BM20" s="13">
        <f t="shared" si="6"/>
        <v>55.139971234931934</v>
      </c>
      <c r="BN20" s="13">
        <f t="shared" si="6"/>
        <v>52.001780480557628</v>
      </c>
      <c r="BO20" s="13">
        <f t="shared" ref="BO20:DZ20" si="7">MEDIAN(BO5:BO14)</f>
        <v>62.342188995290115</v>
      </c>
      <c r="BP20" s="13">
        <f t="shared" si="7"/>
        <v>54.178077826870549</v>
      </c>
      <c r="BQ20" s="13">
        <f t="shared" si="7"/>
        <v>58.370780734013593</v>
      </c>
      <c r="BR20" s="13">
        <f t="shared" si="7"/>
        <v>55.809315370387523</v>
      </c>
      <c r="BS20" s="13">
        <f t="shared" si="7"/>
        <v>54.148853593338394</v>
      </c>
      <c r="BT20" s="13">
        <f t="shared" si="7"/>
        <v>56.600433841877859</v>
      </c>
      <c r="BU20" s="13">
        <f t="shared" si="7"/>
        <v>49.1683969644846</v>
      </c>
      <c r="BV20" s="13">
        <f t="shared" si="7"/>
        <v>60.555339478809351</v>
      </c>
      <c r="BW20" s="13">
        <f t="shared" si="7"/>
        <v>61.012294979825391</v>
      </c>
      <c r="BX20" s="13">
        <f t="shared" si="7"/>
        <v>44.927392523453378</v>
      </c>
      <c r="BY20" s="13">
        <f t="shared" si="7"/>
        <v>52.376247680314577</v>
      </c>
      <c r="BZ20" s="13">
        <f t="shared" si="7"/>
        <v>54.691686368874677</v>
      </c>
      <c r="CA20" s="13">
        <f t="shared" si="7"/>
        <v>56.632292978095244</v>
      </c>
      <c r="CB20" s="13">
        <f t="shared" si="7"/>
        <v>56.404749669190522</v>
      </c>
      <c r="CC20" s="13">
        <f t="shared" si="7"/>
        <v>55.589580207232203</v>
      </c>
      <c r="CD20" s="13">
        <f t="shared" si="7"/>
        <v>64.274664106201669</v>
      </c>
      <c r="CE20" s="13">
        <f t="shared" si="7"/>
        <v>47.710465129469185</v>
      </c>
      <c r="CF20" s="13">
        <f t="shared" si="7"/>
        <v>62.913055057937797</v>
      </c>
      <c r="CG20" s="13">
        <f t="shared" si="7"/>
        <v>61.028565637508123</v>
      </c>
      <c r="CH20" s="13">
        <f t="shared" si="7"/>
        <v>49.307244565690482</v>
      </c>
      <c r="CI20" s="13">
        <f t="shared" si="7"/>
        <v>59.15459935508963</v>
      </c>
      <c r="CJ20" s="13">
        <f t="shared" si="7"/>
        <v>41.161895027936922</v>
      </c>
      <c r="CK20" s="13">
        <f t="shared" si="7"/>
        <v>45.995540860567189</v>
      </c>
      <c r="CL20" s="13">
        <f t="shared" si="7"/>
        <v>56.397509641869448</v>
      </c>
      <c r="CM20" s="13">
        <f t="shared" si="7"/>
        <v>59.800097781715976</v>
      </c>
      <c r="CN20" s="13">
        <f t="shared" si="7"/>
        <v>45.711413782495271</v>
      </c>
      <c r="CO20" s="13">
        <f t="shared" si="7"/>
        <v>58.062566109849129</v>
      </c>
      <c r="CP20" s="13">
        <f t="shared" si="7"/>
        <v>43.988730460731063</v>
      </c>
      <c r="CQ20" s="13">
        <f t="shared" si="7"/>
        <v>46.464980040684225</v>
      </c>
      <c r="CR20" s="13">
        <f t="shared" si="7"/>
        <v>53.451506465074871</v>
      </c>
      <c r="CS20" s="13">
        <f t="shared" si="7"/>
        <v>52.230177495118369</v>
      </c>
      <c r="CT20" s="13">
        <f t="shared" si="7"/>
        <v>51.067707162182451</v>
      </c>
      <c r="CU20" s="13">
        <f t="shared" si="7"/>
        <v>57.633661021338803</v>
      </c>
      <c r="CV20" s="13">
        <f t="shared" si="7"/>
        <v>53.020541879794862</v>
      </c>
      <c r="CW20" s="13">
        <f t="shared" si="7"/>
        <v>49.232786310773875</v>
      </c>
      <c r="CX20" s="13">
        <f t="shared" si="7"/>
        <v>57.388868642083274</v>
      </c>
      <c r="CY20" s="13">
        <f t="shared" si="7"/>
        <v>55.715000572378806</v>
      </c>
      <c r="CZ20" s="13">
        <f t="shared" si="7"/>
        <v>51.767684053950518</v>
      </c>
      <c r="DA20" s="13">
        <f t="shared" si="7"/>
        <v>40.338563659490106</v>
      </c>
      <c r="DB20" s="13">
        <f t="shared" si="7"/>
        <v>46.418036688187236</v>
      </c>
      <c r="DC20" s="13">
        <f t="shared" si="7"/>
        <v>54.893278549338902</v>
      </c>
      <c r="DD20" s="13">
        <f t="shared" si="7"/>
        <v>53.564692649997184</v>
      </c>
      <c r="DE20" s="13">
        <f t="shared" si="7"/>
        <v>51.990527499196553</v>
      </c>
      <c r="DF20" s="13">
        <f t="shared" si="7"/>
        <v>47.347022980165477</v>
      </c>
      <c r="DG20" s="13">
        <f t="shared" si="7"/>
        <v>58.383879994774809</v>
      </c>
      <c r="DH20" s="13">
        <f t="shared" si="7"/>
        <v>44.991288101850465</v>
      </c>
      <c r="DI20" s="13">
        <f t="shared" si="7"/>
        <v>55.488957178976662</v>
      </c>
      <c r="DJ20" s="13">
        <f t="shared" si="7"/>
        <v>53.565188151407099</v>
      </c>
      <c r="DK20" s="13">
        <f t="shared" si="7"/>
        <v>57.82331564741412</v>
      </c>
      <c r="DL20" s="13">
        <f t="shared" si="7"/>
        <v>56.114293415511263</v>
      </c>
      <c r="DM20" s="13">
        <f t="shared" si="7"/>
        <v>57.041978892469494</v>
      </c>
      <c r="DN20" s="13">
        <f t="shared" si="7"/>
        <v>46.110713967056903</v>
      </c>
      <c r="DO20" s="13">
        <f t="shared" si="7"/>
        <v>51.230266360378366</v>
      </c>
      <c r="DP20" s="13">
        <f t="shared" si="7"/>
        <v>39.532052945198288</v>
      </c>
      <c r="DQ20" s="13">
        <f t="shared" si="7"/>
        <v>53.00685686539579</v>
      </c>
      <c r="DR20" s="13">
        <f t="shared" si="7"/>
        <v>59.420669101720136</v>
      </c>
      <c r="DS20" s="13">
        <f t="shared" si="7"/>
        <v>54.542347074253144</v>
      </c>
      <c r="DT20" s="13">
        <f t="shared" si="7"/>
        <v>57.681417218781462</v>
      </c>
      <c r="DU20" s="13">
        <f t="shared" si="7"/>
        <v>66.445701722775851</v>
      </c>
      <c r="DV20" s="13">
        <f t="shared" si="7"/>
        <v>36.194656145945054</v>
      </c>
      <c r="DW20" s="13">
        <f t="shared" si="7"/>
        <v>48.146031020890405</v>
      </c>
      <c r="DX20" s="13">
        <f t="shared" si="7"/>
        <v>43.409274300741814</v>
      </c>
      <c r="DY20" s="13">
        <f t="shared" si="7"/>
        <v>54.350239264568202</v>
      </c>
      <c r="DZ20" s="13">
        <f t="shared" si="7"/>
        <v>50.003120900441957</v>
      </c>
      <c r="EA20" s="13">
        <f t="shared" ref="EA20:EZ20" si="8">MEDIAN(EA5:EA14)</f>
        <v>62.686194771699434</v>
      </c>
      <c r="EB20" s="13">
        <f t="shared" si="8"/>
        <v>44.214867625187566</v>
      </c>
      <c r="EC20" s="13">
        <f t="shared" si="8"/>
        <v>52.690079279063681</v>
      </c>
      <c r="ED20" s="13">
        <f t="shared" si="8"/>
        <v>57.486785429122733</v>
      </c>
      <c r="EE20" s="13">
        <f t="shared" si="8"/>
        <v>42.970180432918994</v>
      </c>
      <c r="EF20" s="13">
        <f t="shared" si="8"/>
        <v>38.693553111201027</v>
      </c>
      <c r="EG20" s="13">
        <f t="shared" si="8"/>
        <v>51.306672319291437</v>
      </c>
      <c r="EH20" s="13">
        <f t="shared" si="8"/>
        <v>55.340658232637956</v>
      </c>
      <c r="EI20" s="13">
        <f t="shared" si="8"/>
        <v>43.898873647529385</v>
      </c>
      <c r="EJ20" s="13">
        <f t="shared" si="8"/>
        <v>54.812612323081268</v>
      </c>
      <c r="EK20" s="13">
        <f t="shared" si="8"/>
        <v>52.573333088212024</v>
      </c>
      <c r="EL20" s="13">
        <f t="shared" si="8"/>
        <v>48.546781354956252</v>
      </c>
      <c r="EM20" s="13">
        <f t="shared" si="8"/>
        <v>42.762732862616367</v>
      </c>
      <c r="EN20" s="13">
        <f t="shared" si="8"/>
        <v>48.400188884707674</v>
      </c>
      <c r="EO20" s="13">
        <f t="shared" si="8"/>
        <v>48.923251706838045</v>
      </c>
      <c r="EP20" s="13">
        <f t="shared" si="8"/>
        <v>55.308366203630612</v>
      </c>
      <c r="EQ20" s="13">
        <f t="shared" si="8"/>
        <v>54.694551739589983</v>
      </c>
      <c r="ER20" s="13">
        <f t="shared" si="8"/>
        <v>49.436125030318905</v>
      </c>
      <c r="ES20" s="13">
        <f t="shared" si="8"/>
        <v>60.465022034295544</v>
      </c>
      <c r="ET20" s="13">
        <f t="shared" si="8"/>
        <v>52.61869591390996</v>
      </c>
      <c r="EU20" s="13">
        <f t="shared" si="8"/>
        <v>50.103432544044921</v>
      </c>
      <c r="EV20" s="13">
        <f t="shared" si="8"/>
        <v>44.807646064548265</v>
      </c>
      <c r="EW20" s="13">
        <f t="shared" si="8"/>
        <v>47.988086256858864</v>
      </c>
      <c r="EX20" s="13">
        <f t="shared" si="8"/>
        <v>59.669364585328395</v>
      </c>
      <c r="EY20" s="13">
        <f t="shared" si="8"/>
        <v>54.379136681885939</v>
      </c>
      <c r="EZ20" s="13">
        <f t="shared" si="8"/>
        <v>47.953142594370384</v>
      </c>
    </row>
    <row r="21" spans="1:156" x14ac:dyDescent="0.35">
      <c r="A21" t="s">
        <v>66</v>
      </c>
      <c r="B21" s="13">
        <f>QUARTILE(B5:B14,3)</f>
        <v>65.606105930837714</v>
      </c>
      <c r="C21" s="13">
        <f t="shared" ref="C21:BN21" si="9">QUARTILE(C5:C14,3)</f>
        <v>65.165186394107224</v>
      </c>
      <c r="D21" s="13">
        <f t="shared" si="9"/>
        <v>58.018614946737706</v>
      </c>
      <c r="E21" s="13">
        <f t="shared" si="9"/>
        <v>68.212778575378906</v>
      </c>
      <c r="F21" s="13">
        <f t="shared" si="9"/>
        <v>61.143129095027973</v>
      </c>
      <c r="G21" s="13">
        <f t="shared" si="9"/>
        <v>62.502500939061555</v>
      </c>
      <c r="H21" s="13">
        <f t="shared" si="9"/>
        <v>64.926596229158406</v>
      </c>
      <c r="I21" s="13">
        <f t="shared" si="9"/>
        <v>59.231402097898325</v>
      </c>
      <c r="J21" s="13">
        <f t="shared" si="9"/>
        <v>72.056727062134414</v>
      </c>
      <c r="K21" s="13">
        <f t="shared" si="9"/>
        <v>71.062578743660694</v>
      </c>
      <c r="L21" s="13">
        <f t="shared" si="9"/>
        <v>65.925697558883797</v>
      </c>
      <c r="M21" s="13">
        <f t="shared" si="9"/>
        <v>60.697104211704513</v>
      </c>
      <c r="N21" s="13">
        <f t="shared" si="9"/>
        <v>55.635519256091825</v>
      </c>
      <c r="O21" s="13">
        <f t="shared" si="9"/>
        <v>63.854462592946447</v>
      </c>
      <c r="P21" s="13">
        <f t="shared" si="9"/>
        <v>64.640864237623234</v>
      </c>
      <c r="Q21" s="13">
        <f t="shared" si="9"/>
        <v>59.373275117219322</v>
      </c>
      <c r="R21" s="13">
        <f t="shared" si="9"/>
        <v>59.143864399965523</v>
      </c>
      <c r="S21" s="13">
        <f t="shared" si="9"/>
        <v>71.120090881960294</v>
      </c>
      <c r="T21" s="13">
        <f t="shared" si="9"/>
        <v>49.867861954447477</v>
      </c>
      <c r="U21" s="13">
        <f t="shared" si="9"/>
        <v>67.193998114738136</v>
      </c>
      <c r="V21" s="13">
        <f t="shared" si="9"/>
        <v>70.366071724842499</v>
      </c>
      <c r="W21" s="13">
        <f t="shared" si="9"/>
        <v>64.664117815942916</v>
      </c>
      <c r="X21" s="13">
        <f t="shared" si="9"/>
        <v>58.888619422960446</v>
      </c>
      <c r="Y21" s="13">
        <f t="shared" si="9"/>
        <v>62.255650685692572</v>
      </c>
      <c r="Z21" s="13">
        <f t="shared" si="9"/>
        <v>72.920521041402452</v>
      </c>
      <c r="AA21" s="13">
        <f t="shared" si="9"/>
        <v>65.279949429403075</v>
      </c>
      <c r="AB21" s="13">
        <f t="shared" si="9"/>
        <v>68.935517041675695</v>
      </c>
      <c r="AC21" s="13">
        <f t="shared" si="9"/>
        <v>79.655438864033201</v>
      </c>
      <c r="AD21" s="13">
        <f t="shared" si="9"/>
        <v>53.872875397049256</v>
      </c>
      <c r="AE21" s="13">
        <f t="shared" si="9"/>
        <v>59.792470860880748</v>
      </c>
      <c r="AF21" s="13">
        <f t="shared" si="9"/>
        <v>59.317683721918755</v>
      </c>
      <c r="AG21" s="13">
        <f t="shared" si="9"/>
        <v>54.813969466821199</v>
      </c>
      <c r="AH21" s="13">
        <f t="shared" si="9"/>
        <v>62.634435606717155</v>
      </c>
      <c r="AI21" s="13">
        <f t="shared" si="9"/>
        <v>60.900974509394509</v>
      </c>
      <c r="AJ21" s="13">
        <f t="shared" si="9"/>
        <v>63.882877161699057</v>
      </c>
      <c r="AK21" s="13">
        <f t="shared" si="9"/>
        <v>61.755063926210617</v>
      </c>
      <c r="AL21" s="13">
        <f t="shared" si="9"/>
        <v>57.468101319796574</v>
      </c>
      <c r="AM21" s="13">
        <f t="shared" si="9"/>
        <v>61.113198143437849</v>
      </c>
      <c r="AN21" s="13">
        <f t="shared" si="9"/>
        <v>63.609889344034919</v>
      </c>
      <c r="AO21" s="13">
        <f t="shared" si="9"/>
        <v>64.685234911005793</v>
      </c>
      <c r="AP21" s="13">
        <f t="shared" si="9"/>
        <v>80.850965320145235</v>
      </c>
      <c r="AQ21" s="13">
        <f t="shared" si="9"/>
        <v>63.621109629125243</v>
      </c>
      <c r="AR21" s="13">
        <f t="shared" si="9"/>
        <v>60.922314656809604</v>
      </c>
      <c r="AS21" s="13">
        <f t="shared" si="9"/>
        <v>54.87790014452947</v>
      </c>
      <c r="AT21" s="13">
        <f t="shared" si="9"/>
        <v>63.81779966132833</v>
      </c>
      <c r="AU21" s="13">
        <f t="shared" si="9"/>
        <v>55.270535372669428</v>
      </c>
      <c r="AV21" s="13">
        <f t="shared" si="9"/>
        <v>57.425065039777202</v>
      </c>
      <c r="AW21" s="13">
        <f t="shared" si="9"/>
        <v>61.940826653421119</v>
      </c>
      <c r="AX21" s="13">
        <f t="shared" si="9"/>
        <v>74.263631809646483</v>
      </c>
      <c r="AY21" s="13">
        <f t="shared" si="9"/>
        <v>81.107155043111476</v>
      </c>
      <c r="AZ21" s="13">
        <f t="shared" si="9"/>
        <v>63.983523621656339</v>
      </c>
      <c r="BA21" s="13">
        <f t="shared" si="9"/>
        <v>59.831864266442871</v>
      </c>
      <c r="BB21" s="13">
        <f t="shared" si="9"/>
        <v>55.77228759301326</v>
      </c>
      <c r="BC21" s="13">
        <f t="shared" si="9"/>
        <v>65.380806397372211</v>
      </c>
      <c r="BD21" s="13">
        <f t="shared" si="9"/>
        <v>81.026045445409409</v>
      </c>
      <c r="BE21" s="13">
        <f t="shared" si="9"/>
        <v>64.77664293970453</v>
      </c>
      <c r="BF21" s="13">
        <f t="shared" si="9"/>
        <v>71.018492948618245</v>
      </c>
      <c r="BG21" s="13">
        <f t="shared" si="9"/>
        <v>53.856239519793377</v>
      </c>
      <c r="BH21" s="13">
        <f t="shared" si="9"/>
        <v>85.59065219467513</v>
      </c>
      <c r="BI21" s="13">
        <f t="shared" si="9"/>
        <v>65.276420322383387</v>
      </c>
      <c r="BJ21" s="13">
        <f t="shared" si="9"/>
        <v>65.772047234540892</v>
      </c>
      <c r="BK21" s="13">
        <f t="shared" si="9"/>
        <v>56.802066880502352</v>
      </c>
      <c r="BL21" s="13">
        <f t="shared" si="9"/>
        <v>64.036910802024579</v>
      </c>
      <c r="BM21" s="13">
        <f t="shared" si="9"/>
        <v>65.268080500078469</v>
      </c>
      <c r="BN21" s="13">
        <f t="shared" si="9"/>
        <v>54.08696864859612</v>
      </c>
      <c r="BO21" s="13">
        <f t="shared" ref="BO21:DZ21" si="10">QUARTILE(BO5:BO14,3)</f>
        <v>68.416560279605278</v>
      </c>
      <c r="BP21" s="13">
        <f t="shared" si="10"/>
        <v>58.637382524544577</v>
      </c>
      <c r="BQ21" s="13">
        <f t="shared" si="10"/>
        <v>64.6172465489839</v>
      </c>
      <c r="BR21" s="13">
        <f t="shared" si="10"/>
        <v>68.609756403991483</v>
      </c>
      <c r="BS21" s="13">
        <f t="shared" si="10"/>
        <v>63.573242004048232</v>
      </c>
      <c r="BT21" s="13">
        <f t="shared" si="10"/>
        <v>62.525917993842448</v>
      </c>
      <c r="BU21" s="13">
        <f t="shared" si="10"/>
        <v>54.96782426587523</v>
      </c>
      <c r="BV21" s="13">
        <f t="shared" si="10"/>
        <v>68.265518875610098</v>
      </c>
      <c r="BW21" s="13">
        <f t="shared" si="10"/>
        <v>68.551189152503412</v>
      </c>
      <c r="BX21" s="13">
        <f t="shared" si="10"/>
        <v>52.918762454556003</v>
      </c>
      <c r="BY21" s="13">
        <f t="shared" si="10"/>
        <v>53.864695151189856</v>
      </c>
      <c r="BZ21" s="13">
        <f t="shared" si="10"/>
        <v>58.448682379206701</v>
      </c>
      <c r="CA21" s="13">
        <f t="shared" si="10"/>
        <v>63.655145075426645</v>
      </c>
      <c r="CB21" s="13">
        <f t="shared" si="10"/>
        <v>67.657714104167781</v>
      </c>
      <c r="CC21" s="13">
        <f t="shared" si="10"/>
        <v>62.183051368249586</v>
      </c>
      <c r="CD21" s="13">
        <f t="shared" si="10"/>
        <v>78.070323335035397</v>
      </c>
      <c r="CE21" s="13">
        <f t="shared" si="10"/>
        <v>58.412064617541802</v>
      </c>
      <c r="CF21" s="13">
        <f t="shared" si="10"/>
        <v>74.35254968300768</v>
      </c>
      <c r="CG21" s="13">
        <f t="shared" si="10"/>
        <v>63.961916387151497</v>
      </c>
      <c r="CH21" s="13">
        <f t="shared" si="10"/>
        <v>52.51842141361783</v>
      </c>
      <c r="CI21" s="13">
        <f t="shared" si="10"/>
        <v>63.903162902640993</v>
      </c>
      <c r="CJ21" s="13">
        <f t="shared" si="10"/>
        <v>51.922130460841274</v>
      </c>
      <c r="CK21" s="13">
        <f t="shared" si="10"/>
        <v>49.499466469582188</v>
      </c>
      <c r="CL21" s="13">
        <f t="shared" si="10"/>
        <v>62.246659990002534</v>
      </c>
      <c r="CM21" s="13">
        <f t="shared" si="10"/>
        <v>61.875078743614871</v>
      </c>
      <c r="CN21" s="13">
        <f t="shared" si="10"/>
        <v>53.012570413476745</v>
      </c>
      <c r="CO21" s="13">
        <f t="shared" si="10"/>
        <v>65.41145856856302</v>
      </c>
      <c r="CP21" s="13">
        <f t="shared" si="10"/>
        <v>52.147693357526713</v>
      </c>
      <c r="CQ21" s="13">
        <f t="shared" si="10"/>
        <v>50.131593980059705</v>
      </c>
      <c r="CR21" s="13">
        <f t="shared" si="10"/>
        <v>59.612333148192889</v>
      </c>
      <c r="CS21" s="13">
        <f t="shared" si="10"/>
        <v>61.696608449361975</v>
      </c>
      <c r="CT21" s="13">
        <f t="shared" si="10"/>
        <v>55.46360100350087</v>
      </c>
      <c r="CU21" s="13">
        <f t="shared" si="10"/>
        <v>62.64879723762234</v>
      </c>
      <c r="CV21" s="13">
        <f t="shared" si="10"/>
        <v>63.856573892627964</v>
      </c>
      <c r="CW21" s="13">
        <f t="shared" si="10"/>
        <v>52.349312082176588</v>
      </c>
      <c r="CX21" s="13">
        <f t="shared" si="10"/>
        <v>61.426684404448395</v>
      </c>
      <c r="CY21" s="13">
        <f t="shared" si="10"/>
        <v>63.644197830891414</v>
      </c>
      <c r="CZ21" s="13">
        <f t="shared" si="10"/>
        <v>68.050338917023581</v>
      </c>
      <c r="DA21" s="13">
        <f t="shared" si="10"/>
        <v>43.990334074259692</v>
      </c>
      <c r="DB21" s="13">
        <f t="shared" si="10"/>
        <v>53.999111831002402</v>
      </c>
      <c r="DC21" s="13">
        <f t="shared" si="10"/>
        <v>65.338509738690689</v>
      </c>
      <c r="DD21" s="13">
        <f t="shared" si="10"/>
        <v>58.453331383702107</v>
      </c>
      <c r="DE21" s="13">
        <f t="shared" si="10"/>
        <v>64.191876743162567</v>
      </c>
      <c r="DF21" s="13">
        <f t="shared" si="10"/>
        <v>53.618781818090994</v>
      </c>
      <c r="DG21" s="13">
        <f t="shared" si="10"/>
        <v>69.893652149145083</v>
      </c>
      <c r="DH21" s="13">
        <f t="shared" si="10"/>
        <v>50.18461200020964</v>
      </c>
      <c r="DI21" s="13">
        <f t="shared" si="10"/>
        <v>60.552724517220526</v>
      </c>
      <c r="DJ21" s="13">
        <f t="shared" si="10"/>
        <v>74.546026147792375</v>
      </c>
      <c r="DK21" s="13">
        <f t="shared" si="10"/>
        <v>64.766453155346468</v>
      </c>
      <c r="DL21" s="13">
        <f t="shared" si="10"/>
        <v>70.308362767265649</v>
      </c>
      <c r="DM21" s="13">
        <f t="shared" si="10"/>
        <v>66.030672113415221</v>
      </c>
      <c r="DN21" s="13">
        <f t="shared" si="10"/>
        <v>58.939638404517268</v>
      </c>
      <c r="DO21" s="13">
        <f t="shared" si="10"/>
        <v>60.515126011380346</v>
      </c>
      <c r="DP21" s="13">
        <f t="shared" si="10"/>
        <v>50.265882750612121</v>
      </c>
      <c r="DQ21" s="13">
        <f t="shared" si="10"/>
        <v>58.296764006211617</v>
      </c>
      <c r="DR21" s="13">
        <f t="shared" si="10"/>
        <v>66.442684921927508</v>
      </c>
      <c r="DS21" s="13">
        <f t="shared" si="10"/>
        <v>69.619091775244058</v>
      </c>
      <c r="DT21" s="13">
        <f t="shared" si="10"/>
        <v>63.738131269402913</v>
      </c>
      <c r="DU21" s="13">
        <f t="shared" si="10"/>
        <v>75.022406414164934</v>
      </c>
      <c r="DV21" s="13">
        <f t="shared" si="10"/>
        <v>42.9543395099452</v>
      </c>
      <c r="DW21" s="13">
        <f t="shared" si="10"/>
        <v>63.934137078967133</v>
      </c>
      <c r="DX21" s="13">
        <f t="shared" si="10"/>
        <v>50.512965201603507</v>
      </c>
      <c r="DY21" s="13">
        <f t="shared" si="10"/>
        <v>67.671520156711409</v>
      </c>
      <c r="DZ21" s="13">
        <f t="shared" si="10"/>
        <v>66.777129922849198</v>
      </c>
      <c r="EA21" s="13">
        <f t="shared" ref="EA21:EZ21" si="11">QUARTILE(EA5:EA14,3)</f>
        <v>67.795104678453413</v>
      </c>
      <c r="EB21" s="13">
        <f t="shared" si="11"/>
        <v>53.20706948742356</v>
      </c>
      <c r="EC21" s="13">
        <f t="shared" si="11"/>
        <v>59.184244301616019</v>
      </c>
      <c r="ED21" s="13">
        <f t="shared" si="11"/>
        <v>62.447359969293984</v>
      </c>
      <c r="EE21" s="13">
        <f t="shared" si="11"/>
        <v>49.925552874310931</v>
      </c>
      <c r="EF21" s="13">
        <f t="shared" si="11"/>
        <v>43.996704890242768</v>
      </c>
      <c r="EG21" s="13">
        <f t="shared" si="11"/>
        <v>62.403210896998466</v>
      </c>
      <c r="EH21" s="13">
        <f t="shared" si="11"/>
        <v>65.799218040894118</v>
      </c>
      <c r="EI21" s="13">
        <f t="shared" si="11"/>
        <v>50.281825647217545</v>
      </c>
      <c r="EJ21" s="13">
        <f t="shared" si="11"/>
        <v>59.297680034744459</v>
      </c>
      <c r="EK21" s="13">
        <f t="shared" si="11"/>
        <v>55.433009386724628</v>
      </c>
      <c r="EL21" s="13">
        <f t="shared" si="11"/>
        <v>62.114086960755635</v>
      </c>
      <c r="EM21" s="13">
        <f t="shared" si="11"/>
        <v>48.814094266646151</v>
      </c>
      <c r="EN21" s="13">
        <f t="shared" si="11"/>
        <v>57.910780766131822</v>
      </c>
      <c r="EO21" s="13">
        <f t="shared" si="11"/>
        <v>59.388043764310218</v>
      </c>
      <c r="EP21" s="13">
        <f t="shared" si="11"/>
        <v>57.851029307925259</v>
      </c>
      <c r="EQ21" s="13">
        <f t="shared" si="11"/>
        <v>60.56949396039002</v>
      </c>
      <c r="ER21" s="13">
        <f t="shared" si="11"/>
        <v>58.555675805976307</v>
      </c>
      <c r="ES21" s="13">
        <f t="shared" si="11"/>
        <v>62.099325602533341</v>
      </c>
      <c r="ET21" s="13">
        <f t="shared" si="11"/>
        <v>57.282259692317211</v>
      </c>
      <c r="EU21" s="13">
        <f t="shared" si="11"/>
        <v>62.119118696551837</v>
      </c>
      <c r="EV21" s="13">
        <f t="shared" si="11"/>
        <v>58.348957634858081</v>
      </c>
      <c r="EW21" s="13">
        <f t="shared" si="11"/>
        <v>56.890057202055914</v>
      </c>
      <c r="EX21" s="13">
        <f t="shared" si="11"/>
        <v>66.300079579307337</v>
      </c>
      <c r="EY21" s="13">
        <f t="shared" si="11"/>
        <v>59.426535243317133</v>
      </c>
      <c r="EZ21" s="13">
        <f t="shared" si="11"/>
        <v>59.168541805333717</v>
      </c>
    </row>
    <row r="22" spans="1:156" x14ac:dyDescent="0.35">
      <c r="A22" t="s">
        <v>67</v>
      </c>
      <c r="B22" s="13">
        <f>MAX(B5:B14)</f>
        <v>68.089514104827401</v>
      </c>
      <c r="C22" s="13">
        <f t="shared" ref="C22:BN22" si="12">MAX(C5:C14)</f>
        <v>72.274984554762227</v>
      </c>
      <c r="D22" s="13">
        <f t="shared" si="12"/>
        <v>60.997280527016706</v>
      </c>
      <c r="E22" s="13">
        <f t="shared" si="12"/>
        <v>82.53027671283823</v>
      </c>
      <c r="F22" s="13">
        <f t="shared" si="12"/>
        <v>81.80244162564594</v>
      </c>
      <c r="G22" s="13">
        <f t="shared" si="12"/>
        <v>69.554398314375163</v>
      </c>
      <c r="H22" s="13">
        <f t="shared" si="12"/>
        <v>85.427779042582841</v>
      </c>
      <c r="I22" s="13">
        <f t="shared" si="12"/>
        <v>69.510922778223218</v>
      </c>
      <c r="J22" s="13">
        <f t="shared" si="12"/>
        <v>86.735688685396013</v>
      </c>
      <c r="K22" s="13">
        <f t="shared" si="12"/>
        <v>75.955929256083166</v>
      </c>
      <c r="L22" s="13">
        <f t="shared" si="12"/>
        <v>81.014989844154144</v>
      </c>
      <c r="M22" s="13">
        <f t="shared" si="12"/>
        <v>74.61071941509195</v>
      </c>
      <c r="N22" s="13">
        <f t="shared" si="12"/>
        <v>59.415576517098607</v>
      </c>
      <c r="O22" s="13">
        <f t="shared" si="12"/>
        <v>106.78369151960636</v>
      </c>
      <c r="P22" s="13">
        <f t="shared" si="12"/>
        <v>75.270000763616068</v>
      </c>
      <c r="Q22" s="13">
        <f t="shared" si="12"/>
        <v>78.007002517749569</v>
      </c>
      <c r="R22" s="13">
        <f t="shared" si="12"/>
        <v>67.223206815889199</v>
      </c>
      <c r="S22" s="13">
        <f t="shared" si="12"/>
        <v>74.932069038893133</v>
      </c>
      <c r="T22" s="13">
        <f t="shared" si="12"/>
        <v>54.680268144810853</v>
      </c>
      <c r="U22" s="13">
        <f t="shared" si="12"/>
        <v>74.162372856388558</v>
      </c>
      <c r="V22" s="13">
        <f t="shared" si="12"/>
        <v>80.899375289160631</v>
      </c>
      <c r="W22" s="13">
        <f t="shared" si="12"/>
        <v>78.291937158880245</v>
      </c>
      <c r="X22" s="13">
        <f t="shared" si="12"/>
        <v>66.657328796307851</v>
      </c>
      <c r="Y22" s="13">
        <f t="shared" si="12"/>
        <v>69.521395586132087</v>
      </c>
      <c r="Z22" s="13">
        <f t="shared" si="12"/>
        <v>88.910318192410173</v>
      </c>
      <c r="AA22" s="13">
        <f t="shared" si="12"/>
        <v>95.495159400392126</v>
      </c>
      <c r="AB22" s="13">
        <f t="shared" si="12"/>
        <v>84.102371938609593</v>
      </c>
      <c r="AC22" s="13">
        <f t="shared" si="12"/>
        <v>88.675367522110321</v>
      </c>
      <c r="AD22" s="13">
        <f t="shared" si="12"/>
        <v>69.58914297176409</v>
      </c>
      <c r="AE22" s="13">
        <f t="shared" si="12"/>
        <v>95.903389049911297</v>
      </c>
      <c r="AF22" s="13">
        <f t="shared" si="12"/>
        <v>80.632505489058218</v>
      </c>
      <c r="AG22" s="13">
        <f t="shared" si="12"/>
        <v>73.867994146055878</v>
      </c>
      <c r="AH22" s="13">
        <f t="shared" si="12"/>
        <v>71.453952429266963</v>
      </c>
      <c r="AI22" s="13">
        <f t="shared" si="12"/>
        <v>69.735125055154214</v>
      </c>
      <c r="AJ22" s="13">
        <f t="shared" si="12"/>
        <v>92.415483141376171</v>
      </c>
      <c r="AK22" s="13">
        <f t="shared" si="12"/>
        <v>73.288238150713141</v>
      </c>
      <c r="AL22" s="13">
        <f t="shared" si="12"/>
        <v>91.29559230047974</v>
      </c>
      <c r="AM22" s="13">
        <f t="shared" si="12"/>
        <v>87.352916911899769</v>
      </c>
      <c r="AN22" s="13">
        <f t="shared" si="12"/>
        <v>101.89279292148103</v>
      </c>
      <c r="AO22" s="13">
        <f t="shared" si="12"/>
        <v>75.839257452228736</v>
      </c>
      <c r="AP22" s="13">
        <f t="shared" si="12"/>
        <v>90.859127607605032</v>
      </c>
      <c r="AQ22" s="13">
        <f t="shared" si="12"/>
        <v>80.213717748059167</v>
      </c>
      <c r="AR22" s="13">
        <f t="shared" si="12"/>
        <v>68.272515451462795</v>
      </c>
      <c r="AS22" s="13">
        <f t="shared" si="12"/>
        <v>62.851483246479695</v>
      </c>
      <c r="AT22" s="13">
        <f t="shared" si="12"/>
        <v>76.436148213175159</v>
      </c>
      <c r="AU22" s="13">
        <f t="shared" si="12"/>
        <v>65.37469318355906</v>
      </c>
      <c r="AV22" s="13">
        <f t="shared" si="12"/>
        <v>74.137883931550334</v>
      </c>
      <c r="AW22" s="13">
        <f t="shared" si="12"/>
        <v>83.075994913944584</v>
      </c>
      <c r="AX22" s="13">
        <f t="shared" si="12"/>
        <v>93.440867915568163</v>
      </c>
      <c r="AY22" s="13">
        <f t="shared" si="12"/>
        <v>89.258835171456695</v>
      </c>
      <c r="AZ22" s="13">
        <f t="shared" si="12"/>
        <v>79.809203046181835</v>
      </c>
      <c r="BA22" s="13">
        <f t="shared" si="12"/>
        <v>66.666991277530499</v>
      </c>
      <c r="BB22" s="13">
        <f t="shared" si="12"/>
        <v>64.159044653717942</v>
      </c>
      <c r="BC22" s="13">
        <f t="shared" si="12"/>
        <v>74.648054868002561</v>
      </c>
      <c r="BD22" s="13">
        <f t="shared" si="12"/>
        <v>89.360697914651155</v>
      </c>
      <c r="BE22" s="13">
        <f t="shared" si="12"/>
        <v>71.430952116876824</v>
      </c>
      <c r="BF22" s="13">
        <f t="shared" si="12"/>
        <v>90.373804028461038</v>
      </c>
      <c r="BG22" s="13">
        <f t="shared" si="12"/>
        <v>62.185721714311285</v>
      </c>
      <c r="BH22" s="13">
        <f t="shared" si="12"/>
        <v>101.40066738879227</v>
      </c>
      <c r="BI22" s="13">
        <f t="shared" si="12"/>
        <v>89.986713842283308</v>
      </c>
      <c r="BJ22" s="13">
        <f t="shared" si="12"/>
        <v>86.210896530912507</v>
      </c>
      <c r="BK22" s="13">
        <f t="shared" si="12"/>
        <v>72.604227852210883</v>
      </c>
      <c r="BL22" s="13">
        <f t="shared" si="12"/>
        <v>79.090275987440833</v>
      </c>
      <c r="BM22" s="13">
        <f t="shared" si="12"/>
        <v>76.716704655871894</v>
      </c>
      <c r="BN22" s="13">
        <f t="shared" si="12"/>
        <v>66.344532571834492</v>
      </c>
      <c r="BO22" s="13">
        <f t="shared" ref="BO22:DZ22" si="13">MAX(BO5:BO14)</f>
        <v>76.858250103379177</v>
      </c>
      <c r="BP22" s="13">
        <f t="shared" si="13"/>
        <v>77.504004293584572</v>
      </c>
      <c r="BQ22" s="13">
        <f t="shared" si="13"/>
        <v>67.004486855189768</v>
      </c>
      <c r="BR22" s="13">
        <f t="shared" si="13"/>
        <v>74.513606621169671</v>
      </c>
      <c r="BS22" s="13">
        <f t="shared" si="13"/>
        <v>77.779744309061513</v>
      </c>
      <c r="BT22" s="13">
        <f t="shared" si="13"/>
        <v>87.745703216600873</v>
      </c>
      <c r="BU22" s="13">
        <f t="shared" si="13"/>
        <v>67.466491812021786</v>
      </c>
      <c r="BV22" s="13">
        <f t="shared" si="13"/>
        <v>79.782641274023291</v>
      </c>
      <c r="BW22" s="13">
        <f t="shared" si="13"/>
        <v>96.049461477971377</v>
      </c>
      <c r="BX22" s="13">
        <f t="shared" si="13"/>
        <v>89.882756308607568</v>
      </c>
      <c r="BY22" s="13">
        <f t="shared" si="13"/>
        <v>90.97287902445926</v>
      </c>
      <c r="BZ22" s="13">
        <f t="shared" si="13"/>
        <v>71.25459422696818</v>
      </c>
      <c r="CA22" s="13">
        <f t="shared" si="13"/>
        <v>70.523258480332558</v>
      </c>
      <c r="CB22" s="13">
        <f t="shared" si="13"/>
        <v>84.448937086194192</v>
      </c>
      <c r="CC22" s="13">
        <f t="shared" si="13"/>
        <v>77.721318986730935</v>
      </c>
      <c r="CD22" s="13">
        <f t="shared" si="13"/>
        <v>96.861230149815256</v>
      </c>
      <c r="CE22" s="13">
        <f t="shared" si="13"/>
        <v>84.300808925470974</v>
      </c>
      <c r="CF22" s="13">
        <f t="shared" si="13"/>
        <v>87.956268679829009</v>
      </c>
      <c r="CG22" s="13">
        <f t="shared" si="13"/>
        <v>95.564694620658784</v>
      </c>
      <c r="CH22" s="13">
        <f t="shared" si="13"/>
        <v>66.001297150430801</v>
      </c>
      <c r="CI22" s="13">
        <f t="shared" si="13"/>
        <v>89.238906976269959</v>
      </c>
      <c r="CJ22" s="13">
        <f t="shared" si="13"/>
        <v>62.10894649180922</v>
      </c>
      <c r="CK22" s="13">
        <f t="shared" si="13"/>
        <v>60.416075318605529</v>
      </c>
      <c r="CL22" s="13">
        <f t="shared" si="13"/>
        <v>66.029328949644182</v>
      </c>
      <c r="CM22" s="13">
        <f t="shared" si="13"/>
        <v>78.269383218166169</v>
      </c>
      <c r="CN22" s="13">
        <f t="shared" si="13"/>
        <v>72.314062624731562</v>
      </c>
      <c r="CO22" s="13">
        <f t="shared" si="13"/>
        <v>69.67422041668965</v>
      </c>
      <c r="CP22" s="13">
        <f t="shared" si="13"/>
        <v>60.187335558032657</v>
      </c>
      <c r="CQ22" s="13">
        <f t="shared" si="13"/>
        <v>77.466974372581987</v>
      </c>
      <c r="CR22" s="13">
        <f t="shared" si="13"/>
        <v>80.655012483095078</v>
      </c>
      <c r="CS22" s="13">
        <f t="shared" si="13"/>
        <v>65.307177046611102</v>
      </c>
      <c r="CT22" s="13">
        <f t="shared" si="13"/>
        <v>64.538538803339677</v>
      </c>
      <c r="CU22" s="13">
        <f t="shared" si="13"/>
        <v>66.818096054573374</v>
      </c>
      <c r="CV22" s="13">
        <f t="shared" si="13"/>
        <v>70.541431019213761</v>
      </c>
      <c r="CW22" s="13">
        <f t="shared" si="13"/>
        <v>85.891593091684896</v>
      </c>
      <c r="CX22" s="13">
        <f t="shared" si="13"/>
        <v>87.074146579798679</v>
      </c>
      <c r="CY22" s="13">
        <f t="shared" si="13"/>
        <v>87.759709592496819</v>
      </c>
      <c r="CZ22" s="13">
        <f t="shared" si="13"/>
        <v>78.974156779267261</v>
      </c>
      <c r="DA22" s="13">
        <f t="shared" si="13"/>
        <v>60.864832497962873</v>
      </c>
      <c r="DB22" s="13">
        <f t="shared" si="13"/>
        <v>67.757832278330099</v>
      </c>
      <c r="DC22" s="13">
        <f t="shared" si="13"/>
        <v>69.591013295732637</v>
      </c>
      <c r="DD22" s="13">
        <f t="shared" si="13"/>
        <v>72.619842063815966</v>
      </c>
      <c r="DE22" s="13">
        <f t="shared" si="13"/>
        <v>72.127090857564383</v>
      </c>
      <c r="DF22" s="13">
        <f t="shared" si="13"/>
        <v>60.894668742015959</v>
      </c>
      <c r="DG22" s="13">
        <f t="shared" si="13"/>
        <v>78.098600495697553</v>
      </c>
      <c r="DH22" s="13">
        <f t="shared" si="13"/>
        <v>59.530134506885666</v>
      </c>
      <c r="DI22" s="13">
        <f t="shared" si="13"/>
        <v>68.085013753669443</v>
      </c>
      <c r="DJ22" s="13">
        <f t="shared" si="13"/>
        <v>102.13978707918372</v>
      </c>
      <c r="DK22" s="13">
        <f t="shared" si="13"/>
        <v>71.57591445267802</v>
      </c>
      <c r="DL22" s="13">
        <f t="shared" si="13"/>
        <v>93.000979590779224</v>
      </c>
      <c r="DM22" s="13">
        <f t="shared" si="13"/>
        <v>71.067398081626706</v>
      </c>
      <c r="DN22" s="13">
        <f t="shared" si="13"/>
        <v>60.713949439013938</v>
      </c>
      <c r="DO22" s="13">
        <f t="shared" si="13"/>
        <v>65.753681077166419</v>
      </c>
      <c r="DP22" s="13">
        <f t="shared" si="13"/>
        <v>71.593370662398016</v>
      </c>
      <c r="DQ22" s="13">
        <f t="shared" si="13"/>
        <v>69.703633977492757</v>
      </c>
      <c r="DR22" s="13">
        <f t="shared" si="13"/>
        <v>73.641313310471162</v>
      </c>
      <c r="DS22" s="13">
        <f t="shared" si="13"/>
        <v>78.3416287550574</v>
      </c>
      <c r="DT22" s="13">
        <f t="shared" si="13"/>
        <v>79.316720011079866</v>
      </c>
      <c r="DU22" s="13">
        <f t="shared" si="13"/>
        <v>89.546668645280704</v>
      </c>
      <c r="DV22" s="13">
        <f t="shared" si="13"/>
        <v>63.799494013530399</v>
      </c>
      <c r="DW22" s="13">
        <f t="shared" si="13"/>
        <v>79.512459201743852</v>
      </c>
      <c r="DX22" s="13">
        <f t="shared" si="13"/>
        <v>65.434685387208006</v>
      </c>
      <c r="DY22" s="13">
        <f t="shared" si="13"/>
        <v>85.971100737692637</v>
      </c>
      <c r="DZ22" s="13">
        <f t="shared" si="13"/>
        <v>70.115098787008407</v>
      </c>
      <c r="EA22" s="13">
        <f t="shared" ref="EA22:EZ22" si="14">MAX(EA5:EA14)</f>
        <v>88.592302070580345</v>
      </c>
      <c r="EB22" s="13">
        <f t="shared" si="14"/>
        <v>93.589949772228664</v>
      </c>
      <c r="EC22" s="13">
        <f t="shared" si="14"/>
        <v>92.541600353277701</v>
      </c>
      <c r="ED22" s="13">
        <f t="shared" si="14"/>
        <v>75.481430346479257</v>
      </c>
      <c r="EE22" s="13">
        <f t="shared" si="14"/>
        <v>73.245317243466715</v>
      </c>
      <c r="EF22" s="13">
        <f t="shared" si="14"/>
        <v>71.467609285597561</v>
      </c>
      <c r="EG22" s="13">
        <f t="shared" si="14"/>
        <v>85.021895774937178</v>
      </c>
      <c r="EH22" s="13">
        <f t="shared" si="14"/>
        <v>70.508399795501333</v>
      </c>
      <c r="EI22" s="13">
        <f t="shared" si="14"/>
        <v>57.65727555054881</v>
      </c>
      <c r="EJ22" s="13">
        <f t="shared" si="14"/>
        <v>76.600322229630379</v>
      </c>
      <c r="EK22" s="13">
        <f t="shared" si="14"/>
        <v>74.977240602752786</v>
      </c>
      <c r="EL22" s="13">
        <f t="shared" si="14"/>
        <v>102.91871079986377</v>
      </c>
      <c r="EM22" s="13">
        <f t="shared" si="14"/>
        <v>76.477104908619964</v>
      </c>
      <c r="EN22" s="13">
        <f t="shared" si="14"/>
        <v>66.508022451720194</v>
      </c>
      <c r="EO22" s="13">
        <f t="shared" si="14"/>
        <v>86.0654734094433</v>
      </c>
      <c r="EP22" s="13">
        <f t="shared" si="14"/>
        <v>64.843306533765897</v>
      </c>
      <c r="EQ22" s="13">
        <f t="shared" si="14"/>
        <v>69.049029730438434</v>
      </c>
      <c r="ER22" s="13">
        <f t="shared" si="14"/>
        <v>78.236539461856992</v>
      </c>
      <c r="ES22" s="13">
        <f t="shared" si="14"/>
        <v>79.515616468312899</v>
      </c>
      <c r="ET22" s="13">
        <f t="shared" si="14"/>
        <v>92.018677723206338</v>
      </c>
      <c r="EU22" s="13">
        <f t="shared" si="14"/>
        <v>74.346432991212481</v>
      </c>
      <c r="EV22" s="13">
        <f t="shared" si="14"/>
        <v>68.24378001934997</v>
      </c>
      <c r="EW22" s="13">
        <f t="shared" si="14"/>
        <v>75.397303600029332</v>
      </c>
      <c r="EX22" s="13">
        <f t="shared" si="14"/>
        <v>95.458644966243455</v>
      </c>
      <c r="EY22" s="13">
        <f t="shared" si="14"/>
        <v>65.927083072942878</v>
      </c>
      <c r="EZ22" s="13">
        <f t="shared" si="14"/>
        <v>67.983009574370399</v>
      </c>
    </row>
    <row r="24" spans="1:156" x14ac:dyDescent="0.35">
      <c r="A24" t="s">
        <v>68</v>
      </c>
      <c r="B24" s="14">
        <f>B19</f>
        <v>37.170477501207941</v>
      </c>
      <c r="C24" s="14">
        <f t="shared" ref="C24:BN24" si="15">C19</f>
        <v>45.58336663647917</v>
      </c>
      <c r="D24" s="14">
        <f t="shared" si="15"/>
        <v>37.56544531898281</v>
      </c>
      <c r="E24" s="14">
        <f t="shared" si="15"/>
        <v>52.168252276020894</v>
      </c>
      <c r="F24" s="14">
        <f t="shared" si="15"/>
        <v>53.628241746802594</v>
      </c>
      <c r="G24" s="14">
        <f t="shared" si="15"/>
        <v>50.482890972654985</v>
      </c>
      <c r="H24" s="14">
        <f t="shared" si="15"/>
        <v>42.940249477773854</v>
      </c>
      <c r="I24" s="14">
        <f t="shared" si="15"/>
        <v>44.286982971268046</v>
      </c>
      <c r="J24" s="14">
        <f t="shared" si="15"/>
        <v>50.514634573854607</v>
      </c>
      <c r="K24" s="14">
        <f t="shared" si="15"/>
        <v>45.431221284025817</v>
      </c>
      <c r="L24" s="14">
        <f t="shared" si="15"/>
        <v>51.122608408957433</v>
      </c>
      <c r="M24" s="14">
        <f t="shared" si="15"/>
        <v>46.572491609976915</v>
      </c>
      <c r="N24" s="14">
        <f t="shared" si="15"/>
        <v>38.928217585858917</v>
      </c>
      <c r="O24" s="14">
        <f t="shared" si="15"/>
        <v>57.059076722617704</v>
      </c>
      <c r="P24" s="14">
        <f t="shared" si="15"/>
        <v>55.343486125043512</v>
      </c>
      <c r="Q24" s="14">
        <f t="shared" si="15"/>
        <v>51.119207447302564</v>
      </c>
      <c r="R24" s="14">
        <f t="shared" si="15"/>
        <v>46.975821068891904</v>
      </c>
      <c r="S24" s="14">
        <f t="shared" si="15"/>
        <v>61.442603427461279</v>
      </c>
      <c r="T24" s="14">
        <f t="shared" si="15"/>
        <v>42.720337004074956</v>
      </c>
      <c r="U24" s="14">
        <f t="shared" si="15"/>
        <v>55.864556311125568</v>
      </c>
      <c r="V24" s="14">
        <f t="shared" si="15"/>
        <v>49.882298097158198</v>
      </c>
      <c r="W24" s="14">
        <f t="shared" si="15"/>
        <v>55.154791391495486</v>
      </c>
      <c r="X24" s="14">
        <f t="shared" si="15"/>
        <v>42.722391253572297</v>
      </c>
      <c r="Y24" s="14">
        <f t="shared" si="15"/>
        <v>42.660220890573626</v>
      </c>
      <c r="Z24" s="14">
        <f t="shared" si="15"/>
        <v>51.391961719148661</v>
      </c>
      <c r="AA24" s="14">
        <f t="shared" si="15"/>
        <v>44.201762153924889</v>
      </c>
      <c r="AB24" s="14">
        <f t="shared" si="15"/>
        <v>53.669851280575855</v>
      </c>
      <c r="AC24" s="14">
        <f t="shared" si="15"/>
        <v>58.290078612891072</v>
      </c>
      <c r="AD24" s="14">
        <f t="shared" si="15"/>
        <v>39.611356791400709</v>
      </c>
      <c r="AE24" s="14">
        <f t="shared" si="15"/>
        <v>44.345453235216368</v>
      </c>
      <c r="AF24" s="14">
        <f t="shared" si="15"/>
        <v>40.081182125339858</v>
      </c>
      <c r="AG24" s="14">
        <f t="shared" si="15"/>
        <v>46.088824844134791</v>
      </c>
      <c r="AH24" s="14">
        <f t="shared" si="15"/>
        <v>57.034256648753754</v>
      </c>
      <c r="AI24" s="14">
        <f t="shared" si="15"/>
        <v>37.917162629633459</v>
      </c>
      <c r="AJ24" s="14">
        <f t="shared" si="15"/>
        <v>49.183870586719351</v>
      </c>
      <c r="AK24" s="14">
        <f t="shared" si="15"/>
        <v>42.757555290820079</v>
      </c>
      <c r="AL24" s="14">
        <f t="shared" si="15"/>
        <v>45.726697387569693</v>
      </c>
      <c r="AM24" s="14">
        <f t="shared" si="15"/>
        <v>51.605048870489703</v>
      </c>
      <c r="AN24" s="14">
        <f t="shared" si="15"/>
        <v>48.009979692725224</v>
      </c>
      <c r="AO24" s="14">
        <f t="shared" si="15"/>
        <v>52.812081504880211</v>
      </c>
      <c r="AP24" s="14">
        <f t="shared" si="15"/>
        <v>56.136900856075542</v>
      </c>
      <c r="AQ24" s="14">
        <f t="shared" si="15"/>
        <v>39.516056842859783</v>
      </c>
      <c r="AR24" s="14">
        <f t="shared" si="15"/>
        <v>47.573481837872144</v>
      </c>
      <c r="AS24" s="14">
        <f t="shared" si="15"/>
        <v>35.233785094941624</v>
      </c>
      <c r="AT24" s="14">
        <f t="shared" si="15"/>
        <v>54.600894833675468</v>
      </c>
      <c r="AU24" s="14">
        <f t="shared" si="15"/>
        <v>48.264658513375679</v>
      </c>
      <c r="AV24" s="14">
        <f t="shared" si="15"/>
        <v>47.664664845592071</v>
      </c>
      <c r="AW24" s="14">
        <f t="shared" si="15"/>
        <v>50.046810302919717</v>
      </c>
      <c r="AX24" s="14">
        <f t="shared" si="15"/>
        <v>57.090384055628931</v>
      </c>
      <c r="AY24" s="14">
        <f t="shared" si="15"/>
        <v>59.636887662646316</v>
      </c>
      <c r="AZ24" s="14">
        <f t="shared" si="15"/>
        <v>48.68509809122402</v>
      </c>
      <c r="BA24" s="14">
        <f t="shared" si="15"/>
        <v>47.150315460311212</v>
      </c>
      <c r="BB24" s="14">
        <f t="shared" si="15"/>
        <v>40.999927299392915</v>
      </c>
      <c r="BC24" s="14">
        <f t="shared" si="15"/>
        <v>35.375389498807799</v>
      </c>
      <c r="BD24" s="14">
        <f t="shared" si="15"/>
        <v>48.686508034308957</v>
      </c>
      <c r="BE24" s="14">
        <f t="shared" si="15"/>
        <v>51.230000644921702</v>
      </c>
      <c r="BF24" s="14">
        <f t="shared" si="15"/>
        <v>55.856363297991663</v>
      </c>
      <c r="BG24" s="14">
        <f t="shared" si="15"/>
        <v>39.304861630929565</v>
      </c>
      <c r="BH24" s="14">
        <f t="shared" si="15"/>
        <v>60.104541212257637</v>
      </c>
      <c r="BI24" s="14">
        <f t="shared" si="15"/>
        <v>51.614346050810461</v>
      </c>
      <c r="BJ24" s="14">
        <f t="shared" si="15"/>
        <v>53.443493286368614</v>
      </c>
      <c r="BK24" s="14">
        <f t="shared" si="15"/>
        <v>49.697610704843385</v>
      </c>
      <c r="BL24" s="14">
        <f t="shared" si="15"/>
        <v>52.762601607196828</v>
      </c>
      <c r="BM24" s="14">
        <f t="shared" si="15"/>
        <v>50.258169204949866</v>
      </c>
      <c r="BN24" s="14">
        <f t="shared" si="15"/>
        <v>46.103663935660656</v>
      </c>
      <c r="BO24" s="14">
        <f t="shared" ref="BO24:DZ24" si="16">BO19</f>
        <v>43.184663613053146</v>
      </c>
      <c r="BP24" s="14">
        <f t="shared" si="16"/>
        <v>49.483461528164597</v>
      </c>
      <c r="BQ24" s="14">
        <f t="shared" si="16"/>
        <v>53.308821621595094</v>
      </c>
      <c r="BR24" s="14">
        <f t="shared" si="16"/>
        <v>40.049526228305147</v>
      </c>
      <c r="BS24" s="14">
        <f t="shared" si="16"/>
        <v>41.775317011669671</v>
      </c>
      <c r="BT24" s="14">
        <f t="shared" si="16"/>
        <v>40.735374360212163</v>
      </c>
      <c r="BU24" s="14">
        <f t="shared" si="16"/>
        <v>34.623872325475901</v>
      </c>
      <c r="BV24" s="14">
        <f t="shared" si="16"/>
        <v>45.229177251488537</v>
      </c>
      <c r="BW24" s="14">
        <f t="shared" si="16"/>
        <v>55.060771871360792</v>
      </c>
      <c r="BX24" s="14">
        <f t="shared" si="16"/>
        <v>35.725291516559444</v>
      </c>
      <c r="BY24" s="14">
        <f t="shared" si="16"/>
        <v>27.434053208591703</v>
      </c>
      <c r="BZ24" s="14">
        <f t="shared" si="16"/>
        <v>42.895789221546202</v>
      </c>
      <c r="CA24" s="14">
        <f t="shared" si="16"/>
        <v>46.917901907411547</v>
      </c>
      <c r="CB24" s="14">
        <f t="shared" si="16"/>
        <v>52.122220552081259</v>
      </c>
      <c r="CC24" s="14">
        <f t="shared" si="16"/>
        <v>43.845769913474413</v>
      </c>
      <c r="CD24" s="14">
        <f t="shared" si="16"/>
        <v>52.243572473036338</v>
      </c>
      <c r="CE24" s="14">
        <f t="shared" si="16"/>
        <v>42.195093422071132</v>
      </c>
      <c r="CF24" s="14">
        <f t="shared" si="16"/>
        <v>52.316325907244988</v>
      </c>
      <c r="CG24" s="14">
        <f t="shared" si="16"/>
        <v>40.57184838472439</v>
      </c>
      <c r="CH24" s="14">
        <f t="shared" si="16"/>
        <v>40.009799566569569</v>
      </c>
      <c r="CI24" s="14">
        <f t="shared" si="16"/>
        <v>48.186263824888513</v>
      </c>
      <c r="CJ24" s="14">
        <f t="shared" si="16"/>
        <v>30.518049495247123</v>
      </c>
      <c r="CK24" s="14">
        <f t="shared" si="16"/>
        <v>33.577867048961252</v>
      </c>
      <c r="CL24" s="14">
        <f t="shared" si="16"/>
        <v>51.085451109645973</v>
      </c>
      <c r="CM24" s="14">
        <f t="shared" si="16"/>
        <v>55.000815971715525</v>
      </c>
      <c r="CN24" s="14">
        <f t="shared" si="16"/>
        <v>37.131543719000199</v>
      </c>
      <c r="CO24" s="14">
        <f t="shared" si="16"/>
        <v>45.515712133602747</v>
      </c>
      <c r="CP24" s="14">
        <f t="shared" si="16"/>
        <v>40.539686462202624</v>
      </c>
      <c r="CQ24" s="14">
        <f t="shared" si="16"/>
        <v>41.805075859411538</v>
      </c>
      <c r="CR24" s="14">
        <f t="shared" si="16"/>
        <v>45.086715359495507</v>
      </c>
      <c r="CS24" s="14">
        <f t="shared" si="16"/>
        <v>48.451811461296892</v>
      </c>
      <c r="CT24" s="14">
        <f t="shared" si="16"/>
        <v>42.786079108916141</v>
      </c>
      <c r="CU24" s="14">
        <f t="shared" si="16"/>
        <v>39.00997775533942</v>
      </c>
      <c r="CV24" s="14">
        <f t="shared" si="16"/>
        <v>46.544313599462278</v>
      </c>
      <c r="CW24" s="14">
        <f t="shared" si="16"/>
        <v>38.859464395105405</v>
      </c>
      <c r="CX24" s="14">
        <f t="shared" si="16"/>
        <v>48.933229545768583</v>
      </c>
      <c r="CY24" s="14">
        <f t="shared" si="16"/>
        <v>48.666605621525754</v>
      </c>
      <c r="CZ24" s="14">
        <f t="shared" si="16"/>
        <v>42.450900860139946</v>
      </c>
      <c r="DA24" s="14">
        <f t="shared" si="16"/>
        <v>36.415388664006947</v>
      </c>
      <c r="DB24" s="14">
        <f t="shared" si="16"/>
        <v>42.728728694680136</v>
      </c>
      <c r="DC24" s="14">
        <f t="shared" si="16"/>
        <v>39.225165806496463</v>
      </c>
      <c r="DD24" s="14">
        <f t="shared" si="16"/>
        <v>47.921936733317999</v>
      </c>
      <c r="DE24" s="14">
        <f t="shared" si="16"/>
        <v>45.462455422751219</v>
      </c>
      <c r="DF24" s="14">
        <f t="shared" si="16"/>
        <v>44.063320685546636</v>
      </c>
      <c r="DG24" s="14">
        <f t="shared" si="16"/>
        <v>51.151592355845096</v>
      </c>
      <c r="DH24" s="14">
        <f t="shared" si="16"/>
        <v>30.024997880247685</v>
      </c>
      <c r="DI24" s="14">
        <f t="shared" si="16"/>
        <v>41.812552516720736</v>
      </c>
      <c r="DJ24" s="14">
        <f t="shared" si="16"/>
        <v>34.756815334424296</v>
      </c>
      <c r="DK24" s="14">
        <f t="shared" si="16"/>
        <v>51.030700573297494</v>
      </c>
      <c r="DL24" s="14">
        <f t="shared" si="16"/>
        <v>44.688823086195953</v>
      </c>
      <c r="DM24" s="14">
        <f t="shared" si="16"/>
        <v>50.095097020143662</v>
      </c>
      <c r="DN24" s="14">
        <f t="shared" si="16"/>
        <v>38.232166530112508</v>
      </c>
      <c r="DO24" s="14">
        <f t="shared" si="16"/>
        <v>31.968477478898581</v>
      </c>
      <c r="DP24" s="14">
        <f t="shared" si="16"/>
        <v>30.368144288037982</v>
      </c>
      <c r="DQ24" s="14">
        <f t="shared" si="16"/>
        <v>50.277910237146656</v>
      </c>
      <c r="DR24" s="14">
        <f t="shared" si="16"/>
        <v>50.766103790432744</v>
      </c>
      <c r="DS24" s="14">
        <f t="shared" si="16"/>
        <v>47.832293837202954</v>
      </c>
      <c r="DT24" s="14">
        <f t="shared" si="16"/>
        <v>49.718793484411108</v>
      </c>
      <c r="DU24" s="14">
        <f t="shared" si="16"/>
        <v>51.956968596451269</v>
      </c>
      <c r="DV24" s="14">
        <f t="shared" si="16"/>
        <v>35.359462254577444</v>
      </c>
      <c r="DW24" s="14">
        <f t="shared" si="16"/>
        <v>30.465584615509137</v>
      </c>
      <c r="DX24" s="14">
        <f t="shared" si="16"/>
        <v>33.360751662337954</v>
      </c>
      <c r="DY24" s="14">
        <f t="shared" si="16"/>
        <v>44.76496138809582</v>
      </c>
      <c r="DZ24" s="14">
        <f t="shared" si="16"/>
        <v>34.381022304536543</v>
      </c>
      <c r="EA24" s="14">
        <f t="shared" ref="EA24:EZ24" si="17">EA19</f>
        <v>59.647413931421966</v>
      </c>
      <c r="EB24" s="14">
        <f t="shared" si="17"/>
        <v>37.911428714217976</v>
      </c>
      <c r="EC24" s="14">
        <f t="shared" si="17"/>
        <v>32.569969030962191</v>
      </c>
      <c r="ED24" s="14">
        <f t="shared" si="17"/>
        <v>49.84835046101815</v>
      </c>
      <c r="EE24" s="14">
        <f t="shared" si="17"/>
        <v>38.983741863402777</v>
      </c>
      <c r="EF24" s="14">
        <f t="shared" si="17"/>
        <v>34.845538943360403</v>
      </c>
      <c r="EG24" s="14">
        <f t="shared" si="17"/>
        <v>38.469494162228735</v>
      </c>
      <c r="EH24" s="14">
        <f t="shared" si="17"/>
        <v>50.571276770448534</v>
      </c>
      <c r="EI24" s="14">
        <f t="shared" si="17"/>
        <v>40.811346256789548</v>
      </c>
      <c r="EJ24" s="14">
        <f t="shared" si="17"/>
        <v>44.077890450886485</v>
      </c>
      <c r="EK24" s="14">
        <f t="shared" si="17"/>
        <v>47.749970676085269</v>
      </c>
      <c r="EL24" s="14">
        <f t="shared" si="17"/>
        <v>41.219985479824508</v>
      </c>
      <c r="EM24" s="14">
        <f t="shared" si="17"/>
        <v>33.354082598388302</v>
      </c>
      <c r="EN24" s="14">
        <f t="shared" si="17"/>
        <v>35.696164237814486</v>
      </c>
      <c r="EO24" s="14">
        <f t="shared" si="17"/>
        <v>46.137136992308896</v>
      </c>
      <c r="EP24" s="14">
        <f t="shared" si="17"/>
        <v>48.864317220460215</v>
      </c>
      <c r="EQ24" s="14">
        <f t="shared" si="17"/>
        <v>51.387359987383064</v>
      </c>
      <c r="ER24" s="14">
        <f t="shared" si="17"/>
        <v>37.763115139650303</v>
      </c>
      <c r="ES24" s="14">
        <f t="shared" si="17"/>
        <v>46.223521897800566</v>
      </c>
      <c r="ET24" s="14">
        <f t="shared" si="17"/>
        <v>49.405284520507315</v>
      </c>
      <c r="EU24" s="14">
        <f t="shared" si="17"/>
        <v>38.075238583474743</v>
      </c>
      <c r="EV24" s="14">
        <f t="shared" si="17"/>
        <v>39.022399731947651</v>
      </c>
      <c r="EW24" s="14">
        <f t="shared" si="17"/>
        <v>41.338053831955165</v>
      </c>
      <c r="EX24" s="14">
        <f t="shared" si="17"/>
        <v>46.386842466818884</v>
      </c>
      <c r="EY24" s="14">
        <f t="shared" si="17"/>
        <v>46.936053006462402</v>
      </c>
      <c r="EZ24" s="14">
        <f t="shared" si="17"/>
        <v>45.441854224848768</v>
      </c>
    </row>
    <row r="25" spans="1:156" x14ac:dyDescent="0.35">
      <c r="A25" t="s">
        <v>69</v>
      </c>
      <c r="B25" s="15">
        <f>B20-B19</f>
        <v>4.2120795296858589</v>
      </c>
      <c r="C25" s="15">
        <f t="shared" ref="C25:BN26" si="18">C20-C19</f>
        <v>15.835194183348932</v>
      </c>
      <c r="D25" s="15">
        <f t="shared" si="18"/>
        <v>5.6107986227019495</v>
      </c>
      <c r="E25" s="15">
        <f t="shared" si="18"/>
        <v>3.9629253991347611</v>
      </c>
      <c r="F25" s="15">
        <f t="shared" si="18"/>
        <v>4.8268087695388928</v>
      </c>
      <c r="G25" s="15">
        <f t="shared" si="18"/>
        <v>7.1489238688417061</v>
      </c>
      <c r="H25" s="15">
        <f t="shared" si="18"/>
        <v>11.471437956040312</v>
      </c>
      <c r="I25" s="15">
        <f t="shared" si="18"/>
        <v>11.667931712470683</v>
      </c>
      <c r="J25" s="15">
        <f t="shared" si="18"/>
        <v>7.8954168064558843</v>
      </c>
      <c r="K25" s="15">
        <f t="shared" si="18"/>
        <v>22.929824014289458</v>
      </c>
      <c r="L25" s="15">
        <f t="shared" si="18"/>
        <v>5.7313511424944465</v>
      </c>
      <c r="M25" s="15">
        <f t="shared" si="18"/>
        <v>6.8306699453049831</v>
      </c>
      <c r="N25" s="15">
        <f t="shared" si="18"/>
        <v>7.1013185904129443</v>
      </c>
      <c r="O25" s="15">
        <f t="shared" si="18"/>
        <v>2.9121589019146015</v>
      </c>
      <c r="P25" s="15">
        <f t="shared" si="18"/>
        <v>5.3934277236666546</v>
      </c>
      <c r="Q25" s="15">
        <f t="shared" si="18"/>
        <v>6.4828649012166366</v>
      </c>
      <c r="R25" s="15">
        <f t="shared" si="18"/>
        <v>4.3102520139389142</v>
      </c>
      <c r="S25" s="15">
        <f t="shared" si="18"/>
        <v>3.130830708036882</v>
      </c>
      <c r="T25" s="15">
        <f t="shared" si="18"/>
        <v>3.6833245481698285</v>
      </c>
      <c r="U25" s="15">
        <f t="shared" si="18"/>
        <v>6.5359445760116373</v>
      </c>
      <c r="V25" s="15">
        <f t="shared" si="18"/>
        <v>4.0296279406156117</v>
      </c>
      <c r="W25" s="15">
        <f t="shared" si="18"/>
        <v>6.658559069176583</v>
      </c>
      <c r="X25" s="15">
        <f t="shared" si="18"/>
        <v>2.7960695417487997</v>
      </c>
      <c r="Y25" s="15">
        <f t="shared" si="18"/>
        <v>5.0235959929815834</v>
      </c>
      <c r="Z25" s="15">
        <f t="shared" si="18"/>
        <v>4.6890679484630269</v>
      </c>
      <c r="AA25" s="15">
        <f t="shared" si="18"/>
        <v>14.148026622840817</v>
      </c>
      <c r="AB25" s="15">
        <f t="shared" si="18"/>
        <v>7.6730573615647728</v>
      </c>
      <c r="AC25" s="15">
        <f t="shared" si="18"/>
        <v>4.1860985510185458</v>
      </c>
      <c r="AD25" s="15">
        <f t="shared" si="18"/>
        <v>2.648405814601972</v>
      </c>
      <c r="AE25" s="15">
        <f t="shared" si="18"/>
        <v>8.9026151216459226</v>
      </c>
      <c r="AF25" s="15">
        <f t="shared" si="18"/>
        <v>8.8826011308556119</v>
      </c>
      <c r="AG25" s="15">
        <f t="shared" si="18"/>
        <v>6.5976997080303903</v>
      </c>
      <c r="AH25" s="15">
        <f t="shared" si="18"/>
        <v>2.8024675619075694</v>
      </c>
      <c r="AI25" s="15">
        <f t="shared" si="18"/>
        <v>8.9173295590040667</v>
      </c>
      <c r="AJ25" s="15">
        <f t="shared" si="18"/>
        <v>7.0661686592650526</v>
      </c>
      <c r="AK25" s="15">
        <f t="shared" si="18"/>
        <v>10.586012326470929</v>
      </c>
      <c r="AL25" s="15">
        <f t="shared" si="18"/>
        <v>10.157304950090001</v>
      </c>
      <c r="AM25" s="15">
        <f t="shared" si="18"/>
        <v>4.0317962149186926</v>
      </c>
      <c r="AN25" s="15">
        <f t="shared" si="18"/>
        <v>4.3783430209257972</v>
      </c>
      <c r="AO25" s="15">
        <f t="shared" si="18"/>
        <v>4.5399644964978947</v>
      </c>
      <c r="AP25" s="15">
        <f t="shared" si="18"/>
        <v>11.379460952073401</v>
      </c>
      <c r="AQ25" s="15">
        <f t="shared" si="18"/>
        <v>5.3244808721457559</v>
      </c>
      <c r="AR25" s="15">
        <f t="shared" si="18"/>
        <v>4.5277491850660638</v>
      </c>
      <c r="AS25" s="15">
        <f t="shared" si="18"/>
        <v>12.123536434327086</v>
      </c>
      <c r="AT25" s="15">
        <f t="shared" si="18"/>
        <v>3.1509122101661546</v>
      </c>
      <c r="AU25" s="15">
        <f t="shared" si="18"/>
        <v>5.0083071121651983</v>
      </c>
      <c r="AV25" s="15">
        <f t="shared" si="18"/>
        <v>3.7178424906213436</v>
      </c>
      <c r="AW25" s="15">
        <f t="shared" si="18"/>
        <v>2.2892984876139266</v>
      </c>
      <c r="AX25" s="15">
        <f t="shared" si="18"/>
        <v>3.9268426015361513</v>
      </c>
      <c r="AY25" s="15">
        <f t="shared" si="18"/>
        <v>13.03963784656078</v>
      </c>
      <c r="AZ25" s="15">
        <f t="shared" si="18"/>
        <v>5.626459175625584</v>
      </c>
      <c r="BA25" s="15">
        <f t="shared" si="18"/>
        <v>2.1434025392510492</v>
      </c>
      <c r="BB25" s="15">
        <f t="shared" si="18"/>
        <v>7.4207322838800565</v>
      </c>
      <c r="BC25" s="15">
        <f t="shared" si="18"/>
        <v>23.706935997502626</v>
      </c>
      <c r="BD25" s="15">
        <f t="shared" si="18"/>
        <v>16.383454670753963</v>
      </c>
      <c r="BE25" s="15">
        <f t="shared" si="18"/>
        <v>9.459549565502229</v>
      </c>
      <c r="BF25" s="15">
        <f t="shared" si="18"/>
        <v>6.6965778778916913</v>
      </c>
      <c r="BG25" s="15">
        <f t="shared" si="18"/>
        <v>7.8086810832232771</v>
      </c>
      <c r="BH25" s="15">
        <f t="shared" si="18"/>
        <v>19.403951726919495</v>
      </c>
      <c r="BI25" s="15">
        <f t="shared" si="18"/>
        <v>9.5040099760904582</v>
      </c>
      <c r="BJ25" s="15">
        <f t="shared" si="18"/>
        <v>7.8076286192906323</v>
      </c>
      <c r="BK25" s="15">
        <f t="shared" si="18"/>
        <v>1.6561908465518655</v>
      </c>
      <c r="BL25" s="15">
        <f t="shared" si="18"/>
        <v>5.3831563613223281</v>
      </c>
      <c r="BM25" s="15">
        <f t="shared" si="18"/>
        <v>4.8818020299820688</v>
      </c>
      <c r="BN25" s="15">
        <f t="shared" si="18"/>
        <v>5.8981165448969719</v>
      </c>
      <c r="BO25" s="15">
        <f t="shared" ref="BO25:DZ26" si="19">BO20-BO19</f>
        <v>19.157525382236969</v>
      </c>
      <c r="BP25" s="15">
        <f t="shared" si="19"/>
        <v>4.6946162987059523</v>
      </c>
      <c r="BQ25" s="15">
        <f t="shared" si="19"/>
        <v>5.0619591124184993</v>
      </c>
      <c r="BR25" s="15">
        <f t="shared" si="19"/>
        <v>15.759789142082376</v>
      </c>
      <c r="BS25" s="15">
        <f t="shared" si="19"/>
        <v>12.373536581668723</v>
      </c>
      <c r="BT25" s="15">
        <f t="shared" si="19"/>
        <v>15.865059481665696</v>
      </c>
      <c r="BU25" s="15">
        <f t="shared" si="19"/>
        <v>14.544524639008699</v>
      </c>
      <c r="BV25" s="15">
        <f t="shared" si="19"/>
        <v>15.326162227320815</v>
      </c>
      <c r="BW25" s="15">
        <f t="shared" si="19"/>
        <v>5.951523108464599</v>
      </c>
      <c r="BX25" s="15">
        <f t="shared" si="19"/>
        <v>9.2021010068939333</v>
      </c>
      <c r="BY25" s="15">
        <f t="shared" si="19"/>
        <v>24.942194471722875</v>
      </c>
      <c r="BZ25" s="15">
        <f t="shared" si="19"/>
        <v>11.795897147328475</v>
      </c>
      <c r="CA25" s="15">
        <f t="shared" si="19"/>
        <v>9.7143910706836962</v>
      </c>
      <c r="CB25" s="15">
        <f t="shared" si="19"/>
        <v>4.282529117109263</v>
      </c>
      <c r="CC25" s="15">
        <f t="shared" si="19"/>
        <v>11.74381029375779</v>
      </c>
      <c r="CD25" s="15">
        <f t="shared" si="19"/>
        <v>12.031091633165332</v>
      </c>
      <c r="CE25" s="15">
        <f t="shared" si="19"/>
        <v>5.515371707398053</v>
      </c>
      <c r="CF25" s="15">
        <f t="shared" si="19"/>
        <v>10.596729150692809</v>
      </c>
      <c r="CG25" s="15">
        <f t="shared" si="19"/>
        <v>20.456717252783733</v>
      </c>
      <c r="CH25" s="15">
        <f t="shared" si="19"/>
        <v>9.2974449991209127</v>
      </c>
      <c r="CI25" s="15">
        <f t="shared" si="19"/>
        <v>10.968335530201117</v>
      </c>
      <c r="CJ25" s="15">
        <f t="shared" si="19"/>
        <v>10.643845532689799</v>
      </c>
      <c r="CK25" s="15">
        <f t="shared" si="19"/>
        <v>12.417673811605937</v>
      </c>
      <c r="CL25" s="15">
        <f t="shared" si="19"/>
        <v>5.3120585322234746</v>
      </c>
      <c r="CM25" s="15">
        <f t="shared" si="19"/>
        <v>4.7992818100004513</v>
      </c>
      <c r="CN25" s="15">
        <f t="shared" si="19"/>
        <v>8.579870063495072</v>
      </c>
      <c r="CO25" s="15">
        <f t="shared" si="19"/>
        <v>12.546853976246382</v>
      </c>
      <c r="CP25" s="15">
        <f t="shared" si="19"/>
        <v>3.4490439985284382</v>
      </c>
      <c r="CQ25" s="15">
        <f t="shared" si="19"/>
        <v>4.6599041812726867</v>
      </c>
      <c r="CR25" s="15">
        <f t="shared" si="19"/>
        <v>8.3647911055793642</v>
      </c>
      <c r="CS25" s="15">
        <f t="shared" si="19"/>
        <v>3.7783660338214773</v>
      </c>
      <c r="CT25" s="15">
        <f t="shared" si="19"/>
        <v>8.28162805326631</v>
      </c>
      <c r="CU25" s="15">
        <f t="shared" si="19"/>
        <v>18.623683265999382</v>
      </c>
      <c r="CV25" s="15">
        <f t="shared" si="19"/>
        <v>6.4762282803325846</v>
      </c>
      <c r="CW25" s="15">
        <f t="shared" si="19"/>
        <v>10.37332191566847</v>
      </c>
      <c r="CX25" s="15">
        <f t="shared" si="19"/>
        <v>8.455639096314691</v>
      </c>
      <c r="CY25" s="15">
        <f t="shared" si="19"/>
        <v>7.0483949508530515</v>
      </c>
      <c r="CZ25" s="15">
        <f t="shared" si="19"/>
        <v>9.3167831938105721</v>
      </c>
      <c r="DA25" s="15">
        <f t="shared" si="19"/>
        <v>3.9231749954831585</v>
      </c>
      <c r="DB25" s="15">
        <f t="shared" si="19"/>
        <v>3.6893079935071</v>
      </c>
      <c r="DC25" s="15">
        <f t="shared" si="19"/>
        <v>15.668112742842439</v>
      </c>
      <c r="DD25" s="15">
        <f t="shared" si="19"/>
        <v>5.6427559166791852</v>
      </c>
      <c r="DE25" s="15">
        <f t="shared" si="19"/>
        <v>6.5280720764453335</v>
      </c>
      <c r="DF25" s="15">
        <f t="shared" si="19"/>
        <v>3.2837022946188412</v>
      </c>
      <c r="DG25" s="15">
        <f t="shared" si="19"/>
        <v>7.2322876389297122</v>
      </c>
      <c r="DH25" s="15">
        <f t="shared" si="19"/>
        <v>14.96629022160278</v>
      </c>
      <c r="DI25" s="15">
        <f t="shared" si="19"/>
        <v>13.676404662255926</v>
      </c>
      <c r="DJ25" s="15">
        <f t="shared" si="19"/>
        <v>18.808372816982803</v>
      </c>
      <c r="DK25" s="15">
        <f t="shared" si="19"/>
        <v>6.7926150741166254</v>
      </c>
      <c r="DL25" s="15">
        <f t="shared" si="19"/>
        <v>11.42547032931531</v>
      </c>
      <c r="DM25" s="15">
        <f t="shared" si="19"/>
        <v>6.9468818723258323</v>
      </c>
      <c r="DN25" s="15">
        <f t="shared" si="19"/>
        <v>7.8785474369443946</v>
      </c>
      <c r="DO25" s="15">
        <f t="shared" si="19"/>
        <v>19.261788881479784</v>
      </c>
      <c r="DP25" s="15">
        <f t="shared" si="19"/>
        <v>9.1639086571603059</v>
      </c>
      <c r="DQ25" s="15">
        <f t="shared" si="19"/>
        <v>2.7289466282491333</v>
      </c>
      <c r="DR25" s="15">
        <f t="shared" si="19"/>
        <v>8.6545653112873921</v>
      </c>
      <c r="DS25" s="15">
        <f t="shared" si="19"/>
        <v>6.7100532370501895</v>
      </c>
      <c r="DT25" s="15">
        <f t="shared" si="19"/>
        <v>7.9626237343703536</v>
      </c>
      <c r="DU25" s="15">
        <f t="shared" si="19"/>
        <v>14.488733126324583</v>
      </c>
      <c r="DV25" s="15">
        <f t="shared" si="19"/>
        <v>0.83519389136760935</v>
      </c>
      <c r="DW25" s="15">
        <f t="shared" si="19"/>
        <v>17.680446405381268</v>
      </c>
      <c r="DX25" s="15">
        <f t="shared" si="19"/>
        <v>10.04852263840386</v>
      </c>
      <c r="DY25" s="15">
        <f t="shared" si="19"/>
        <v>9.5852778764723823</v>
      </c>
      <c r="DZ25" s="15">
        <f t="shared" si="19"/>
        <v>15.622098595905413</v>
      </c>
      <c r="EA25" s="15">
        <f t="shared" ref="EA25:EZ26" si="20">EA20-EA19</f>
        <v>3.0387808402774681</v>
      </c>
      <c r="EB25" s="15">
        <f t="shared" si="20"/>
        <v>6.3034389109695894</v>
      </c>
      <c r="EC25" s="15">
        <f t="shared" si="20"/>
        <v>20.12011024810149</v>
      </c>
      <c r="ED25" s="15">
        <f t="shared" si="20"/>
        <v>7.6384349681045833</v>
      </c>
      <c r="EE25" s="15">
        <f t="shared" si="20"/>
        <v>3.986438569516217</v>
      </c>
      <c r="EF25" s="15">
        <f t="shared" si="20"/>
        <v>3.8480141678406241</v>
      </c>
      <c r="EG25" s="15">
        <f t="shared" si="20"/>
        <v>12.837178157062702</v>
      </c>
      <c r="EH25" s="15">
        <f t="shared" si="20"/>
        <v>4.7693814621894219</v>
      </c>
      <c r="EI25" s="15">
        <f t="shared" si="20"/>
        <v>3.0875273907398366</v>
      </c>
      <c r="EJ25" s="15">
        <f t="shared" si="20"/>
        <v>10.734721872194783</v>
      </c>
      <c r="EK25" s="15">
        <f t="shared" si="20"/>
        <v>4.8233624121267553</v>
      </c>
      <c r="EL25" s="15">
        <f t="shared" si="20"/>
        <v>7.3267958751317437</v>
      </c>
      <c r="EM25" s="15">
        <f t="shared" si="20"/>
        <v>9.4086502642280649</v>
      </c>
      <c r="EN25" s="15">
        <f t="shared" si="20"/>
        <v>12.704024646893188</v>
      </c>
      <c r="EO25" s="15">
        <f t="shared" si="20"/>
        <v>2.7861147145291483</v>
      </c>
      <c r="EP25" s="15">
        <f t="shared" si="20"/>
        <v>6.4440489831703971</v>
      </c>
      <c r="EQ25" s="15">
        <f t="shared" si="20"/>
        <v>3.3071917522069185</v>
      </c>
      <c r="ER25" s="15">
        <f t="shared" si="20"/>
        <v>11.673009890668602</v>
      </c>
      <c r="ES25" s="15">
        <f t="shared" si="20"/>
        <v>14.241500136494977</v>
      </c>
      <c r="ET25" s="15">
        <f t="shared" si="20"/>
        <v>3.2134113934026445</v>
      </c>
      <c r="EU25" s="15">
        <f t="shared" si="20"/>
        <v>12.028193960570178</v>
      </c>
      <c r="EV25" s="15">
        <f t="shared" si="20"/>
        <v>5.7852463326006145</v>
      </c>
      <c r="EW25" s="15">
        <f t="shared" si="20"/>
        <v>6.6500324249036993</v>
      </c>
      <c r="EX25" s="15">
        <f t="shared" si="20"/>
        <v>13.282522118509512</v>
      </c>
      <c r="EY25" s="15">
        <f t="shared" si="20"/>
        <v>7.4430836754235372</v>
      </c>
      <c r="EZ25" s="15">
        <f t="shared" si="20"/>
        <v>2.5112883695216155</v>
      </c>
    </row>
    <row r="26" spans="1:156" x14ac:dyDescent="0.35">
      <c r="A26" t="s">
        <v>70</v>
      </c>
      <c r="B26" s="15">
        <f>B21-B20</f>
        <v>24.223548899943914</v>
      </c>
      <c r="C26" s="15">
        <f t="shared" si="18"/>
        <v>3.7466255742791219</v>
      </c>
      <c r="D26" s="15">
        <f t="shared" si="18"/>
        <v>14.842371005052946</v>
      </c>
      <c r="E26" s="15">
        <f t="shared" si="18"/>
        <v>12.081600900223251</v>
      </c>
      <c r="F26" s="15">
        <f t="shared" si="18"/>
        <v>2.6880785786864863</v>
      </c>
      <c r="G26" s="15">
        <f t="shared" si="18"/>
        <v>4.8706860975648638</v>
      </c>
      <c r="H26" s="15">
        <f t="shared" si="18"/>
        <v>10.51490879534424</v>
      </c>
      <c r="I26" s="15">
        <f t="shared" si="18"/>
        <v>3.2764874141595968</v>
      </c>
      <c r="J26" s="15">
        <f t="shared" si="18"/>
        <v>13.646675681823922</v>
      </c>
      <c r="K26" s="15">
        <f t="shared" si="18"/>
        <v>2.7015334453454187</v>
      </c>
      <c r="L26" s="15">
        <f t="shared" si="18"/>
        <v>9.071738007431918</v>
      </c>
      <c r="M26" s="15">
        <f t="shared" si="18"/>
        <v>7.2939426564226153</v>
      </c>
      <c r="N26" s="15">
        <f t="shared" si="18"/>
        <v>9.6059830798199641</v>
      </c>
      <c r="O26" s="15">
        <f t="shared" si="18"/>
        <v>3.8832269684141423</v>
      </c>
      <c r="P26" s="15">
        <f t="shared" si="18"/>
        <v>3.9039503889130671</v>
      </c>
      <c r="Q26" s="15">
        <f t="shared" si="18"/>
        <v>1.7712027687001211</v>
      </c>
      <c r="R26" s="15">
        <f t="shared" si="18"/>
        <v>7.8577913171347049</v>
      </c>
      <c r="S26" s="15">
        <f t="shared" si="18"/>
        <v>6.5466567464621335</v>
      </c>
      <c r="T26" s="15">
        <f t="shared" si="18"/>
        <v>3.4642004022026924</v>
      </c>
      <c r="U26" s="15">
        <f t="shared" si="18"/>
        <v>4.7934972276009304</v>
      </c>
      <c r="V26" s="15">
        <f t="shared" si="18"/>
        <v>16.454145687068689</v>
      </c>
      <c r="W26" s="15">
        <f t="shared" si="18"/>
        <v>2.8507673552708468</v>
      </c>
      <c r="X26" s="15">
        <f t="shared" si="18"/>
        <v>13.370158627639348</v>
      </c>
      <c r="Y26" s="15">
        <f t="shared" si="18"/>
        <v>14.571833802137363</v>
      </c>
      <c r="Z26" s="15">
        <f t="shared" si="18"/>
        <v>16.839491373790764</v>
      </c>
      <c r="AA26" s="15">
        <f t="shared" si="18"/>
        <v>6.9301606526373689</v>
      </c>
      <c r="AB26" s="15">
        <f t="shared" si="18"/>
        <v>7.5926083995350666</v>
      </c>
      <c r="AC26" s="15">
        <f t="shared" si="18"/>
        <v>17.179261700123583</v>
      </c>
      <c r="AD26" s="15">
        <f t="shared" si="18"/>
        <v>11.613112791046575</v>
      </c>
      <c r="AE26" s="15">
        <f t="shared" si="18"/>
        <v>6.544402504018457</v>
      </c>
      <c r="AF26" s="15">
        <f t="shared" si="18"/>
        <v>10.353900465723285</v>
      </c>
      <c r="AG26" s="15">
        <f t="shared" si="18"/>
        <v>2.1274449146560173</v>
      </c>
      <c r="AH26" s="15">
        <f t="shared" si="18"/>
        <v>2.7977113960558313</v>
      </c>
      <c r="AI26" s="15">
        <f t="shared" si="18"/>
        <v>14.066482320756982</v>
      </c>
      <c r="AJ26" s="15">
        <f t="shared" si="18"/>
        <v>7.6328379157146529</v>
      </c>
      <c r="AK26" s="15">
        <f t="shared" si="18"/>
        <v>8.4114963089196095</v>
      </c>
      <c r="AL26" s="15">
        <f t="shared" si="18"/>
        <v>1.5840989821368794</v>
      </c>
      <c r="AM26" s="15">
        <f t="shared" si="18"/>
        <v>5.4763530580294528</v>
      </c>
      <c r="AN26" s="15">
        <f t="shared" si="18"/>
        <v>11.221566630383897</v>
      </c>
      <c r="AO26" s="15">
        <f t="shared" si="18"/>
        <v>7.3331889096276868</v>
      </c>
      <c r="AP26" s="15">
        <f t="shared" si="18"/>
        <v>13.334603511996292</v>
      </c>
      <c r="AQ26" s="15">
        <f t="shared" si="18"/>
        <v>18.780571914119705</v>
      </c>
      <c r="AR26" s="15">
        <f t="shared" si="18"/>
        <v>8.821083633871396</v>
      </c>
      <c r="AS26" s="15">
        <f t="shared" si="18"/>
        <v>7.5205786152607601</v>
      </c>
      <c r="AT26" s="15">
        <f t="shared" si="18"/>
        <v>6.0659926174867067</v>
      </c>
      <c r="AU26" s="15">
        <f t="shared" si="18"/>
        <v>1.9975697471285514</v>
      </c>
      <c r="AV26" s="15">
        <f t="shared" si="18"/>
        <v>6.0425577035637872</v>
      </c>
      <c r="AW26" s="15">
        <f t="shared" si="18"/>
        <v>9.6047178628874761</v>
      </c>
      <c r="AX26" s="15">
        <f t="shared" si="18"/>
        <v>13.246405152481401</v>
      </c>
      <c r="AY26" s="15">
        <f t="shared" si="18"/>
        <v>8.43062953390438</v>
      </c>
      <c r="AZ26" s="15">
        <f t="shared" si="18"/>
        <v>9.6719663548067345</v>
      </c>
      <c r="BA26" s="15">
        <f t="shared" si="18"/>
        <v>10.538146266880609</v>
      </c>
      <c r="BB26" s="15">
        <f t="shared" si="18"/>
        <v>7.3516280097402884</v>
      </c>
      <c r="BC26" s="15">
        <f t="shared" si="18"/>
        <v>6.2984809010617866</v>
      </c>
      <c r="BD26" s="15">
        <f t="shared" si="18"/>
        <v>15.956082740346488</v>
      </c>
      <c r="BE26" s="15">
        <f t="shared" si="18"/>
        <v>4.0870927292805987</v>
      </c>
      <c r="BF26" s="15">
        <f t="shared" si="18"/>
        <v>8.4655517727348908</v>
      </c>
      <c r="BG26" s="15">
        <f t="shared" si="18"/>
        <v>6.7426968056405343</v>
      </c>
      <c r="BH26" s="15">
        <f t="shared" si="18"/>
        <v>6.0821592554979986</v>
      </c>
      <c r="BI26" s="15">
        <f t="shared" si="18"/>
        <v>4.1580642954824683</v>
      </c>
      <c r="BJ26" s="15">
        <f t="shared" si="18"/>
        <v>4.5209253288816456</v>
      </c>
      <c r="BK26" s="15">
        <f t="shared" si="18"/>
        <v>5.4482653291071017</v>
      </c>
      <c r="BL26" s="15">
        <f t="shared" si="18"/>
        <v>5.8911528335054228</v>
      </c>
      <c r="BM26" s="15">
        <f t="shared" si="18"/>
        <v>10.128109265146534</v>
      </c>
      <c r="BN26" s="15">
        <f t="shared" si="18"/>
        <v>2.0851881680384921</v>
      </c>
      <c r="BO26" s="15">
        <f t="shared" si="19"/>
        <v>6.0743712843151627</v>
      </c>
      <c r="BP26" s="15">
        <f t="shared" si="19"/>
        <v>4.4593046976740283</v>
      </c>
      <c r="BQ26" s="15">
        <f t="shared" si="19"/>
        <v>6.246465814970307</v>
      </c>
      <c r="BR26" s="15">
        <f t="shared" si="19"/>
        <v>12.80044103360396</v>
      </c>
      <c r="BS26" s="15">
        <f t="shared" si="19"/>
        <v>9.4243884107098381</v>
      </c>
      <c r="BT26" s="15">
        <f t="shared" si="19"/>
        <v>5.9254841519645893</v>
      </c>
      <c r="BU26" s="15">
        <f t="shared" si="19"/>
        <v>5.7994273013906295</v>
      </c>
      <c r="BV26" s="15">
        <f t="shared" si="19"/>
        <v>7.710179396800747</v>
      </c>
      <c r="BW26" s="15">
        <f t="shared" si="19"/>
        <v>7.5388941726780203</v>
      </c>
      <c r="BX26" s="15">
        <f t="shared" si="19"/>
        <v>7.9913699311026249</v>
      </c>
      <c r="BY26" s="15">
        <f t="shared" si="19"/>
        <v>1.4884474708752791</v>
      </c>
      <c r="BZ26" s="15">
        <f t="shared" si="19"/>
        <v>3.7569960103320241</v>
      </c>
      <c r="CA26" s="15">
        <f t="shared" si="19"/>
        <v>7.0228520973314019</v>
      </c>
      <c r="CB26" s="15">
        <f t="shared" si="19"/>
        <v>11.252964434977258</v>
      </c>
      <c r="CC26" s="15">
        <f t="shared" si="19"/>
        <v>6.5934711610173835</v>
      </c>
      <c r="CD26" s="15">
        <f t="shared" si="19"/>
        <v>13.795659228833728</v>
      </c>
      <c r="CE26" s="15">
        <f t="shared" si="19"/>
        <v>10.701599488072617</v>
      </c>
      <c r="CF26" s="15">
        <f t="shared" si="19"/>
        <v>11.439494625069884</v>
      </c>
      <c r="CG26" s="15">
        <f t="shared" si="19"/>
        <v>2.9333507496433739</v>
      </c>
      <c r="CH26" s="15">
        <f t="shared" si="19"/>
        <v>3.2111768479273479</v>
      </c>
      <c r="CI26" s="15">
        <f t="shared" si="19"/>
        <v>4.7485635475513632</v>
      </c>
      <c r="CJ26" s="15">
        <f t="shared" si="19"/>
        <v>10.760235432904352</v>
      </c>
      <c r="CK26" s="15">
        <f t="shared" si="19"/>
        <v>3.5039256090149991</v>
      </c>
      <c r="CL26" s="15">
        <f t="shared" si="19"/>
        <v>5.8491503481330867</v>
      </c>
      <c r="CM26" s="15">
        <f t="shared" si="19"/>
        <v>2.0749809618988948</v>
      </c>
      <c r="CN26" s="15">
        <f t="shared" si="19"/>
        <v>7.3011566309814739</v>
      </c>
      <c r="CO26" s="15">
        <f t="shared" si="19"/>
        <v>7.3488924587138911</v>
      </c>
      <c r="CP26" s="15">
        <f t="shared" si="19"/>
        <v>8.15896289679565</v>
      </c>
      <c r="CQ26" s="15">
        <f t="shared" si="19"/>
        <v>3.6666139393754804</v>
      </c>
      <c r="CR26" s="15">
        <f t="shared" si="19"/>
        <v>6.1608266831180174</v>
      </c>
      <c r="CS26" s="15">
        <f t="shared" si="19"/>
        <v>9.4664309542436058</v>
      </c>
      <c r="CT26" s="15">
        <f t="shared" si="19"/>
        <v>4.3958938413184185</v>
      </c>
      <c r="CU26" s="15">
        <f t="shared" si="19"/>
        <v>5.0151362162835369</v>
      </c>
      <c r="CV26" s="15">
        <f t="shared" si="19"/>
        <v>10.836032012833101</v>
      </c>
      <c r="CW26" s="15">
        <f t="shared" si="19"/>
        <v>3.1165257714027135</v>
      </c>
      <c r="CX26" s="15">
        <f t="shared" si="19"/>
        <v>4.0378157623651205</v>
      </c>
      <c r="CY26" s="15">
        <f t="shared" si="19"/>
        <v>7.9291972585126089</v>
      </c>
      <c r="CZ26" s="15">
        <f t="shared" si="19"/>
        <v>16.282654863073063</v>
      </c>
      <c r="DA26" s="15">
        <f t="shared" si="19"/>
        <v>3.6517704147695866</v>
      </c>
      <c r="DB26" s="15">
        <f t="shared" si="19"/>
        <v>7.5810751428151661</v>
      </c>
      <c r="DC26" s="15">
        <f t="shared" si="19"/>
        <v>10.445231189351787</v>
      </c>
      <c r="DD26" s="15">
        <f t="shared" si="19"/>
        <v>4.8886387337049229</v>
      </c>
      <c r="DE26" s="15">
        <f t="shared" si="19"/>
        <v>12.201349243966014</v>
      </c>
      <c r="DF26" s="15">
        <f t="shared" si="19"/>
        <v>6.2717588379255176</v>
      </c>
      <c r="DG26" s="15">
        <f t="shared" si="19"/>
        <v>11.509772154370275</v>
      </c>
      <c r="DH26" s="15">
        <f t="shared" si="19"/>
        <v>5.193323898359175</v>
      </c>
      <c r="DI26" s="15">
        <f t="shared" si="19"/>
        <v>5.0637673382438635</v>
      </c>
      <c r="DJ26" s="15">
        <f t="shared" si="19"/>
        <v>20.980837996385276</v>
      </c>
      <c r="DK26" s="15">
        <f t="shared" si="19"/>
        <v>6.9431375079323487</v>
      </c>
      <c r="DL26" s="15">
        <f t="shared" si="19"/>
        <v>14.194069351754386</v>
      </c>
      <c r="DM26" s="15">
        <f t="shared" si="19"/>
        <v>8.9886932209457271</v>
      </c>
      <c r="DN26" s="15">
        <f t="shared" si="19"/>
        <v>12.828924437460365</v>
      </c>
      <c r="DO26" s="15">
        <f t="shared" si="19"/>
        <v>9.2848596510019803</v>
      </c>
      <c r="DP26" s="15">
        <f t="shared" si="19"/>
        <v>10.733829805413833</v>
      </c>
      <c r="DQ26" s="15">
        <f t="shared" si="19"/>
        <v>5.2899071408158278</v>
      </c>
      <c r="DR26" s="15">
        <f t="shared" si="19"/>
        <v>7.0220158202073719</v>
      </c>
      <c r="DS26" s="15">
        <f t="shared" si="19"/>
        <v>15.076744700990915</v>
      </c>
      <c r="DT26" s="15">
        <f t="shared" si="19"/>
        <v>6.0567140506214514</v>
      </c>
      <c r="DU26" s="15">
        <f t="shared" si="19"/>
        <v>8.5767046913890823</v>
      </c>
      <c r="DV26" s="15">
        <f t="shared" si="19"/>
        <v>6.7596833640001464</v>
      </c>
      <c r="DW26" s="15">
        <f t="shared" si="19"/>
        <v>15.788106058076728</v>
      </c>
      <c r="DX26" s="15">
        <f t="shared" si="19"/>
        <v>7.1036909008616931</v>
      </c>
      <c r="DY26" s="15">
        <f t="shared" si="19"/>
        <v>13.321280892143207</v>
      </c>
      <c r="DZ26" s="15">
        <f t="shared" si="19"/>
        <v>16.774009022407242</v>
      </c>
      <c r="EA26" s="15">
        <f t="shared" si="20"/>
        <v>5.1089099067539792</v>
      </c>
      <c r="EB26" s="15">
        <f t="shared" si="20"/>
        <v>8.9922018622359943</v>
      </c>
      <c r="EC26" s="15">
        <f t="shared" si="20"/>
        <v>6.4941650225523375</v>
      </c>
      <c r="ED26" s="15">
        <f t="shared" si="20"/>
        <v>4.9605745401712511</v>
      </c>
      <c r="EE26" s="15">
        <f t="shared" si="20"/>
        <v>6.9553724413919369</v>
      </c>
      <c r="EF26" s="15">
        <f t="shared" si="20"/>
        <v>5.3031517790417411</v>
      </c>
      <c r="EG26" s="15">
        <f t="shared" si="20"/>
        <v>11.09653857770703</v>
      </c>
      <c r="EH26" s="15">
        <f t="shared" si="20"/>
        <v>10.458559808256162</v>
      </c>
      <c r="EI26" s="15">
        <f t="shared" si="20"/>
        <v>6.3829519996881601</v>
      </c>
      <c r="EJ26" s="15">
        <f t="shared" si="20"/>
        <v>4.4850677116631914</v>
      </c>
      <c r="EK26" s="15">
        <f t="shared" si="20"/>
        <v>2.8596762985126034</v>
      </c>
      <c r="EL26" s="15">
        <f t="shared" si="20"/>
        <v>13.567305605799383</v>
      </c>
      <c r="EM26" s="15">
        <f t="shared" si="20"/>
        <v>6.0513614040297838</v>
      </c>
      <c r="EN26" s="15">
        <f t="shared" si="20"/>
        <v>9.5105918814241477</v>
      </c>
      <c r="EO26" s="15">
        <f t="shared" si="20"/>
        <v>10.464792057472174</v>
      </c>
      <c r="EP26" s="15">
        <f t="shared" si="20"/>
        <v>2.5426631042946468</v>
      </c>
      <c r="EQ26" s="15">
        <f t="shared" si="20"/>
        <v>5.8749422208000368</v>
      </c>
      <c r="ER26" s="15">
        <f t="shared" si="20"/>
        <v>9.1195507756574017</v>
      </c>
      <c r="ES26" s="15">
        <f t="shared" si="20"/>
        <v>1.6343035682377973</v>
      </c>
      <c r="ET26" s="15">
        <f t="shared" si="20"/>
        <v>4.6635637784072514</v>
      </c>
      <c r="EU26" s="15">
        <f t="shared" si="20"/>
        <v>12.015686152506916</v>
      </c>
      <c r="EV26" s="15">
        <f t="shared" si="20"/>
        <v>13.541311570309816</v>
      </c>
      <c r="EW26" s="15">
        <f t="shared" si="20"/>
        <v>8.9019709451970499</v>
      </c>
      <c r="EX26" s="15">
        <f t="shared" si="20"/>
        <v>6.6307149939789412</v>
      </c>
      <c r="EY26" s="15">
        <f t="shared" si="20"/>
        <v>5.0473985614311943</v>
      </c>
      <c r="EZ26" s="15">
        <f t="shared" si="20"/>
        <v>11.215399210963334</v>
      </c>
    </row>
    <row r="28" spans="1:156" x14ac:dyDescent="0.35">
      <c r="A28" t="s">
        <v>71</v>
      </c>
      <c r="B28" s="15">
        <f>B22-B21</f>
        <v>2.4834081739896874</v>
      </c>
      <c r="C28" s="15">
        <f t="shared" ref="C28:BN28" si="21">C22-C21</f>
        <v>7.1097981606550036</v>
      </c>
      <c r="D28" s="15">
        <f t="shared" si="21"/>
        <v>2.9786655802789994</v>
      </c>
      <c r="E28" s="15">
        <f t="shared" si="21"/>
        <v>14.317498137459324</v>
      </c>
      <c r="F28" s="15">
        <f t="shared" si="21"/>
        <v>20.659312530617967</v>
      </c>
      <c r="G28" s="15">
        <f t="shared" si="21"/>
        <v>7.0518973753136081</v>
      </c>
      <c r="H28" s="15">
        <f t="shared" si="21"/>
        <v>20.501182813424435</v>
      </c>
      <c r="I28" s="15">
        <f t="shared" si="21"/>
        <v>10.279520680324893</v>
      </c>
      <c r="J28" s="15">
        <f t="shared" si="21"/>
        <v>14.6789616232616</v>
      </c>
      <c r="K28" s="15">
        <f t="shared" si="21"/>
        <v>4.8933505124224723</v>
      </c>
      <c r="L28" s="15">
        <f t="shared" si="21"/>
        <v>15.089292285270346</v>
      </c>
      <c r="M28" s="15">
        <f t="shared" si="21"/>
        <v>13.913615203387437</v>
      </c>
      <c r="N28" s="15">
        <f t="shared" si="21"/>
        <v>3.7800572610067817</v>
      </c>
      <c r="O28" s="15">
        <f t="shared" si="21"/>
        <v>42.929228926659917</v>
      </c>
      <c r="P28" s="15">
        <f t="shared" si="21"/>
        <v>10.629136525992834</v>
      </c>
      <c r="Q28" s="15">
        <f t="shared" si="21"/>
        <v>18.633727400530248</v>
      </c>
      <c r="R28" s="15">
        <f t="shared" si="21"/>
        <v>8.0793424159236764</v>
      </c>
      <c r="S28" s="15">
        <f t="shared" si="21"/>
        <v>3.8119781569328381</v>
      </c>
      <c r="T28" s="15">
        <f t="shared" si="21"/>
        <v>4.8124061903633759</v>
      </c>
      <c r="U28" s="15">
        <f t="shared" si="21"/>
        <v>6.9683747416504218</v>
      </c>
      <c r="V28" s="15">
        <f t="shared" si="21"/>
        <v>10.533303564318132</v>
      </c>
      <c r="W28" s="15">
        <f t="shared" si="21"/>
        <v>13.627819342937329</v>
      </c>
      <c r="X28" s="15">
        <f t="shared" si="21"/>
        <v>7.7687093733474057</v>
      </c>
      <c r="Y28" s="15">
        <f t="shared" si="21"/>
        <v>7.2657449004395147</v>
      </c>
      <c r="Z28" s="15">
        <f t="shared" si="21"/>
        <v>15.989797151007721</v>
      </c>
      <c r="AA28" s="15">
        <f t="shared" si="21"/>
        <v>30.215209970989051</v>
      </c>
      <c r="AB28" s="15">
        <f t="shared" si="21"/>
        <v>15.166854896933899</v>
      </c>
      <c r="AC28" s="15">
        <f t="shared" si="21"/>
        <v>9.0199286580771201</v>
      </c>
      <c r="AD28" s="15">
        <f t="shared" si="21"/>
        <v>15.716267574714834</v>
      </c>
      <c r="AE28" s="15">
        <f t="shared" si="21"/>
        <v>36.110918189030549</v>
      </c>
      <c r="AF28" s="15">
        <f t="shared" si="21"/>
        <v>21.314821767139463</v>
      </c>
      <c r="AG28" s="15">
        <f t="shared" si="21"/>
        <v>19.054024679234679</v>
      </c>
      <c r="AH28" s="15">
        <f t="shared" si="21"/>
        <v>8.819516822549808</v>
      </c>
      <c r="AI28" s="15">
        <f t="shared" si="21"/>
        <v>8.8341505457597052</v>
      </c>
      <c r="AJ28" s="15">
        <f t="shared" si="21"/>
        <v>28.532605979677115</v>
      </c>
      <c r="AK28" s="15">
        <f t="shared" si="21"/>
        <v>11.533174224502524</v>
      </c>
      <c r="AL28" s="15">
        <f t="shared" si="21"/>
        <v>33.827490980683166</v>
      </c>
      <c r="AM28" s="15">
        <f t="shared" si="21"/>
        <v>26.23971876846192</v>
      </c>
      <c r="AN28" s="15">
        <f t="shared" si="21"/>
        <v>38.282903577446113</v>
      </c>
      <c r="AO28" s="15">
        <f t="shared" si="21"/>
        <v>11.154022541222943</v>
      </c>
      <c r="AP28" s="15">
        <f t="shared" si="21"/>
        <v>10.008162287459797</v>
      </c>
      <c r="AQ28" s="15">
        <f t="shared" si="21"/>
        <v>16.592608118933924</v>
      </c>
      <c r="AR28" s="15">
        <f t="shared" si="21"/>
        <v>7.3502007946531904</v>
      </c>
      <c r="AS28" s="15">
        <f t="shared" si="21"/>
        <v>7.9735831019502257</v>
      </c>
      <c r="AT28" s="15">
        <f t="shared" si="21"/>
        <v>12.618348551846829</v>
      </c>
      <c r="AU28" s="15">
        <f t="shared" si="21"/>
        <v>10.104157810889632</v>
      </c>
      <c r="AV28" s="15">
        <f t="shared" si="21"/>
        <v>16.712818891773132</v>
      </c>
      <c r="AW28" s="15">
        <f t="shared" si="21"/>
        <v>21.135168260523464</v>
      </c>
      <c r="AX28" s="15">
        <f t="shared" si="21"/>
        <v>19.177236105921679</v>
      </c>
      <c r="AY28" s="15">
        <f t="shared" si="21"/>
        <v>8.1516801283452196</v>
      </c>
      <c r="AZ28" s="15">
        <f t="shared" si="21"/>
        <v>15.825679424525497</v>
      </c>
      <c r="BA28" s="15">
        <f t="shared" si="21"/>
        <v>6.8351270110876285</v>
      </c>
      <c r="BB28" s="15">
        <f t="shared" si="21"/>
        <v>8.3867570607046815</v>
      </c>
      <c r="BC28" s="15">
        <f t="shared" si="21"/>
        <v>9.2672484706303493</v>
      </c>
      <c r="BD28" s="15">
        <f t="shared" si="21"/>
        <v>8.3346524692417461</v>
      </c>
      <c r="BE28" s="15">
        <f t="shared" si="21"/>
        <v>6.6543091771722942</v>
      </c>
      <c r="BF28" s="15">
        <f t="shared" si="21"/>
        <v>19.355311079842792</v>
      </c>
      <c r="BG28" s="15">
        <f t="shared" si="21"/>
        <v>8.3294821945179081</v>
      </c>
      <c r="BH28" s="15">
        <f t="shared" si="21"/>
        <v>15.810015194117142</v>
      </c>
      <c r="BI28" s="15">
        <f t="shared" si="21"/>
        <v>24.710293519899921</v>
      </c>
      <c r="BJ28" s="15">
        <f t="shared" si="21"/>
        <v>20.438849296371615</v>
      </c>
      <c r="BK28" s="15">
        <f t="shared" si="21"/>
        <v>15.802160971708531</v>
      </c>
      <c r="BL28" s="15">
        <f t="shared" si="21"/>
        <v>15.053365185416254</v>
      </c>
      <c r="BM28" s="15">
        <f t="shared" si="21"/>
        <v>11.448624155793425</v>
      </c>
      <c r="BN28" s="15">
        <f t="shared" si="21"/>
        <v>12.257563923238372</v>
      </c>
      <c r="BO28" s="15">
        <f t="shared" ref="BO28:DZ28" si="22">BO22-BO21</f>
        <v>8.4416898237738991</v>
      </c>
      <c r="BP28" s="15">
        <f t="shared" si="22"/>
        <v>18.866621769039995</v>
      </c>
      <c r="BQ28" s="15">
        <f t="shared" si="22"/>
        <v>2.387240306205868</v>
      </c>
      <c r="BR28" s="15">
        <f t="shared" si="22"/>
        <v>5.9038502171781886</v>
      </c>
      <c r="BS28" s="15">
        <f t="shared" si="22"/>
        <v>14.206502305013281</v>
      </c>
      <c r="BT28" s="15">
        <f t="shared" si="22"/>
        <v>25.219785222758425</v>
      </c>
      <c r="BU28" s="15">
        <f t="shared" si="22"/>
        <v>12.498667546146557</v>
      </c>
      <c r="BV28" s="15">
        <f t="shared" si="22"/>
        <v>11.517122398413193</v>
      </c>
      <c r="BW28" s="15">
        <f t="shared" si="22"/>
        <v>27.498272325467966</v>
      </c>
      <c r="BX28" s="15">
        <f t="shared" si="22"/>
        <v>36.963993854051566</v>
      </c>
      <c r="BY28" s="15">
        <f t="shared" si="22"/>
        <v>37.108183873269404</v>
      </c>
      <c r="BZ28" s="15">
        <f t="shared" si="22"/>
        <v>12.805911847761479</v>
      </c>
      <c r="CA28" s="15">
        <f t="shared" si="22"/>
        <v>6.8681134049059125</v>
      </c>
      <c r="CB28" s="15">
        <f t="shared" si="22"/>
        <v>16.791222982026412</v>
      </c>
      <c r="CC28" s="15">
        <f t="shared" si="22"/>
        <v>15.538267618481349</v>
      </c>
      <c r="CD28" s="15">
        <f t="shared" si="22"/>
        <v>18.790906814779859</v>
      </c>
      <c r="CE28" s="15">
        <f t="shared" si="22"/>
        <v>25.888744307929173</v>
      </c>
      <c r="CF28" s="15">
        <f t="shared" si="22"/>
        <v>13.603718996821328</v>
      </c>
      <c r="CG28" s="15">
        <f t="shared" si="22"/>
        <v>31.602778233507287</v>
      </c>
      <c r="CH28" s="15">
        <f t="shared" si="22"/>
        <v>13.482875736812971</v>
      </c>
      <c r="CI28" s="15">
        <f t="shared" si="22"/>
        <v>25.335744073628966</v>
      </c>
      <c r="CJ28" s="15">
        <f t="shared" si="22"/>
        <v>10.186816030967947</v>
      </c>
      <c r="CK28" s="15">
        <f t="shared" si="22"/>
        <v>10.916608849023341</v>
      </c>
      <c r="CL28" s="15">
        <f t="shared" si="22"/>
        <v>3.7826689596416472</v>
      </c>
      <c r="CM28" s="15">
        <f t="shared" si="22"/>
        <v>16.394304474551298</v>
      </c>
      <c r="CN28" s="15">
        <f t="shared" si="22"/>
        <v>19.301492211254818</v>
      </c>
      <c r="CO28" s="15">
        <f t="shared" si="22"/>
        <v>4.2627618481266296</v>
      </c>
      <c r="CP28" s="15">
        <f t="shared" si="22"/>
        <v>8.0396422005059449</v>
      </c>
      <c r="CQ28" s="15">
        <f t="shared" si="22"/>
        <v>27.335380392522282</v>
      </c>
      <c r="CR28" s="15">
        <f t="shared" si="22"/>
        <v>21.042679334902189</v>
      </c>
      <c r="CS28" s="15">
        <f t="shared" si="22"/>
        <v>3.6105685972491273</v>
      </c>
      <c r="CT28" s="15">
        <f t="shared" si="22"/>
        <v>9.074937799838807</v>
      </c>
      <c r="CU28" s="15">
        <f t="shared" si="22"/>
        <v>4.1692988169510343</v>
      </c>
      <c r="CV28" s="15">
        <f t="shared" si="22"/>
        <v>6.684857126585797</v>
      </c>
      <c r="CW28" s="15">
        <f t="shared" si="22"/>
        <v>33.542281009508308</v>
      </c>
      <c r="CX28" s="15">
        <f t="shared" si="22"/>
        <v>25.647462175350284</v>
      </c>
      <c r="CY28" s="15">
        <f t="shared" si="22"/>
        <v>24.115511761605404</v>
      </c>
      <c r="CZ28" s="15">
        <f t="shared" si="22"/>
        <v>10.923817862243681</v>
      </c>
      <c r="DA28" s="15">
        <f t="shared" si="22"/>
        <v>16.87449842370318</v>
      </c>
      <c r="DB28" s="15">
        <f t="shared" si="22"/>
        <v>13.758720447327697</v>
      </c>
      <c r="DC28" s="15">
        <f t="shared" si="22"/>
        <v>4.2525035570419476</v>
      </c>
      <c r="DD28" s="15">
        <f t="shared" si="22"/>
        <v>14.166510680113859</v>
      </c>
      <c r="DE28" s="15">
        <f t="shared" si="22"/>
        <v>7.9352141144018162</v>
      </c>
      <c r="DF28" s="15">
        <f t="shared" si="22"/>
        <v>7.2758869239249648</v>
      </c>
      <c r="DG28" s="15">
        <f t="shared" si="22"/>
        <v>8.2049483465524702</v>
      </c>
      <c r="DH28" s="15">
        <f t="shared" si="22"/>
        <v>9.3455225066760264</v>
      </c>
      <c r="DI28" s="15">
        <f t="shared" si="22"/>
        <v>7.5322892364489178</v>
      </c>
      <c r="DJ28" s="15">
        <f t="shared" si="22"/>
        <v>27.593760931391344</v>
      </c>
      <c r="DK28" s="15">
        <f t="shared" si="22"/>
        <v>6.809461297331552</v>
      </c>
      <c r="DL28" s="15">
        <f t="shared" si="22"/>
        <v>22.692616823513575</v>
      </c>
      <c r="DM28" s="15">
        <f t="shared" si="22"/>
        <v>5.0367259682114849</v>
      </c>
      <c r="DN28" s="15">
        <f t="shared" si="22"/>
        <v>1.7743110344966695</v>
      </c>
      <c r="DO28" s="15">
        <f t="shared" si="22"/>
        <v>5.2385550657860733</v>
      </c>
      <c r="DP28" s="15">
        <f t="shared" si="22"/>
        <v>21.327487911785894</v>
      </c>
      <c r="DQ28" s="15">
        <f t="shared" si="22"/>
        <v>11.406869971281139</v>
      </c>
      <c r="DR28" s="15">
        <f t="shared" si="22"/>
        <v>7.1986283885436535</v>
      </c>
      <c r="DS28" s="15">
        <f t="shared" si="22"/>
        <v>8.7225369798133414</v>
      </c>
      <c r="DT28" s="15">
        <f t="shared" si="22"/>
        <v>15.578588741676953</v>
      </c>
      <c r="DU28" s="15">
        <f t="shared" si="22"/>
        <v>14.52426223111577</v>
      </c>
      <c r="DV28" s="15">
        <f t="shared" si="22"/>
        <v>20.845154503585199</v>
      </c>
      <c r="DW28" s="15">
        <f t="shared" si="22"/>
        <v>15.578322122776719</v>
      </c>
      <c r="DX28" s="15">
        <f t="shared" si="22"/>
        <v>14.921720185604499</v>
      </c>
      <c r="DY28" s="15">
        <f t="shared" si="22"/>
        <v>18.299580580981228</v>
      </c>
      <c r="DZ28" s="15">
        <f t="shared" si="22"/>
        <v>3.3379688641592082</v>
      </c>
      <c r="EA28" s="15">
        <f t="shared" ref="EA28:EZ28" si="23">EA22-EA21</f>
        <v>20.797197392126932</v>
      </c>
      <c r="EB28" s="15">
        <f t="shared" si="23"/>
        <v>40.382880284805104</v>
      </c>
      <c r="EC28" s="15">
        <f t="shared" si="23"/>
        <v>33.357356051661682</v>
      </c>
      <c r="ED28" s="15">
        <f t="shared" si="23"/>
        <v>13.034070377185273</v>
      </c>
      <c r="EE28" s="15">
        <f t="shared" si="23"/>
        <v>23.319764369155784</v>
      </c>
      <c r="EF28" s="15">
        <f t="shared" si="23"/>
        <v>27.470904395354793</v>
      </c>
      <c r="EG28" s="15">
        <f t="shared" si="23"/>
        <v>22.618684877938712</v>
      </c>
      <c r="EH28" s="15">
        <f t="shared" si="23"/>
        <v>4.709181754607215</v>
      </c>
      <c r="EI28" s="15">
        <f t="shared" si="23"/>
        <v>7.3754499033312655</v>
      </c>
      <c r="EJ28" s="15">
        <f t="shared" si="23"/>
        <v>17.302642194885919</v>
      </c>
      <c r="EK28" s="15">
        <f t="shared" si="23"/>
        <v>19.544231216028159</v>
      </c>
      <c r="EL28" s="15">
        <f t="shared" si="23"/>
        <v>40.804623839108139</v>
      </c>
      <c r="EM28" s="15">
        <f t="shared" si="23"/>
        <v>27.663010641973813</v>
      </c>
      <c r="EN28" s="15">
        <f t="shared" si="23"/>
        <v>8.5972416855883722</v>
      </c>
      <c r="EO28" s="15">
        <f t="shared" si="23"/>
        <v>26.677429645133081</v>
      </c>
      <c r="EP28" s="15">
        <f t="shared" si="23"/>
        <v>6.9922772258406383</v>
      </c>
      <c r="EQ28" s="15">
        <f t="shared" si="23"/>
        <v>8.4795357700484146</v>
      </c>
      <c r="ER28" s="15">
        <f t="shared" si="23"/>
        <v>19.680863655880685</v>
      </c>
      <c r="ES28" s="15">
        <f t="shared" si="23"/>
        <v>17.416290865779558</v>
      </c>
      <c r="ET28" s="15">
        <f t="shared" si="23"/>
        <v>34.736418030889126</v>
      </c>
      <c r="EU28" s="15">
        <f t="shared" si="23"/>
        <v>12.227314294660644</v>
      </c>
      <c r="EV28" s="15">
        <f t="shared" si="23"/>
        <v>9.8948223844918886</v>
      </c>
      <c r="EW28" s="15">
        <f t="shared" si="23"/>
        <v>18.507246397973418</v>
      </c>
      <c r="EX28" s="15">
        <f t="shared" si="23"/>
        <v>29.158565386936118</v>
      </c>
      <c r="EY28" s="15">
        <f t="shared" si="23"/>
        <v>6.5005478296257451</v>
      </c>
      <c r="EZ28" s="15">
        <f t="shared" si="23"/>
        <v>8.8144677690366819</v>
      </c>
    </row>
    <row r="29" spans="1:156" x14ac:dyDescent="0.35">
      <c r="A29" t="s">
        <v>72</v>
      </c>
      <c r="B29" s="15">
        <f>B19-B18</f>
        <v>11.074654310970676</v>
      </c>
      <c r="C29" s="15">
        <f t="shared" ref="C29:BN29" si="24">C19-C18</f>
        <v>5.4746103643931079</v>
      </c>
      <c r="D29" s="15">
        <f t="shared" si="24"/>
        <v>18.872109778829778</v>
      </c>
      <c r="E29" s="15">
        <f t="shared" si="24"/>
        <v>15.637319899846318</v>
      </c>
      <c r="F29" s="15">
        <f t="shared" si="24"/>
        <v>30.841858285233613</v>
      </c>
      <c r="G29" s="15">
        <f t="shared" si="24"/>
        <v>25.607171941861782</v>
      </c>
      <c r="H29" s="15">
        <f t="shared" si="24"/>
        <v>7.977704872517478</v>
      </c>
      <c r="I29" s="15">
        <f t="shared" si="24"/>
        <v>17.576568806716715</v>
      </c>
      <c r="J29" s="15">
        <f t="shared" si="24"/>
        <v>11.781527070825454</v>
      </c>
      <c r="K29" s="15">
        <f t="shared" si="24"/>
        <v>28.906574316431691</v>
      </c>
      <c r="L29" s="15">
        <f t="shared" si="24"/>
        <v>7.0598686774637471</v>
      </c>
      <c r="M29" s="15">
        <f t="shared" si="24"/>
        <v>30.027339724219509</v>
      </c>
      <c r="N29" s="15">
        <f t="shared" si="24"/>
        <v>5.1859532761529863</v>
      </c>
      <c r="O29" s="15">
        <f t="shared" si="24"/>
        <v>27.563366094164593</v>
      </c>
      <c r="P29" s="15">
        <f t="shared" si="24"/>
        <v>16.121208983176729</v>
      </c>
      <c r="Q29" s="15">
        <f t="shared" si="24"/>
        <v>8.6953283019008012</v>
      </c>
      <c r="R29" s="15">
        <f t="shared" si="24"/>
        <v>11.294032871553043</v>
      </c>
      <c r="S29" s="15">
        <f t="shared" si="24"/>
        <v>3.2643792195787569</v>
      </c>
      <c r="T29" s="15">
        <f t="shared" si="24"/>
        <v>6.1883185280356372</v>
      </c>
      <c r="U29" s="15">
        <f t="shared" si="24"/>
        <v>14.092523825069257</v>
      </c>
      <c r="V29" s="15">
        <f t="shared" si="24"/>
        <v>8.6781168352082716</v>
      </c>
      <c r="W29" s="15">
        <f t="shared" si="24"/>
        <v>10.460122306175222</v>
      </c>
      <c r="X29" s="15">
        <f t="shared" si="24"/>
        <v>6.2728954963343782</v>
      </c>
      <c r="Y29" s="15">
        <f t="shared" si="24"/>
        <v>6.0604029119885396</v>
      </c>
      <c r="Z29" s="15">
        <f t="shared" si="24"/>
        <v>11.12961072017449</v>
      </c>
      <c r="AA29" s="15">
        <f t="shared" si="24"/>
        <v>15.970936988005093</v>
      </c>
      <c r="AB29" s="15">
        <f t="shared" si="24"/>
        <v>12.09861151832213</v>
      </c>
      <c r="AC29" s="15">
        <f t="shared" si="24"/>
        <v>27.080960696945695</v>
      </c>
      <c r="AD29" s="15">
        <f t="shared" si="24"/>
        <v>26.398609459662829</v>
      </c>
      <c r="AE29" s="15">
        <f t="shared" si="24"/>
        <v>3.7441664220722117</v>
      </c>
      <c r="AF29" s="15">
        <f t="shared" si="24"/>
        <v>14.436013342650419</v>
      </c>
      <c r="AG29" s="15">
        <f t="shared" si="24"/>
        <v>28.743886402473105</v>
      </c>
      <c r="AH29" s="15">
        <f t="shared" si="24"/>
        <v>30.991369525133535</v>
      </c>
      <c r="AI29" s="15">
        <f t="shared" si="24"/>
        <v>17.69618121294285</v>
      </c>
      <c r="AJ29" s="15">
        <f t="shared" si="24"/>
        <v>21.884773150355151</v>
      </c>
      <c r="AK29" s="15">
        <f t="shared" si="24"/>
        <v>15.851349322827485</v>
      </c>
      <c r="AL29" s="15">
        <f t="shared" si="24"/>
        <v>15.145334238148561</v>
      </c>
      <c r="AM29" s="15">
        <f t="shared" si="24"/>
        <v>16.702939005990935</v>
      </c>
      <c r="AN29" s="15">
        <f t="shared" si="24"/>
        <v>10.425671861176852</v>
      </c>
      <c r="AO29" s="15">
        <f t="shared" si="24"/>
        <v>9.0548772292504225</v>
      </c>
      <c r="AP29" s="15">
        <f t="shared" si="24"/>
        <v>2.9506315458182399</v>
      </c>
      <c r="AQ29" s="15">
        <f t="shared" si="24"/>
        <v>6.7124022490409914</v>
      </c>
      <c r="AR29" s="15">
        <f t="shared" si="24"/>
        <v>26.833612302967879</v>
      </c>
      <c r="AS29" s="15">
        <f t="shared" si="24"/>
        <v>12.884525133745775</v>
      </c>
      <c r="AT29" s="15">
        <f t="shared" si="24"/>
        <v>29.320637938661129</v>
      </c>
      <c r="AU29" s="15">
        <f t="shared" si="24"/>
        <v>31.689207043535049</v>
      </c>
      <c r="AV29" s="15">
        <f t="shared" si="24"/>
        <v>24.823824784626346</v>
      </c>
      <c r="AW29" s="15">
        <f t="shared" si="24"/>
        <v>20.771583312531231</v>
      </c>
      <c r="AX29" s="15">
        <f t="shared" si="24"/>
        <v>8.1898521870893219</v>
      </c>
      <c r="AY29" s="15">
        <f t="shared" si="24"/>
        <v>22.624869518432298</v>
      </c>
      <c r="AZ29" s="15">
        <f t="shared" si="24"/>
        <v>9.6693080036270018</v>
      </c>
      <c r="BA29" s="15">
        <f t="shared" si="24"/>
        <v>10.927678319903421</v>
      </c>
      <c r="BB29" s="15">
        <f t="shared" si="24"/>
        <v>18.408382902974878</v>
      </c>
      <c r="BC29" s="15">
        <f t="shared" si="24"/>
        <v>21.408187226560244</v>
      </c>
      <c r="BD29" s="15">
        <f t="shared" si="24"/>
        <v>15.228781384113645</v>
      </c>
      <c r="BE29" s="15">
        <f t="shared" si="24"/>
        <v>16.68016169362209</v>
      </c>
      <c r="BF29" s="15">
        <f t="shared" si="24"/>
        <v>17.768934300238385</v>
      </c>
      <c r="BG29" s="15">
        <f t="shared" si="24"/>
        <v>10.422114510148361</v>
      </c>
      <c r="BH29" s="15">
        <f t="shared" si="24"/>
        <v>31.768230652160756</v>
      </c>
      <c r="BI29" s="15">
        <f t="shared" si="24"/>
        <v>12.37242276626322</v>
      </c>
      <c r="BJ29" s="15">
        <f t="shared" si="24"/>
        <v>19.485107009828155</v>
      </c>
      <c r="BK29" s="15">
        <f t="shared" si="24"/>
        <v>14.910919065918726</v>
      </c>
      <c r="BL29" s="15">
        <f t="shared" si="24"/>
        <v>14.467288136533277</v>
      </c>
      <c r="BM29" s="15">
        <f t="shared" si="24"/>
        <v>31.662067883799342</v>
      </c>
      <c r="BN29" s="15">
        <f t="shared" si="24"/>
        <v>13.794478050672041</v>
      </c>
      <c r="BO29" s="15">
        <f t="shared" ref="BO29:DZ29" si="25">BO19-BO18</f>
        <v>8.6453099293947275</v>
      </c>
      <c r="BP29" s="15">
        <f t="shared" si="25"/>
        <v>22.056182498519146</v>
      </c>
      <c r="BQ29" s="15">
        <f t="shared" si="25"/>
        <v>37.202719553373612</v>
      </c>
      <c r="BR29" s="15">
        <f t="shared" si="25"/>
        <v>14.548479674084362</v>
      </c>
      <c r="BS29" s="15">
        <f t="shared" si="25"/>
        <v>11.657835915994863</v>
      </c>
      <c r="BT29" s="15">
        <f t="shared" si="25"/>
        <v>14.938670815398648</v>
      </c>
      <c r="BU29" s="15">
        <f t="shared" si="25"/>
        <v>14.153713694696631</v>
      </c>
      <c r="BV29" s="15">
        <f t="shared" si="25"/>
        <v>4.7307230810130889</v>
      </c>
      <c r="BW29" s="15">
        <f t="shared" si="25"/>
        <v>26.199937459896947</v>
      </c>
      <c r="BX29" s="15">
        <f t="shared" si="25"/>
        <v>11.545429327473315</v>
      </c>
      <c r="BY29" s="15">
        <f t="shared" si="25"/>
        <v>9.8669137831245806</v>
      </c>
      <c r="BZ29" s="15">
        <f t="shared" si="25"/>
        <v>12.658213453606901</v>
      </c>
      <c r="CA29" s="15">
        <f t="shared" si="25"/>
        <v>10.870251240420274</v>
      </c>
      <c r="CB29" s="15">
        <f t="shared" si="25"/>
        <v>29.245126499640051</v>
      </c>
      <c r="CC29" s="15">
        <f t="shared" si="25"/>
        <v>7.401174199740268</v>
      </c>
      <c r="CD29" s="15">
        <f t="shared" si="25"/>
        <v>22.255046018215982</v>
      </c>
      <c r="CE29" s="15">
        <f t="shared" si="25"/>
        <v>30.740580007526866</v>
      </c>
      <c r="CF29" s="15">
        <f t="shared" si="25"/>
        <v>21.436325607606715</v>
      </c>
      <c r="CG29" s="15">
        <f t="shared" si="25"/>
        <v>9.3735735611495095</v>
      </c>
      <c r="CH29" s="15">
        <f t="shared" si="25"/>
        <v>4.9690577102884745</v>
      </c>
      <c r="CI29" s="15">
        <f t="shared" si="25"/>
        <v>19.266436412898628</v>
      </c>
      <c r="CJ29" s="15">
        <f t="shared" si="25"/>
        <v>14.620636327840261</v>
      </c>
      <c r="CK29" s="15">
        <f t="shared" si="25"/>
        <v>9.5910175967204481</v>
      </c>
      <c r="CL29" s="15">
        <f t="shared" si="25"/>
        <v>14.598817929441672</v>
      </c>
      <c r="CM29" s="15">
        <f t="shared" si="25"/>
        <v>15.885767964517285</v>
      </c>
      <c r="CN29" s="15">
        <f t="shared" si="25"/>
        <v>6.0418254860933125</v>
      </c>
      <c r="CO29" s="15">
        <f t="shared" si="25"/>
        <v>8.2792800582584363</v>
      </c>
      <c r="CP29" s="15">
        <f t="shared" si="25"/>
        <v>17.671698415001504</v>
      </c>
      <c r="CQ29" s="15">
        <f t="shared" si="25"/>
        <v>17.812373241758419</v>
      </c>
      <c r="CR29" s="15">
        <f t="shared" si="25"/>
        <v>13.842096177412454</v>
      </c>
      <c r="CS29" s="15">
        <f t="shared" si="25"/>
        <v>25.584286665832476</v>
      </c>
      <c r="CT29" s="15">
        <f t="shared" si="25"/>
        <v>29.8928324721021</v>
      </c>
      <c r="CU29" s="15">
        <f t="shared" si="25"/>
        <v>33.330613275415537</v>
      </c>
      <c r="CV29" s="15">
        <f t="shared" si="25"/>
        <v>13.825891564954169</v>
      </c>
      <c r="CW29" s="15">
        <f t="shared" si="25"/>
        <v>12.736385056173592</v>
      </c>
      <c r="CX29" s="15">
        <f t="shared" si="25"/>
        <v>26.549350274086102</v>
      </c>
      <c r="CY29" s="15">
        <f t="shared" si="25"/>
        <v>25.949641810548115</v>
      </c>
      <c r="CZ29" s="15">
        <f t="shared" si="25"/>
        <v>12.816064677015671</v>
      </c>
      <c r="DA29" s="15">
        <f t="shared" si="25"/>
        <v>10.536995818725238</v>
      </c>
      <c r="DB29" s="15">
        <f t="shared" si="25"/>
        <v>12.113333111761392</v>
      </c>
      <c r="DC29" s="15">
        <f t="shared" si="25"/>
        <v>6.5339431075902255</v>
      </c>
      <c r="DD29" s="15">
        <f t="shared" si="25"/>
        <v>6.6058798980915583</v>
      </c>
      <c r="DE29" s="15">
        <f t="shared" si="25"/>
        <v>16.832357555703673</v>
      </c>
      <c r="DF29" s="15">
        <f t="shared" si="25"/>
        <v>10.028664845874992</v>
      </c>
      <c r="DG29" s="15">
        <f t="shared" si="25"/>
        <v>28.086752578311778</v>
      </c>
      <c r="DH29" s="15">
        <f t="shared" si="25"/>
        <v>18.470091788575957</v>
      </c>
      <c r="DI29" s="15">
        <f t="shared" si="25"/>
        <v>4.7835570641258442</v>
      </c>
      <c r="DJ29" s="15">
        <f t="shared" si="25"/>
        <v>28.850263448159168</v>
      </c>
      <c r="DK29" s="15">
        <f t="shared" si="25"/>
        <v>20.443346505270998</v>
      </c>
      <c r="DL29" s="15">
        <f t="shared" si="25"/>
        <v>16.371392908245415</v>
      </c>
      <c r="DM29" s="15">
        <f t="shared" si="25"/>
        <v>6.1343055602515975</v>
      </c>
      <c r="DN29" s="15">
        <f t="shared" si="25"/>
        <v>19.490942064191479</v>
      </c>
      <c r="DO29" s="15">
        <f t="shared" si="25"/>
        <v>7.258009542406338</v>
      </c>
      <c r="DP29" s="15">
        <f t="shared" si="25"/>
        <v>5.8150527512842061</v>
      </c>
      <c r="DQ29" s="15">
        <f t="shared" si="25"/>
        <v>20.149444897665688</v>
      </c>
      <c r="DR29" s="15">
        <f t="shared" si="25"/>
        <v>30.159418589844524</v>
      </c>
      <c r="DS29" s="15">
        <f t="shared" si="25"/>
        <v>20.957973116144093</v>
      </c>
      <c r="DT29" s="15">
        <f t="shared" si="25"/>
        <v>9.7451907032539609</v>
      </c>
      <c r="DU29" s="15">
        <f t="shared" si="25"/>
        <v>35.976487098206668</v>
      </c>
      <c r="DV29" s="15">
        <f t="shared" si="25"/>
        <v>18.294353932661465</v>
      </c>
      <c r="DW29" s="15">
        <f t="shared" si="25"/>
        <v>13.840010124136072</v>
      </c>
      <c r="DX29" s="15">
        <f t="shared" si="25"/>
        <v>27.664126581967853</v>
      </c>
      <c r="DY29" s="15">
        <f t="shared" si="25"/>
        <v>16.511218248550858</v>
      </c>
      <c r="DZ29" s="15">
        <f t="shared" si="25"/>
        <v>15.956427356197345</v>
      </c>
      <c r="EA29" s="15">
        <f t="shared" ref="EA29:EZ29" si="26">EA19-EA18</f>
        <v>31.092152354954663</v>
      </c>
      <c r="EB29" s="15">
        <f t="shared" si="26"/>
        <v>3.9760913663027466</v>
      </c>
      <c r="EC29" s="15">
        <f t="shared" si="26"/>
        <v>5.4807138331077638</v>
      </c>
      <c r="ED29" s="15">
        <f t="shared" si="26"/>
        <v>11.972865671461463</v>
      </c>
      <c r="EE29" s="15">
        <f t="shared" si="26"/>
        <v>16.118239650926739</v>
      </c>
      <c r="EF29" s="15">
        <f t="shared" si="26"/>
        <v>18.014937505539546</v>
      </c>
      <c r="EG29" s="15">
        <f t="shared" si="26"/>
        <v>15.237759547473711</v>
      </c>
      <c r="EH29" s="15">
        <f t="shared" si="26"/>
        <v>2.2585523771892184</v>
      </c>
      <c r="EI29" s="15">
        <f t="shared" si="26"/>
        <v>9.1952346023078775</v>
      </c>
      <c r="EJ29" s="15">
        <f t="shared" si="26"/>
        <v>9.6875005297872363</v>
      </c>
      <c r="EK29" s="15">
        <f t="shared" si="26"/>
        <v>24.022533817607556</v>
      </c>
      <c r="EL29" s="15">
        <f t="shared" si="26"/>
        <v>20.347972323635059</v>
      </c>
      <c r="EM29" s="15">
        <f t="shared" si="26"/>
        <v>11.223107945115316</v>
      </c>
      <c r="EN29" s="15">
        <f t="shared" si="26"/>
        <v>8.5932534646668799</v>
      </c>
      <c r="EO29" s="15">
        <f t="shared" si="26"/>
        <v>11.688904469455245</v>
      </c>
      <c r="EP29" s="15">
        <f t="shared" si="26"/>
        <v>15.099952021994149</v>
      </c>
      <c r="EQ29" s="15">
        <f t="shared" si="26"/>
        <v>15.99939826624064</v>
      </c>
      <c r="ER29" s="15">
        <f t="shared" si="26"/>
        <v>9.8389155819305927</v>
      </c>
      <c r="ES29" s="15">
        <f t="shared" si="26"/>
        <v>5.9794264331773803</v>
      </c>
      <c r="ET29" s="15">
        <f t="shared" si="26"/>
        <v>22.458056679295765</v>
      </c>
      <c r="EU29" s="15">
        <f t="shared" si="26"/>
        <v>18.128628162986651</v>
      </c>
      <c r="EV29" s="15">
        <f t="shared" si="26"/>
        <v>7.7645914427560037</v>
      </c>
      <c r="EW29" s="15">
        <f t="shared" si="26"/>
        <v>10.799864304323975</v>
      </c>
      <c r="EX29" s="15">
        <f t="shared" si="26"/>
        <v>8.9210185439946841</v>
      </c>
      <c r="EY29" s="15">
        <f t="shared" si="26"/>
        <v>9.5815632205388184</v>
      </c>
      <c r="EZ29" s="15">
        <f t="shared" si="26"/>
        <v>11.725590038773866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EZ29"/>
  <sheetViews>
    <sheetView zoomScale="70" zoomScaleNormal="70" workbookViewId="0">
      <selection activeCell="CU108" sqref="CU108"/>
    </sheetView>
  </sheetViews>
  <sheetFormatPr defaultRowHeight="14.5" x14ac:dyDescent="0.35"/>
  <sheetData>
    <row r="1" spans="2:156" x14ac:dyDescent="0.35">
      <c r="B1" s="11" t="s">
        <v>32</v>
      </c>
      <c r="C1" s="11" t="s">
        <v>33</v>
      </c>
      <c r="D1" s="11" t="s">
        <v>34</v>
      </c>
      <c r="E1" s="11" t="s">
        <v>35</v>
      </c>
      <c r="F1" s="11" t="s">
        <v>36</v>
      </c>
      <c r="G1" s="11" t="s">
        <v>37</v>
      </c>
      <c r="H1" s="11" t="s">
        <v>38</v>
      </c>
      <c r="I1" s="11" t="s">
        <v>39</v>
      </c>
      <c r="J1" s="11" t="s">
        <v>40</v>
      </c>
      <c r="K1" s="11" t="s">
        <v>41</v>
      </c>
      <c r="L1" s="11" t="s">
        <v>42</v>
      </c>
      <c r="M1" s="11" t="s">
        <v>43</v>
      </c>
      <c r="N1" s="11" t="s">
        <v>44</v>
      </c>
      <c r="O1" s="11" t="s">
        <v>45</v>
      </c>
      <c r="P1" s="11" t="s">
        <v>46</v>
      </c>
      <c r="Q1" s="11" t="s">
        <v>47</v>
      </c>
      <c r="R1" s="11" t="s">
        <v>48</v>
      </c>
      <c r="S1" s="11" t="s">
        <v>49</v>
      </c>
      <c r="T1" s="11" t="s">
        <v>50</v>
      </c>
      <c r="U1" s="11" t="s">
        <v>51</v>
      </c>
      <c r="V1" s="11" t="s">
        <v>52</v>
      </c>
      <c r="W1" s="11" t="s">
        <v>53</v>
      </c>
      <c r="X1" s="11" t="s">
        <v>54</v>
      </c>
      <c r="Y1" s="11" t="s">
        <v>55</v>
      </c>
      <c r="Z1" s="11" t="s">
        <v>56</v>
      </c>
      <c r="AA1" s="11" t="s">
        <v>57</v>
      </c>
      <c r="AB1" s="11" t="s">
        <v>58</v>
      </c>
      <c r="AC1" s="11" t="s">
        <v>59</v>
      </c>
      <c r="AD1" s="11" t="s">
        <v>60</v>
      </c>
      <c r="AE1" s="11" t="s">
        <v>61</v>
      </c>
      <c r="AF1" s="11" t="s">
        <v>62</v>
      </c>
      <c r="AG1" s="12" t="s">
        <v>32</v>
      </c>
      <c r="AH1" s="12" t="s">
        <v>33</v>
      </c>
      <c r="AI1" s="12" t="s">
        <v>34</v>
      </c>
      <c r="AJ1" s="12" t="s">
        <v>35</v>
      </c>
      <c r="AK1" s="12" t="s">
        <v>36</v>
      </c>
      <c r="AL1" s="12" t="s">
        <v>37</v>
      </c>
      <c r="AM1" s="12" t="s">
        <v>38</v>
      </c>
      <c r="AN1" s="12" t="s">
        <v>39</v>
      </c>
      <c r="AO1" s="12" t="s">
        <v>40</v>
      </c>
      <c r="AP1" s="12" t="s">
        <v>41</v>
      </c>
      <c r="AQ1" s="12" t="s">
        <v>42</v>
      </c>
      <c r="AR1" s="12" t="s">
        <v>43</v>
      </c>
      <c r="AS1" s="12" t="s">
        <v>44</v>
      </c>
      <c r="AT1" s="12" t="s">
        <v>45</v>
      </c>
      <c r="AU1" s="12" t="s">
        <v>46</v>
      </c>
      <c r="AV1" s="12" t="s">
        <v>47</v>
      </c>
      <c r="AW1" s="12" t="s">
        <v>48</v>
      </c>
      <c r="AX1" s="12" t="s">
        <v>49</v>
      </c>
      <c r="AY1" s="12" t="s">
        <v>50</v>
      </c>
      <c r="AZ1" s="12" t="s">
        <v>51</v>
      </c>
      <c r="BA1" s="12" t="s">
        <v>52</v>
      </c>
      <c r="BB1" s="12" t="s">
        <v>53</v>
      </c>
      <c r="BC1" s="12" t="s">
        <v>54</v>
      </c>
      <c r="BD1" s="12" t="s">
        <v>55</v>
      </c>
      <c r="BE1" s="12" t="s">
        <v>56</v>
      </c>
      <c r="BF1" s="12" t="s">
        <v>57</v>
      </c>
      <c r="BG1" s="12" t="s">
        <v>58</v>
      </c>
      <c r="BH1" s="12" t="s">
        <v>59</v>
      </c>
      <c r="BI1" s="12" t="s">
        <v>60</v>
      </c>
      <c r="BJ1" s="12" t="s">
        <v>61</v>
      </c>
      <c r="BK1" s="12" t="s">
        <v>62</v>
      </c>
      <c r="BL1" s="11" t="s">
        <v>32</v>
      </c>
      <c r="BM1" s="11" t="s">
        <v>33</v>
      </c>
      <c r="BN1" s="11" t="s">
        <v>34</v>
      </c>
      <c r="BO1" s="11" t="s">
        <v>35</v>
      </c>
      <c r="BP1" s="11" t="s">
        <v>36</v>
      </c>
      <c r="BQ1" s="11" t="s">
        <v>37</v>
      </c>
      <c r="BR1" s="11" t="s">
        <v>38</v>
      </c>
      <c r="BS1" s="11" t="s">
        <v>39</v>
      </c>
      <c r="BT1" s="11" t="s">
        <v>40</v>
      </c>
      <c r="BU1" s="11" t="s">
        <v>41</v>
      </c>
      <c r="BV1" s="11" t="s">
        <v>42</v>
      </c>
      <c r="BW1" s="11" t="s">
        <v>43</v>
      </c>
      <c r="BX1" s="11" t="s">
        <v>44</v>
      </c>
      <c r="BY1" s="11" t="s">
        <v>45</v>
      </c>
      <c r="BZ1" s="11" t="s">
        <v>46</v>
      </c>
      <c r="CA1" s="11" t="s">
        <v>47</v>
      </c>
      <c r="CB1" s="11" t="s">
        <v>48</v>
      </c>
      <c r="CC1" s="11" t="s">
        <v>49</v>
      </c>
      <c r="CD1" s="11" t="s">
        <v>50</v>
      </c>
      <c r="CE1" s="11" t="s">
        <v>51</v>
      </c>
      <c r="CF1" s="11" t="s">
        <v>52</v>
      </c>
      <c r="CG1" s="11" t="s">
        <v>53</v>
      </c>
      <c r="CH1" s="11" t="s">
        <v>54</v>
      </c>
      <c r="CI1" s="11" t="s">
        <v>55</v>
      </c>
      <c r="CJ1" s="11" t="s">
        <v>56</v>
      </c>
      <c r="CK1" s="11" t="s">
        <v>57</v>
      </c>
      <c r="CL1" s="11" t="s">
        <v>58</v>
      </c>
      <c r="CM1" s="11" t="s">
        <v>59</v>
      </c>
      <c r="CN1" s="11" t="s">
        <v>60</v>
      </c>
      <c r="CO1" s="11" t="s">
        <v>61</v>
      </c>
      <c r="CP1" s="11" t="s">
        <v>62</v>
      </c>
      <c r="CQ1" s="12" t="s">
        <v>32</v>
      </c>
      <c r="CR1" s="12" t="s">
        <v>33</v>
      </c>
      <c r="CS1" s="12" t="s">
        <v>34</v>
      </c>
      <c r="CT1" s="12" t="s">
        <v>35</v>
      </c>
      <c r="CU1" s="12" t="s">
        <v>36</v>
      </c>
      <c r="CV1" s="12" t="s">
        <v>37</v>
      </c>
      <c r="CW1" s="12" t="s">
        <v>38</v>
      </c>
      <c r="CX1" s="12" t="s">
        <v>39</v>
      </c>
      <c r="CY1" s="12" t="s">
        <v>40</v>
      </c>
      <c r="CZ1" s="12" t="s">
        <v>41</v>
      </c>
      <c r="DA1" s="12" t="s">
        <v>42</v>
      </c>
      <c r="DB1" s="12" t="s">
        <v>43</v>
      </c>
      <c r="DC1" s="12" t="s">
        <v>44</v>
      </c>
      <c r="DD1" s="12" t="s">
        <v>45</v>
      </c>
      <c r="DE1" s="12" t="s">
        <v>46</v>
      </c>
      <c r="DF1" s="12" t="s">
        <v>47</v>
      </c>
      <c r="DG1" s="12" t="s">
        <v>48</v>
      </c>
      <c r="DH1" s="12" t="s">
        <v>49</v>
      </c>
      <c r="DI1" s="12" t="s">
        <v>50</v>
      </c>
      <c r="DJ1" s="12" t="s">
        <v>51</v>
      </c>
      <c r="DK1" s="12" t="s">
        <v>52</v>
      </c>
      <c r="DL1" s="12" t="s">
        <v>53</v>
      </c>
      <c r="DM1" s="12" t="s">
        <v>54</v>
      </c>
      <c r="DN1" s="12" t="s">
        <v>55</v>
      </c>
      <c r="DO1" s="12" t="s">
        <v>56</v>
      </c>
      <c r="DP1" s="12" t="s">
        <v>57</v>
      </c>
      <c r="DQ1" s="12" t="s">
        <v>58</v>
      </c>
      <c r="DR1" s="12" t="s">
        <v>59</v>
      </c>
      <c r="DS1" s="12" t="s">
        <v>60</v>
      </c>
      <c r="DT1" s="12" t="s">
        <v>61</v>
      </c>
      <c r="DU1" s="12" t="s">
        <v>62</v>
      </c>
      <c r="DV1" s="11" t="s">
        <v>32</v>
      </c>
      <c r="DW1" s="11" t="s">
        <v>33</v>
      </c>
      <c r="DX1" s="11" t="s">
        <v>34</v>
      </c>
      <c r="DY1" s="11" t="s">
        <v>35</v>
      </c>
      <c r="DZ1" s="11" t="s">
        <v>36</v>
      </c>
      <c r="EA1" s="11" t="s">
        <v>37</v>
      </c>
      <c r="EB1" s="11" t="s">
        <v>38</v>
      </c>
      <c r="EC1" s="11" t="s">
        <v>39</v>
      </c>
      <c r="ED1" s="11" t="s">
        <v>40</v>
      </c>
      <c r="EE1" s="11" t="s">
        <v>41</v>
      </c>
      <c r="EF1" s="11" t="s">
        <v>42</v>
      </c>
      <c r="EG1" s="11" t="s">
        <v>43</v>
      </c>
      <c r="EH1" s="11" t="s">
        <v>44</v>
      </c>
      <c r="EI1" s="11" t="s">
        <v>45</v>
      </c>
      <c r="EJ1" s="11" t="s">
        <v>46</v>
      </c>
      <c r="EK1" s="11" t="s">
        <v>47</v>
      </c>
      <c r="EL1" s="11" t="s">
        <v>48</v>
      </c>
      <c r="EM1" s="11" t="s">
        <v>49</v>
      </c>
      <c r="EN1" s="11" t="s">
        <v>50</v>
      </c>
      <c r="EO1" s="11" t="s">
        <v>51</v>
      </c>
      <c r="EP1" s="11" t="s">
        <v>52</v>
      </c>
      <c r="EQ1" s="11" t="s">
        <v>53</v>
      </c>
      <c r="ER1" s="11" t="s">
        <v>54</v>
      </c>
      <c r="ES1" s="11" t="s">
        <v>55</v>
      </c>
      <c r="ET1" s="11" t="s">
        <v>56</v>
      </c>
      <c r="EU1" s="11" t="s">
        <v>57</v>
      </c>
      <c r="EV1" s="11" t="s">
        <v>58</v>
      </c>
      <c r="EW1" s="11" t="s">
        <v>59</v>
      </c>
      <c r="EX1" s="11" t="s">
        <v>60</v>
      </c>
      <c r="EY1" s="11" t="s">
        <v>61</v>
      </c>
      <c r="EZ1" s="11" t="s">
        <v>62</v>
      </c>
    </row>
    <row r="2" spans="2:156" ht="26.5" x14ac:dyDescent="0.35">
      <c r="B2" s="4" t="s">
        <v>15</v>
      </c>
      <c r="C2" s="4" t="s">
        <v>15</v>
      </c>
      <c r="D2" s="4" t="s">
        <v>15</v>
      </c>
      <c r="E2" s="4" t="s">
        <v>15</v>
      </c>
      <c r="F2" s="4" t="s">
        <v>15</v>
      </c>
      <c r="G2" s="4" t="s">
        <v>15</v>
      </c>
      <c r="H2" s="4" t="s">
        <v>15</v>
      </c>
      <c r="I2" s="4" t="s">
        <v>15</v>
      </c>
      <c r="J2" s="4" t="s">
        <v>15</v>
      </c>
      <c r="K2" s="4" t="s">
        <v>15</v>
      </c>
      <c r="L2" s="4" t="s">
        <v>15</v>
      </c>
      <c r="M2" s="4" t="s">
        <v>15</v>
      </c>
      <c r="N2" s="4" t="s">
        <v>15</v>
      </c>
      <c r="O2" s="4" t="s">
        <v>15</v>
      </c>
      <c r="P2" s="4" t="s">
        <v>15</v>
      </c>
      <c r="Q2" s="4" t="s">
        <v>15</v>
      </c>
      <c r="R2" s="4" t="s">
        <v>15</v>
      </c>
      <c r="S2" s="4" t="s">
        <v>15</v>
      </c>
      <c r="T2" s="4" t="s">
        <v>15</v>
      </c>
      <c r="U2" s="4" t="s">
        <v>15</v>
      </c>
      <c r="V2" s="4" t="s">
        <v>15</v>
      </c>
      <c r="W2" s="4" t="s">
        <v>15</v>
      </c>
      <c r="X2" s="4" t="s">
        <v>15</v>
      </c>
      <c r="Y2" s="4" t="s">
        <v>15</v>
      </c>
      <c r="Z2" s="4" t="s">
        <v>15</v>
      </c>
      <c r="AA2" s="4" t="s">
        <v>15</v>
      </c>
      <c r="AB2" s="4" t="s">
        <v>15</v>
      </c>
      <c r="AC2" s="4" t="s">
        <v>15</v>
      </c>
      <c r="AD2" s="4" t="s">
        <v>15</v>
      </c>
      <c r="AE2" s="4" t="s">
        <v>15</v>
      </c>
      <c r="AF2" s="4" t="s">
        <v>15</v>
      </c>
      <c r="AG2" s="4" t="s">
        <v>15</v>
      </c>
      <c r="AH2" s="4" t="s">
        <v>15</v>
      </c>
      <c r="AI2" s="4" t="s">
        <v>15</v>
      </c>
      <c r="AJ2" s="4" t="s">
        <v>15</v>
      </c>
      <c r="AK2" s="4" t="s">
        <v>15</v>
      </c>
      <c r="AL2" s="4" t="s">
        <v>15</v>
      </c>
      <c r="AM2" s="4" t="s">
        <v>15</v>
      </c>
      <c r="AN2" s="4" t="s">
        <v>15</v>
      </c>
      <c r="AO2" s="4" t="s">
        <v>15</v>
      </c>
      <c r="AP2" s="4" t="s">
        <v>15</v>
      </c>
      <c r="AQ2" s="4" t="s">
        <v>15</v>
      </c>
      <c r="AR2" s="4" t="s">
        <v>15</v>
      </c>
      <c r="AS2" s="4" t="s">
        <v>15</v>
      </c>
      <c r="AT2" s="4" t="s">
        <v>15</v>
      </c>
      <c r="AU2" s="4" t="s">
        <v>15</v>
      </c>
      <c r="AV2" s="4" t="s">
        <v>15</v>
      </c>
      <c r="AW2" s="4" t="s">
        <v>15</v>
      </c>
      <c r="AX2" s="4" t="s">
        <v>15</v>
      </c>
      <c r="AY2" s="4" t="s">
        <v>15</v>
      </c>
      <c r="AZ2" s="4" t="s">
        <v>15</v>
      </c>
      <c r="BA2" s="4" t="s">
        <v>15</v>
      </c>
      <c r="BB2" s="4" t="s">
        <v>15</v>
      </c>
      <c r="BC2" s="4" t="s">
        <v>15</v>
      </c>
      <c r="BD2" s="4" t="s">
        <v>15</v>
      </c>
      <c r="BE2" s="4" t="s">
        <v>15</v>
      </c>
      <c r="BF2" s="4" t="s">
        <v>15</v>
      </c>
      <c r="BG2" s="4" t="s">
        <v>15</v>
      </c>
      <c r="BH2" s="4" t="s">
        <v>15</v>
      </c>
      <c r="BI2" s="4" t="s">
        <v>15</v>
      </c>
      <c r="BJ2" s="4" t="s">
        <v>15</v>
      </c>
      <c r="BK2" s="4" t="s">
        <v>15</v>
      </c>
      <c r="BL2" s="4" t="s">
        <v>15</v>
      </c>
      <c r="BM2" s="4" t="s">
        <v>15</v>
      </c>
      <c r="BN2" s="4" t="s">
        <v>15</v>
      </c>
      <c r="BO2" s="4" t="s">
        <v>15</v>
      </c>
      <c r="BP2" s="4" t="s">
        <v>15</v>
      </c>
      <c r="BQ2" s="4" t="s">
        <v>15</v>
      </c>
      <c r="BR2" s="4" t="s">
        <v>15</v>
      </c>
      <c r="BS2" s="4" t="s">
        <v>15</v>
      </c>
      <c r="BT2" s="4" t="s">
        <v>15</v>
      </c>
      <c r="BU2" s="4" t="s">
        <v>15</v>
      </c>
      <c r="BV2" s="4" t="s">
        <v>15</v>
      </c>
      <c r="BW2" s="4" t="s">
        <v>15</v>
      </c>
      <c r="BX2" s="4" t="s">
        <v>15</v>
      </c>
      <c r="BY2" s="4" t="s">
        <v>15</v>
      </c>
      <c r="BZ2" s="4" t="s">
        <v>15</v>
      </c>
      <c r="CA2" s="4" t="s">
        <v>15</v>
      </c>
      <c r="CB2" s="4" t="s">
        <v>15</v>
      </c>
      <c r="CC2" s="4" t="s">
        <v>15</v>
      </c>
      <c r="CD2" s="4" t="s">
        <v>15</v>
      </c>
      <c r="CE2" s="4" t="s">
        <v>15</v>
      </c>
      <c r="CF2" s="4" t="s">
        <v>15</v>
      </c>
      <c r="CG2" s="4" t="s">
        <v>15</v>
      </c>
      <c r="CH2" s="4" t="s">
        <v>15</v>
      </c>
      <c r="CI2" s="4" t="s">
        <v>15</v>
      </c>
      <c r="CJ2" s="4" t="s">
        <v>15</v>
      </c>
      <c r="CK2" s="4" t="s">
        <v>15</v>
      </c>
      <c r="CL2" s="4" t="s">
        <v>15</v>
      </c>
      <c r="CM2" s="4" t="s">
        <v>15</v>
      </c>
      <c r="CN2" s="4" t="s">
        <v>15</v>
      </c>
      <c r="CO2" s="4" t="s">
        <v>15</v>
      </c>
      <c r="CP2" s="4" t="s">
        <v>15</v>
      </c>
      <c r="CQ2" s="4" t="s">
        <v>15</v>
      </c>
      <c r="CR2" s="4" t="s">
        <v>15</v>
      </c>
      <c r="CS2" s="4" t="s">
        <v>15</v>
      </c>
      <c r="CT2" s="4" t="s">
        <v>15</v>
      </c>
      <c r="CU2" s="4" t="s">
        <v>15</v>
      </c>
      <c r="CV2" s="4" t="s">
        <v>15</v>
      </c>
      <c r="CW2" s="4" t="s">
        <v>15</v>
      </c>
      <c r="CX2" s="4" t="s">
        <v>15</v>
      </c>
      <c r="CY2" s="4" t="s">
        <v>15</v>
      </c>
      <c r="CZ2" s="4" t="s">
        <v>15</v>
      </c>
      <c r="DA2" s="4" t="s">
        <v>15</v>
      </c>
      <c r="DB2" s="4" t="s">
        <v>15</v>
      </c>
      <c r="DC2" s="4" t="s">
        <v>15</v>
      </c>
      <c r="DD2" s="4" t="s">
        <v>15</v>
      </c>
      <c r="DE2" s="4" t="s">
        <v>15</v>
      </c>
      <c r="DF2" s="4" t="s">
        <v>15</v>
      </c>
      <c r="DG2" s="4" t="s">
        <v>15</v>
      </c>
      <c r="DH2" s="4" t="s">
        <v>15</v>
      </c>
      <c r="DI2" s="4" t="s">
        <v>15</v>
      </c>
      <c r="DJ2" s="4" t="s">
        <v>15</v>
      </c>
      <c r="DK2" s="4" t="s">
        <v>15</v>
      </c>
      <c r="DL2" s="4" t="s">
        <v>15</v>
      </c>
      <c r="DM2" s="4" t="s">
        <v>15</v>
      </c>
      <c r="DN2" s="4" t="s">
        <v>15</v>
      </c>
      <c r="DO2" s="4" t="s">
        <v>15</v>
      </c>
      <c r="DP2" s="4" t="s">
        <v>15</v>
      </c>
      <c r="DQ2" s="4" t="s">
        <v>15</v>
      </c>
      <c r="DR2" s="4" t="s">
        <v>15</v>
      </c>
      <c r="DS2" s="4" t="s">
        <v>15</v>
      </c>
      <c r="DT2" s="4" t="s">
        <v>15</v>
      </c>
      <c r="DU2" s="4" t="s">
        <v>15</v>
      </c>
      <c r="DV2" s="4" t="s">
        <v>15</v>
      </c>
      <c r="DW2" s="4" t="s">
        <v>15</v>
      </c>
      <c r="DX2" s="4" t="s">
        <v>15</v>
      </c>
      <c r="DY2" s="4" t="s">
        <v>15</v>
      </c>
      <c r="DZ2" s="4" t="s">
        <v>15</v>
      </c>
      <c r="EA2" s="4" t="s">
        <v>15</v>
      </c>
      <c r="EB2" s="4" t="s">
        <v>15</v>
      </c>
      <c r="EC2" s="4" t="s">
        <v>15</v>
      </c>
      <c r="ED2" s="4" t="s">
        <v>15</v>
      </c>
      <c r="EE2" s="4" t="s">
        <v>15</v>
      </c>
      <c r="EF2" s="4" t="s">
        <v>15</v>
      </c>
      <c r="EG2" s="4" t="s">
        <v>15</v>
      </c>
      <c r="EH2" s="4" t="s">
        <v>15</v>
      </c>
      <c r="EI2" s="4" t="s">
        <v>15</v>
      </c>
      <c r="EJ2" s="4" t="s">
        <v>15</v>
      </c>
      <c r="EK2" s="4" t="s">
        <v>15</v>
      </c>
      <c r="EL2" s="4" t="s">
        <v>15</v>
      </c>
      <c r="EM2" s="4" t="s">
        <v>15</v>
      </c>
      <c r="EN2" s="4" t="s">
        <v>15</v>
      </c>
      <c r="EO2" s="4" t="s">
        <v>15</v>
      </c>
      <c r="EP2" s="4" t="s">
        <v>15</v>
      </c>
      <c r="EQ2" s="4" t="s">
        <v>15</v>
      </c>
      <c r="ER2" s="4" t="s">
        <v>15</v>
      </c>
      <c r="ES2" s="4" t="s">
        <v>15</v>
      </c>
      <c r="ET2" s="4" t="s">
        <v>15</v>
      </c>
      <c r="EU2" s="4" t="s">
        <v>15</v>
      </c>
      <c r="EV2" s="4" t="s">
        <v>15</v>
      </c>
      <c r="EW2" s="4" t="s">
        <v>15</v>
      </c>
      <c r="EX2" s="4" t="s">
        <v>15</v>
      </c>
      <c r="EY2" s="4" t="s">
        <v>15</v>
      </c>
      <c r="EZ2" s="4" t="s">
        <v>15</v>
      </c>
    </row>
    <row r="3" spans="2:156" ht="15" x14ac:dyDescent="0.4">
      <c r="B3" s="5" t="s">
        <v>27</v>
      </c>
      <c r="C3" s="5" t="s">
        <v>27</v>
      </c>
      <c r="D3" s="5" t="s">
        <v>27</v>
      </c>
      <c r="E3" s="5" t="s">
        <v>27</v>
      </c>
      <c r="F3" s="5" t="s">
        <v>27</v>
      </c>
      <c r="G3" s="5" t="s">
        <v>27</v>
      </c>
      <c r="H3" s="5" t="s">
        <v>27</v>
      </c>
      <c r="I3" s="5" t="s">
        <v>27</v>
      </c>
      <c r="J3" s="5" t="s">
        <v>27</v>
      </c>
      <c r="K3" s="5" t="s">
        <v>27</v>
      </c>
      <c r="L3" s="5" t="s">
        <v>27</v>
      </c>
      <c r="M3" s="5" t="s">
        <v>27</v>
      </c>
      <c r="N3" s="5" t="s">
        <v>27</v>
      </c>
      <c r="O3" s="5" t="s">
        <v>27</v>
      </c>
      <c r="P3" s="5" t="s">
        <v>27</v>
      </c>
      <c r="Q3" s="5" t="s">
        <v>27</v>
      </c>
      <c r="R3" s="5" t="s">
        <v>27</v>
      </c>
      <c r="S3" s="5" t="s">
        <v>27</v>
      </c>
      <c r="T3" s="5" t="s">
        <v>27</v>
      </c>
      <c r="U3" s="5" t="s">
        <v>27</v>
      </c>
      <c r="V3" s="5" t="s">
        <v>27</v>
      </c>
      <c r="W3" s="5" t="s">
        <v>27</v>
      </c>
      <c r="X3" s="5" t="s">
        <v>27</v>
      </c>
      <c r="Y3" s="5" t="s">
        <v>27</v>
      </c>
      <c r="Z3" s="5" t="s">
        <v>27</v>
      </c>
      <c r="AA3" s="5" t="s">
        <v>27</v>
      </c>
      <c r="AB3" s="5" t="s">
        <v>27</v>
      </c>
      <c r="AC3" s="5" t="s">
        <v>27</v>
      </c>
      <c r="AD3" s="5" t="s">
        <v>27</v>
      </c>
      <c r="AE3" s="5" t="s">
        <v>27</v>
      </c>
      <c r="AF3" s="5" t="s">
        <v>27</v>
      </c>
      <c r="AG3" s="5" t="s">
        <v>27</v>
      </c>
      <c r="AH3" s="5" t="s">
        <v>27</v>
      </c>
      <c r="AI3" s="5" t="s">
        <v>27</v>
      </c>
      <c r="AJ3" s="5" t="s">
        <v>27</v>
      </c>
      <c r="AK3" s="5" t="s">
        <v>27</v>
      </c>
      <c r="AL3" s="5" t="s">
        <v>27</v>
      </c>
      <c r="AM3" s="5" t="s">
        <v>27</v>
      </c>
      <c r="AN3" s="5" t="s">
        <v>27</v>
      </c>
      <c r="AO3" s="5" t="s">
        <v>27</v>
      </c>
      <c r="AP3" s="5" t="s">
        <v>27</v>
      </c>
      <c r="AQ3" s="5" t="s">
        <v>27</v>
      </c>
      <c r="AR3" s="5" t="s">
        <v>27</v>
      </c>
      <c r="AS3" s="5" t="s">
        <v>27</v>
      </c>
      <c r="AT3" s="5" t="s">
        <v>27</v>
      </c>
      <c r="AU3" s="5" t="s">
        <v>27</v>
      </c>
      <c r="AV3" s="5" t="s">
        <v>27</v>
      </c>
      <c r="AW3" s="5" t="s">
        <v>27</v>
      </c>
      <c r="AX3" s="5" t="s">
        <v>27</v>
      </c>
      <c r="AY3" s="5" t="s">
        <v>27</v>
      </c>
      <c r="AZ3" s="5" t="s">
        <v>27</v>
      </c>
      <c r="BA3" s="5" t="s">
        <v>27</v>
      </c>
      <c r="BB3" s="5" t="s">
        <v>27</v>
      </c>
      <c r="BC3" s="5" t="s">
        <v>27</v>
      </c>
      <c r="BD3" s="5" t="s">
        <v>27</v>
      </c>
      <c r="BE3" s="5" t="s">
        <v>27</v>
      </c>
      <c r="BF3" s="5" t="s">
        <v>27</v>
      </c>
      <c r="BG3" s="5" t="s">
        <v>27</v>
      </c>
      <c r="BH3" s="5" t="s">
        <v>27</v>
      </c>
      <c r="BI3" s="5" t="s">
        <v>27</v>
      </c>
      <c r="BJ3" s="5" t="s">
        <v>27</v>
      </c>
      <c r="BK3" s="5" t="s">
        <v>27</v>
      </c>
      <c r="BL3" s="5" t="s">
        <v>27</v>
      </c>
      <c r="BM3" s="5" t="s">
        <v>27</v>
      </c>
      <c r="BN3" s="5" t="s">
        <v>27</v>
      </c>
      <c r="BO3" s="5" t="s">
        <v>27</v>
      </c>
      <c r="BP3" s="5" t="s">
        <v>27</v>
      </c>
      <c r="BQ3" s="5" t="s">
        <v>27</v>
      </c>
      <c r="BR3" s="5" t="s">
        <v>27</v>
      </c>
      <c r="BS3" s="5" t="s">
        <v>27</v>
      </c>
      <c r="BT3" s="5" t="s">
        <v>27</v>
      </c>
      <c r="BU3" s="5" t="s">
        <v>27</v>
      </c>
      <c r="BV3" s="5" t="s">
        <v>27</v>
      </c>
      <c r="BW3" s="5" t="s">
        <v>27</v>
      </c>
      <c r="BX3" s="5" t="s">
        <v>27</v>
      </c>
      <c r="BY3" s="5" t="s">
        <v>27</v>
      </c>
      <c r="BZ3" s="5" t="s">
        <v>27</v>
      </c>
      <c r="CA3" s="5" t="s">
        <v>27</v>
      </c>
      <c r="CB3" s="5" t="s">
        <v>27</v>
      </c>
      <c r="CC3" s="5" t="s">
        <v>27</v>
      </c>
      <c r="CD3" s="5" t="s">
        <v>27</v>
      </c>
      <c r="CE3" s="5" t="s">
        <v>27</v>
      </c>
      <c r="CF3" s="5" t="s">
        <v>27</v>
      </c>
      <c r="CG3" s="5" t="s">
        <v>27</v>
      </c>
      <c r="CH3" s="5" t="s">
        <v>27</v>
      </c>
      <c r="CI3" s="5" t="s">
        <v>27</v>
      </c>
      <c r="CJ3" s="5" t="s">
        <v>27</v>
      </c>
      <c r="CK3" s="5" t="s">
        <v>27</v>
      </c>
      <c r="CL3" s="5" t="s">
        <v>27</v>
      </c>
      <c r="CM3" s="5" t="s">
        <v>27</v>
      </c>
      <c r="CN3" s="5" t="s">
        <v>27</v>
      </c>
      <c r="CO3" s="5" t="s">
        <v>27</v>
      </c>
      <c r="CP3" s="5" t="s">
        <v>27</v>
      </c>
      <c r="CQ3" s="5" t="s">
        <v>27</v>
      </c>
      <c r="CR3" s="5" t="s">
        <v>27</v>
      </c>
      <c r="CS3" s="5" t="s">
        <v>27</v>
      </c>
      <c r="CT3" s="5" t="s">
        <v>27</v>
      </c>
      <c r="CU3" s="5" t="s">
        <v>27</v>
      </c>
      <c r="CV3" s="5" t="s">
        <v>27</v>
      </c>
      <c r="CW3" s="5" t="s">
        <v>27</v>
      </c>
      <c r="CX3" s="5" t="s">
        <v>27</v>
      </c>
      <c r="CY3" s="5" t="s">
        <v>27</v>
      </c>
      <c r="CZ3" s="5" t="s">
        <v>27</v>
      </c>
      <c r="DA3" s="5" t="s">
        <v>27</v>
      </c>
      <c r="DB3" s="5" t="s">
        <v>27</v>
      </c>
      <c r="DC3" s="5" t="s">
        <v>27</v>
      </c>
      <c r="DD3" s="5" t="s">
        <v>27</v>
      </c>
      <c r="DE3" s="5" t="s">
        <v>27</v>
      </c>
      <c r="DF3" s="5" t="s">
        <v>27</v>
      </c>
      <c r="DG3" s="5" t="s">
        <v>27</v>
      </c>
      <c r="DH3" s="5" t="s">
        <v>27</v>
      </c>
      <c r="DI3" s="5" t="s">
        <v>27</v>
      </c>
      <c r="DJ3" s="5" t="s">
        <v>27</v>
      </c>
      <c r="DK3" s="5" t="s">
        <v>27</v>
      </c>
      <c r="DL3" s="5" t="s">
        <v>27</v>
      </c>
      <c r="DM3" s="5" t="s">
        <v>27</v>
      </c>
      <c r="DN3" s="5" t="s">
        <v>27</v>
      </c>
      <c r="DO3" s="5" t="s">
        <v>27</v>
      </c>
      <c r="DP3" s="5" t="s">
        <v>27</v>
      </c>
      <c r="DQ3" s="5" t="s">
        <v>27</v>
      </c>
      <c r="DR3" s="5" t="s">
        <v>27</v>
      </c>
      <c r="DS3" s="5" t="s">
        <v>27</v>
      </c>
      <c r="DT3" s="5" t="s">
        <v>27</v>
      </c>
      <c r="DU3" s="5" t="s">
        <v>27</v>
      </c>
      <c r="DV3" s="5" t="s">
        <v>27</v>
      </c>
      <c r="DW3" s="5" t="s">
        <v>27</v>
      </c>
      <c r="DX3" s="5" t="s">
        <v>27</v>
      </c>
      <c r="DY3" s="5" t="s">
        <v>27</v>
      </c>
      <c r="DZ3" s="5" t="s">
        <v>27</v>
      </c>
      <c r="EA3" s="5" t="s">
        <v>27</v>
      </c>
      <c r="EB3" s="5" t="s">
        <v>27</v>
      </c>
      <c r="EC3" s="5" t="s">
        <v>27</v>
      </c>
      <c r="ED3" s="5" t="s">
        <v>27</v>
      </c>
      <c r="EE3" s="5" t="s">
        <v>27</v>
      </c>
      <c r="EF3" s="5" t="s">
        <v>27</v>
      </c>
      <c r="EG3" s="5" t="s">
        <v>27</v>
      </c>
      <c r="EH3" s="5" t="s">
        <v>27</v>
      </c>
      <c r="EI3" s="5" t="s">
        <v>27</v>
      </c>
      <c r="EJ3" s="5" t="s">
        <v>27</v>
      </c>
      <c r="EK3" s="5" t="s">
        <v>27</v>
      </c>
      <c r="EL3" s="5" t="s">
        <v>27</v>
      </c>
      <c r="EM3" s="5" t="s">
        <v>27</v>
      </c>
      <c r="EN3" s="5" t="s">
        <v>27</v>
      </c>
      <c r="EO3" s="5" t="s">
        <v>27</v>
      </c>
      <c r="EP3" s="5" t="s">
        <v>27</v>
      </c>
      <c r="EQ3" s="5" t="s">
        <v>27</v>
      </c>
      <c r="ER3" s="5" t="s">
        <v>27</v>
      </c>
      <c r="ES3" s="5" t="s">
        <v>27</v>
      </c>
      <c r="ET3" s="5" t="s">
        <v>27</v>
      </c>
      <c r="EU3" s="5" t="s">
        <v>27</v>
      </c>
      <c r="EV3" s="5" t="s">
        <v>27</v>
      </c>
      <c r="EW3" s="5" t="s">
        <v>27</v>
      </c>
      <c r="EX3" s="5" t="s">
        <v>27</v>
      </c>
      <c r="EY3" s="5" t="s">
        <v>27</v>
      </c>
      <c r="EZ3" s="5" t="s">
        <v>27</v>
      </c>
    </row>
    <row r="4" spans="2:156" ht="16" thickBot="1" x14ac:dyDescent="0.4">
      <c r="B4" s="7" t="s">
        <v>31</v>
      </c>
      <c r="C4" s="7" t="s">
        <v>31</v>
      </c>
      <c r="D4" s="7" t="s">
        <v>31</v>
      </c>
      <c r="E4" s="7" t="s">
        <v>31</v>
      </c>
      <c r="F4" s="7" t="s">
        <v>31</v>
      </c>
      <c r="G4" s="7" t="s">
        <v>31</v>
      </c>
      <c r="H4" s="7" t="s">
        <v>31</v>
      </c>
      <c r="I4" s="7" t="s">
        <v>31</v>
      </c>
      <c r="J4" s="7" t="s">
        <v>31</v>
      </c>
      <c r="K4" s="7" t="s">
        <v>31</v>
      </c>
      <c r="L4" s="7" t="s">
        <v>31</v>
      </c>
      <c r="M4" s="7" t="s">
        <v>31</v>
      </c>
      <c r="N4" s="7" t="s">
        <v>31</v>
      </c>
      <c r="O4" s="7" t="s">
        <v>31</v>
      </c>
      <c r="P4" s="7" t="s">
        <v>31</v>
      </c>
      <c r="Q4" s="7" t="s">
        <v>31</v>
      </c>
      <c r="R4" s="7" t="s">
        <v>31</v>
      </c>
      <c r="S4" s="7" t="s">
        <v>31</v>
      </c>
      <c r="T4" s="7" t="s">
        <v>31</v>
      </c>
      <c r="U4" s="7" t="s">
        <v>31</v>
      </c>
      <c r="V4" s="7" t="s">
        <v>31</v>
      </c>
      <c r="W4" s="7" t="s">
        <v>31</v>
      </c>
      <c r="X4" s="7" t="s">
        <v>31</v>
      </c>
      <c r="Y4" s="7" t="s">
        <v>31</v>
      </c>
      <c r="Z4" s="7" t="s">
        <v>31</v>
      </c>
      <c r="AA4" s="7" t="s">
        <v>31</v>
      </c>
      <c r="AB4" s="7" t="s">
        <v>31</v>
      </c>
      <c r="AC4" s="7" t="s">
        <v>31</v>
      </c>
      <c r="AD4" s="7" t="s">
        <v>31</v>
      </c>
      <c r="AE4" s="7" t="s">
        <v>31</v>
      </c>
      <c r="AF4" s="7" t="s">
        <v>31</v>
      </c>
      <c r="AG4" s="7" t="s">
        <v>31</v>
      </c>
      <c r="AH4" s="7" t="s">
        <v>31</v>
      </c>
      <c r="AI4" s="7" t="s">
        <v>31</v>
      </c>
      <c r="AJ4" s="7" t="s">
        <v>31</v>
      </c>
      <c r="AK4" s="7" t="s">
        <v>31</v>
      </c>
      <c r="AL4" s="7" t="s">
        <v>31</v>
      </c>
      <c r="AM4" s="7" t="s">
        <v>31</v>
      </c>
      <c r="AN4" s="7" t="s">
        <v>31</v>
      </c>
      <c r="AO4" s="7" t="s">
        <v>31</v>
      </c>
      <c r="AP4" s="7" t="s">
        <v>31</v>
      </c>
      <c r="AQ4" s="7" t="s">
        <v>31</v>
      </c>
      <c r="AR4" s="7" t="s">
        <v>31</v>
      </c>
      <c r="AS4" s="7" t="s">
        <v>31</v>
      </c>
      <c r="AT4" s="7" t="s">
        <v>31</v>
      </c>
      <c r="AU4" s="7" t="s">
        <v>31</v>
      </c>
      <c r="AV4" s="7" t="s">
        <v>31</v>
      </c>
      <c r="AW4" s="7" t="s">
        <v>31</v>
      </c>
      <c r="AX4" s="7" t="s">
        <v>31</v>
      </c>
      <c r="AY4" s="7" t="s">
        <v>31</v>
      </c>
      <c r="AZ4" s="7" t="s">
        <v>31</v>
      </c>
      <c r="BA4" s="7" t="s">
        <v>31</v>
      </c>
      <c r="BB4" s="7" t="s">
        <v>31</v>
      </c>
      <c r="BC4" s="7" t="s">
        <v>31</v>
      </c>
      <c r="BD4" s="7" t="s">
        <v>31</v>
      </c>
      <c r="BE4" s="7" t="s">
        <v>31</v>
      </c>
      <c r="BF4" s="7" t="s">
        <v>31</v>
      </c>
      <c r="BG4" s="7" t="s">
        <v>31</v>
      </c>
      <c r="BH4" s="7" t="s">
        <v>31</v>
      </c>
      <c r="BI4" s="7" t="s">
        <v>31</v>
      </c>
      <c r="BJ4" s="7" t="s">
        <v>31</v>
      </c>
      <c r="BK4" s="7" t="s">
        <v>31</v>
      </c>
      <c r="BL4" s="7" t="s">
        <v>31</v>
      </c>
      <c r="BM4" s="7" t="s">
        <v>31</v>
      </c>
      <c r="BN4" s="7" t="s">
        <v>31</v>
      </c>
      <c r="BO4" s="7" t="s">
        <v>31</v>
      </c>
      <c r="BP4" s="7" t="s">
        <v>31</v>
      </c>
      <c r="BQ4" s="7" t="s">
        <v>31</v>
      </c>
      <c r="BR4" s="7" t="s">
        <v>31</v>
      </c>
      <c r="BS4" s="7" t="s">
        <v>31</v>
      </c>
      <c r="BT4" s="7" t="s">
        <v>31</v>
      </c>
      <c r="BU4" s="7" t="s">
        <v>31</v>
      </c>
      <c r="BV4" s="7" t="s">
        <v>31</v>
      </c>
      <c r="BW4" s="7" t="s">
        <v>31</v>
      </c>
      <c r="BX4" s="7" t="s">
        <v>31</v>
      </c>
      <c r="BY4" s="7" t="s">
        <v>31</v>
      </c>
      <c r="BZ4" s="7" t="s">
        <v>31</v>
      </c>
      <c r="CA4" s="7" t="s">
        <v>31</v>
      </c>
      <c r="CB4" s="7" t="s">
        <v>31</v>
      </c>
      <c r="CC4" s="7" t="s">
        <v>31</v>
      </c>
      <c r="CD4" s="7" t="s">
        <v>31</v>
      </c>
      <c r="CE4" s="7" t="s">
        <v>31</v>
      </c>
      <c r="CF4" s="7" t="s">
        <v>31</v>
      </c>
      <c r="CG4" s="7" t="s">
        <v>31</v>
      </c>
      <c r="CH4" s="7" t="s">
        <v>31</v>
      </c>
      <c r="CI4" s="7" t="s">
        <v>31</v>
      </c>
      <c r="CJ4" s="7" t="s">
        <v>31</v>
      </c>
      <c r="CK4" s="7" t="s">
        <v>31</v>
      </c>
      <c r="CL4" s="7" t="s">
        <v>31</v>
      </c>
      <c r="CM4" s="7" t="s">
        <v>31</v>
      </c>
      <c r="CN4" s="7" t="s">
        <v>31</v>
      </c>
      <c r="CO4" s="7" t="s">
        <v>31</v>
      </c>
      <c r="CP4" s="7" t="s">
        <v>31</v>
      </c>
      <c r="CQ4" s="7" t="s">
        <v>31</v>
      </c>
      <c r="CR4" s="7" t="s">
        <v>31</v>
      </c>
      <c r="CS4" s="7" t="s">
        <v>31</v>
      </c>
      <c r="CT4" s="7" t="s">
        <v>31</v>
      </c>
      <c r="CU4" s="7" t="s">
        <v>31</v>
      </c>
      <c r="CV4" s="7" t="s">
        <v>31</v>
      </c>
      <c r="CW4" s="7" t="s">
        <v>31</v>
      </c>
      <c r="CX4" s="7" t="s">
        <v>31</v>
      </c>
      <c r="CY4" s="7" t="s">
        <v>31</v>
      </c>
      <c r="CZ4" s="7" t="s">
        <v>31</v>
      </c>
      <c r="DA4" s="7" t="s">
        <v>31</v>
      </c>
      <c r="DB4" s="7" t="s">
        <v>31</v>
      </c>
      <c r="DC4" s="7" t="s">
        <v>31</v>
      </c>
      <c r="DD4" s="7" t="s">
        <v>31</v>
      </c>
      <c r="DE4" s="7" t="s">
        <v>31</v>
      </c>
      <c r="DF4" s="7" t="s">
        <v>31</v>
      </c>
      <c r="DG4" s="7" t="s">
        <v>31</v>
      </c>
      <c r="DH4" s="7" t="s">
        <v>31</v>
      </c>
      <c r="DI4" s="7" t="s">
        <v>31</v>
      </c>
      <c r="DJ4" s="7" t="s">
        <v>31</v>
      </c>
      <c r="DK4" s="7" t="s">
        <v>31</v>
      </c>
      <c r="DL4" s="7" t="s">
        <v>31</v>
      </c>
      <c r="DM4" s="7" t="s">
        <v>31</v>
      </c>
      <c r="DN4" s="7" t="s">
        <v>31</v>
      </c>
      <c r="DO4" s="7" t="s">
        <v>31</v>
      </c>
      <c r="DP4" s="7" t="s">
        <v>31</v>
      </c>
      <c r="DQ4" s="7" t="s">
        <v>31</v>
      </c>
      <c r="DR4" s="7" t="s">
        <v>31</v>
      </c>
      <c r="DS4" s="7" t="s">
        <v>31</v>
      </c>
      <c r="DT4" s="7" t="s">
        <v>31</v>
      </c>
      <c r="DU4" s="7" t="s">
        <v>31</v>
      </c>
      <c r="DV4" s="7" t="s">
        <v>31</v>
      </c>
      <c r="DW4" s="7" t="s">
        <v>31</v>
      </c>
      <c r="DX4" s="7" t="s">
        <v>31</v>
      </c>
      <c r="DY4" s="7" t="s">
        <v>31</v>
      </c>
      <c r="DZ4" s="7" t="s">
        <v>31</v>
      </c>
      <c r="EA4" s="7" t="s">
        <v>31</v>
      </c>
      <c r="EB4" s="7" t="s">
        <v>31</v>
      </c>
      <c r="EC4" s="7" t="s">
        <v>31</v>
      </c>
      <c r="ED4" s="7" t="s">
        <v>31</v>
      </c>
      <c r="EE4" s="7" t="s">
        <v>31</v>
      </c>
      <c r="EF4" s="7" t="s">
        <v>31</v>
      </c>
      <c r="EG4" s="7" t="s">
        <v>31</v>
      </c>
      <c r="EH4" s="7" t="s">
        <v>31</v>
      </c>
      <c r="EI4" s="7" t="s">
        <v>31</v>
      </c>
      <c r="EJ4" s="7" t="s">
        <v>31</v>
      </c>
      <c r="EK4" s="7" t="s">
        <v>31</v>
      </c>
      <c r="EL4" s="7" t="s">
        <v>31</v>
      </c>
      <c r="EM4" s="7" t="s">
        <v>31</v>
      </c>
      <c r="EN4" s="7" t="s">
        <v>31</v>
      </c>
      <c r="EO4" s="7" t="s">
        <v>31</v>
      </c>
      <c r="EP4" s="7" t="s">
        <v>31</v>
      </c>
      <c r="EQ4" s="7" t="s">
        <v>31</v>
      </c>
      <c r="ER4" s="7" t="s">
        <v>31</v>
      </c>
      <c r="ES4" s="7" t="s">
        <v>31</v>
      </c>
      <c r="ET4" s="7" t="s">
        <v>31</v>
      </c>
      <c r="EU4" s="7" t="s">
        <v>31</v>
      </c>
      <c r="EV4" s="7" t="s">
        <v>31</v>
      </c>
      <c r="EW4" s="7" t="s">
        <v>31</v>
      </c>
      <c r="EX4" s="7" t="s">
        <v>31</v>
      </c>
      <c r="EY4" s="7" t="s">
        <v>31</v>
      </c>
      <c r="EZ4" s="7" t="s">
        <v>31</v>
      </c>
    </row>
    <row r="5" spans="2:156" x14ac:dyDescent="0.35">
      <c r="B5">
        <v>8.3638683810917733</v>
      </c>
      <c r="C5">
        <v>6.6047633654785081</v>
      </c>
      <c r="D5">
        <v>6.1162576555731425</v>
      </c>
      <c r="E5">
        <v>10.042385267138721</v>
      </c>
      <c r="F5">
        <v>7.1615340502600979</v>
      </c>
      <c r="G5">
        <v>7.276496600170856</v>
      </c>
      <c r="H5">
        <v>5.2194555474920907</v>
      </c>
      <c r="I5">
        <v>7.5678844261708349</v>
      </c>
      <c r="J5">
        <v>7.8093681876050045</v>
      </c>
      <c r="K5">
        <v>8.8389621512136518</v>
      </c>
      <c r="L5">
        <v>8.3483904182059518</v>
      </c>
      <c r="M5">
        <v>2.7629655026678832</v>
      </c>
      <c r="N5">
        <v>7.3664211386640668</v>
      </c>
      <c r="O5">
        <v>12.947577574747436</v>
      </c>
      <c r="P5">
        <v>7.8578456035722102</v>
      </c>
      <c r="Q5">
        <v>5.8440920362243043</v>
      </c>
      <c r="R5">
        <v>5.1820329922511252</v>
      </c>
      <c r="S5">
        <v>7.3849710868498795</v>
      </c>
      <c r="T5">
        <v>6.58160288943421</v>
      </c>
      <c r="U5">
        <v>8.4897592119565495</v>
      </c>
      <c r="V5">
        <v>9.1419706492244366</v>
      </c>
      <c r="W5">
        <v>7.0641259170275346</v>
      </c>
      <c r="X5">
        <v>7.5245984199369165</v>
      </c>
      <c r="Y5">
        <v>5.8714713335394482</v>
      </c>
      <c r="Z5">
        <v>10.337809539448649</v>
      </c>
      <c r="AA5">
        <v>7.6219381156134407</v>
      </c>
      <c r="AB5">
        <v>6.9590997233613043</v>
      </c>
      <c r="AC5">
        <v>4.204557631653624</v>
      </c>
      <c r="AD5">
        <v>5.0184502255723764</v>
      </c>
      <c r="AE5">
        <v>11.663734479286394</v>
      </c>
      <c r="AF5">
        <v>6.2123159433240254</v>
      </c>
      <c r="AG5">
        <v>7.2175433648815188</v>
      </c>
      <c r="AH5">
        <v>7.5585000491730101</v>
      </c>
      <c r="AI5">
        <v>5.446652349291413</v>
      </c>
      <c r="AJ5">
        <v>8.6920490714097394</v>
      </c>
      <c r="AK5">
        <v>9.6009491555036917</v>
      </c>
      <c r="AL5">
        <v>11.953432946151581</v>
      </c>
      <c r="AM5">
        <v>9.3195935509933712</v>
      </c>
      <c r="AN5">
        <v>10.578732776582621</v>
      </c>
      <c r="AO5">
        <v>6.9474610107199304</v>
      </c>
      <c r="AP5">
        <v>7.4529468772604917</v>
      </c>
      <c r="AQ5">
        <v>10.887414843247997</v>
      </c>
      <c r="AR5">
        <v>7.2165649930965747</v>
      </c>
      <c r="AS5">
        <v>7.0837526546763314</v>
      </c>
      <c r="AT5">
        <v>7.5890198305315781</v>
      </c>
      <c r="AU5">
        <v>6.8517722603136324</v>
      </c>
      <c r="AV5">
        <v>7.6305261007701031</v>
      </c>
      <c r="AW5">
        <v>6.8523555706026285</v>
      </c>
      <c r="AX5">
        <v>9.0218565073924726</v>
      </c>
      <c r="AY5">
        <v>11.248186395600646</v>
      </c>
      <c r="AZ5">
        <v>6.8413749957539967</v>
      </c>
      <c r="BA5">
        <v>6.6998459021500363</v>
      </c>
      <c r="BB5">
        <v>8.6315872175694004</v>
      </c>
      <c r="BC5">
        <v>9.1258563945306719</v>
      </c>
      <c r="BD5">
        <v>4.4024859990251057</v>
      </c>
      <c r="BE5">
        <v>8.927253456197068</v>
      </c>
      <c r="BF5">
        <v>8.4486703521449051</v>
      </c>
      <c r="BG5">
        <v>8.6501814587245747</v>
      </c>
      <c r="BH5">
        <v>10.51602430151925</v>
      </c>
      <c r="BI5">
        <v>11.082078654450548</v>
      </c>
      <c r="BJ5">
        <v>8.3876487608224117</v>
      </c>
      <c r="BK5">
        <v>6.9821356234858776</v>
      </c>
      <c r="BL5">
        <v>8.7982080878495985</v>
      </c>
      <c r="BM5">
        <v>3.9702248866856769</v>
      </c>
      <c r="BN5">
        <v>8.8772949554223377</v>
      </c>
      <c r="BO5">
        <v>9.6742112909814431</v>
      </c>
      <c r="BP5">
        <v>8.647118949798795</v>
      </c>
      <c r="BQ5">
        <v>7.0823832890227711</v>
      </c>
      <c r="BR5">
        <v>5.6838785733298645</v>
      </c>
      <c r="BS5">
        <v>10.583188378607916</v>
      </c>
      <c r="BT5">
        <v>6.9852295172874506</v>
      </c>
      <c r="BU5">
        <v>3.2329040145655417</v>
      </c>
      <c r="BV5">
        <v>5.2836842376806503</v>
      </c>
      <c r="BW5">
        <v>9.6324316532100944</v>
      </c>
      <c r="BX5">
        <v>5.3923099227665423</v>
      </c>
      <c r="BY5">
        <v>11.278041766118271</v>
      </c>
      <c r="BZ5">
        <v>8.6863109528814402</v>
      </c>
      <c r="CA5">
        <v>6.8891241661890037</v>
      </c>
      <c r="CB5">
        <v>8.0818118536672685</v>
      </c>
      <c r="CC5">
        <v>7.9163485221649621</v>
      </c>
      <c r="CD5">
        <v>4.6964578688953678</v>
      </c>
      <c r="CE5">
        <v>6.5590598929427575</v>
      </c>
      <c r="CF5">
        <v>4.3293540454259949</v>
      </c>
      <c r="CG5">
        <v>9.8691386967463259</v>
      </c>
      <c r="CH5">
        <v>8.5004087009584168</v>
      </c>
      <c r="CI5">
        <v>8.7218663199645956</v>
      </c>
      <c r="CJ5">
        <v>4.6729822662225207</v>
      </c>
      <c r="CK5">
        <v>6.371651395494494</v>
      </c>
      <c r="CL5">
        <v>6.8953294587474261</v>
      </c>
      <c r="CM5">
        <v>4.9018015281897318</v>
      </c>
      <c r="CN5">
        <v>7.2004113324304653</v>
      </c>
      <c r="CO5">
        <v>4.6113063802527563</v>
      </c>
      <c r="CP5">
        <v>4.6078193822777864</v>
      </c>
      <c r="CQ5">
        <v>5.3504537471274665</v>
      </c>
      <c r="CR5">
        <v>5.8044075079169781</v>
      </c>
      <c r="CS5">
        <v>7.123501846650659</v>
      </c>
      <c r="CT5">
        <v>7.2438407351413243</v>
      </c>
      <c r="CU5">
        <v>9.0201933521802946</v>
      </c>
      <c r="CV5">
        <v>10.04192318051884</v>
      </c>
      <c r="CW5">
        <v>4.9036363800856622</v>
      </c>
      <c r="CX5">
        <v>9.9402085702645095</v>
      </c>
      <c r="CY5">
        <v>11.599537438244045</v>
      </c>
      <c r="CZ5">
        <v>6.2632050585537185</v>
      </c>
      <c r="DA5">
        <v>6.9865549681848709</v>
      </c>
      <c r="DB5">
        <v>7.1383324760331899</v>
      </c>
      <c r="DC5">
        <v>8.9790581515921648</v>
      </c>
      <c r="DD5">
        <v>10.080311201973426</v>
      </c>
      <c r="DE5">
        <v>10.539764945190949</v>
      </c>
      <c r="DF5">
        <v>6.1613156286569053</v>
      </c>
      <c r="DG5">
        <v>9.7520738934470383</v>
      </c>
      <c r="DH5">
        <v>6.1907732908026381</v>
      </c>
      <c r="DI5">
        <v>6.9405652606114394</v>
      </c>
      <c r="DJ5">
        <v>7.6263429469267328</v>
      </c>
      <c r="DK5">
        <v>5.2020400496656771</v>
      </c>
      <c r="DL5">
        <v>9.7628110492941342</v>
      </c>
      <c r="DM5">
        <v>6.5097255949705728</v>
      </c>
      <c r="DN5">
        <v>8.5540196854785435</v>
      </c>
      <c r="DO5">
        <v>5.0118844676722709</v>
      </c>
      <c r="DP5">
        <v>5.7658740826511661</v>
      </c>
      <c r="DQ5">
        <v>8.3115291633380135</v>
      </c>
      <c r="DR5">
        <v>10.166727760469506</v>
      </c>
      <c r="DS5">
        <v>4.3334588176478919</v>
      </c>
      <c r="DT5">
        <v>6.4173102431755789</v>
      </c>
      <c r="DU5">
        <v>5.4643086147218582</v>
      </c>
      <c r="DV5">
        <v>4.5154828260207536</v>
      </c>
      <c r="DW5">
        <v>11.427724993727583</v>
      </c>
      <c r="DX5">
        <v>7.0743757554838584</v>
      </c>
      <c r="DY5">
        <v>4.8841840206956038</v>
      </c>
      <c r="DZ5">
        <v>5.8459343705819284</v>
      </c>
      <c r="EA5">
        <v>8.3880427039745289</v>
      </c>
      <c r="EB5">
        <v>5.576971582704112</v>
      </c>
      <c r="EC5">
        <v>5.0497092655064764</v>
      </c>
      <c r="ED5">
        <v>7.9936872214642243</v>
      </c>
      <c r="EE5">
        <v>6.7711476038165621</v>
      </c>
      <c r="EF5">
        <v>6.787453555060547</v>
      </c>
      <c r="EG5">
        <v>6.0593618191513627</v>
      </c>
      <c r="EH5">
        <v>7.4094769733613015</v>
      </c>
      <c r="EI5">
        <v>6.7822868957803069</v>
      </c>
      <c r="EJ5">
        <v>10.2785996770314</v>
      </c>
      <c r="EK5">
        <v>9.6627400329074824</v>
      </c>
      <c r="EL5">
        <v>7.0755048719499456</v>
      </c>
      <c r="EM5">
        <v>5.9097426918616947</v>
      </c>
      <c r="EN5">
        <v>7.2900105285883656</v>
      </c>
      <c r="EO5">
        <v>6.758414389591719</v>
      </c>
      <c r="EP5">
        <v>6.8167098057786859</v>
      </c>
      <c r="EQ5">
        <v>9.1162405403476914</v>
      </c>
      <c r="ER5">
        <v>7.9460565165479498</v>
      </c>
      <c r="ES5">
        <v>8.1163259015907432</v>
      </c>
      <c r="ET5">
        <v>6.3164549810323907</v>
      </c>
      <c r="EU5">
        <v>5.5611868194481309</v>
      </c>
      <c r="EV5">
        <v>6.9133925281061011</v>
      </c>
      <c r="EW5">
        <v>6.8679456933614578</v>
      </c>
      <c r="EX5">
        <v>8.905500721486705</v>
      </c>
      <c r="EY5">
        <v>8.2375356008518033</v>
      </c>
      <c r="EZ5">
        <v>8.6548603486350757</v>
      </c>
    </row>
    <row r="6" spans="2:156" x14ac:dyDescent="0.35">
      <c r="B6">
        <v>5.4428746794577529</v>
      </c>
      <c r="C6">
        <v>5.6780865387106747</v>
      </c>
      <c r="D6">
        <v>7.6948089581157086</v>
      </c>
      <c r="E6">
        <v>7.1395436321293184</v>
      </c>
      <c r="F6">
        <v>7.2889633519069976</v>
      </c>
      <c r="G6">
        <v>7.5916085917516698</v>
      </c>
      <c r="H6">
        <v>4.4677902761856894</v>
      </c>
      <c r="I6">
        <v>4.6339420758520662</v>
      </c>
      <c r="J6">
        <v>10.408282642247515</v>
      </c>
      <c r="K6">
        <v>8.8280274840961912</v>
      </c>
      <c r="L6">
        <v>8.0463960293639811</v>
      </c>
      <c r="M6">
        <v>6.3575605163160978</v>
      </c>
      <c r="N6">
        <v>5.1741705993181126</v>
      </c>
      <c r="O6">
        <v>7.5248537234383717</v>
      </c>
      <c r="P6">
        <v>8.4812518983750369</v>
      </c>
      <c r="Q6">
        <v>5.217906259775976</v>
      </c>
      <c r="R6">
        <v>6.4253205464240377</v>
      </c>
      <c r="S6">
        <v>8.6895822328841508</v>
      </c>
      <c r="T6">
        <v>6.4798821164275404</v>
      </c>
      <c r="U6">
        <v>9.4669713721610389</v>
      </c>
      <c r="V6">
        <v>8.7881714363367376</v>
      </c>
      <c r="W6">
        <v>5.7222106565990272</v>
      </c>
      <c r="X6">
        <v>4.9686206729325013</v>
      </c>
      <c r="Y6">
        <v>8.6197672956825482</v>
      </c>
      <c r="Z6">
        <v>7.0736120309595067</v>
      </c>
      <c r="AA6">
        <v>6.5855163261327849</v>
      </c>
      <c r="AB6">
        <v>7.6175815721516731</v>
      </c>
      <c r="AC6">
        <v>7.9974961267381888</v>
      </c>
      <c r="AD6">
        <v>2.0547745449907522</v>
      </c>
      <c r="AE6">
        <v>5.0115716611759211</v>
      </c>
      <c r="AF6">
        <v>8.5517664790876218</v>
      </c>
      <c r="AG6">
        <v>9.6490600217945577</v>
      </c>
      <c r="AH6">
        <v>3.5763652329581217</v>
      </c>
      <c r="AI6">
        <v>9.4502666282365375</v>
      </c>
      <c r="AJ6">
        <v>6.103735427043242</v>
      </c>
      <c r="AK6">
        <v>7.6479753212161876</v>
      </c>
      <c r="AL6">
        <v>4.8959567299535998</v>
      </c>
      <c r="AM6">
        <v>7.2944636144980404</v>
      </c>
      <c r="AN6">
        <v>6.5932116554800899</v>
      </c>
      <c r="AO6">
        <v>7.5879409042762402</v>
      </c>
      <c r="AP6">
        <v>9.6656132693931873</v>
      </c>
      <c r="AQ6">
        <v>5.618168241529256</v>
      </c>
      <c r="AR6">
        <v>6.124835836098864</v>
      </c>
      <c r="AS6">
        <v>5.5320981747337648</v>
      </c>
      <c r="AT6">
        <v>7.8883949497692045</v>
      </c>
      <c r="AU6">
        <v>5.9079663378303167</v>
      </c>
      <c r="AV6">
        <v>6.354873858787319</v>
      </c>
      <c r="AW6">
        <v>7.2846961398945886</v>
      </c>
      <c r="AX6">
        <v>12.643689212674092</v>
      </c>
      <c r="AY6">
        <v>10.755105250036797</v>
      </c>
      <c r="AZ6">
        <v>10.785386318912961</v>
      </c>
      <c r="BA6">
        <v>5.3956417577094324</v>
      </c>
      <c r="BB6">
        <v>5.7561304035077852</v>
      </c>
      <c r="BC6">
        <v>3.81668480185547</v>
      </c>
      <c r="BD6">
        <v>8.9468367350841564</v>
      </c>
      <c r="BE6">
        <v>7.9683489073512179</v>
      </c>
      <c r="BF6">
        <v>5.8463564692665662</v>
      </c>
      <c r="BG6">
        <v>6.6528835956433534</v>
      </c>
      <c r="BH6">
        <v>7.4581590039711667</v>
      </c>
      <c r="BI6">
        <v>7.9296134923577322</v>
      </c>
      <c r="BJ6">
        <v>8.9249813357029204</v>
      </c>
      <c r="BK6">
        <v>6.8708286353185342</v>
      </c>
      <c r="BL6">
        <v>9.9535891736519471</v>
      </c>
      <c r="BM6">
        <v>7.8011898597458895</v>
      </c>
      <c r="BN6">
        <v>6.7350104553904009</v>
      </c>
      <c r="BO6">
        <v>5.8596546631199971</v>
      </c>
      <c r="BP6">
        <v>8.7778431766901051</v>
      </c>
      <c r="BQ6">
        <v>7.130393418528592</v>
      </c>
      <c r="BR6">
        <v>8.3360400340718535</v>
      </c>
      <c r="BS6">
        <v>7.9684381106156188</v>
      </c>
      <c r="BT6">
        <v>3.6817690485456085</v>
      </c>
      <c r="BU6">
        <v>8.1798345257981389</v>
      </c>
      <c r="BV6">
        <v>9.0548415042801516</v>
      </c>
      <c r="BW6">
        <v>7.4854567902858182</v>
      </c>
      <c r="BX6">
        <v>11.29481773920919</v>
      </c>
      <c r="BY6">
        <v>6.8751330438932525</v>
      </c>
      <c r="BZ6">
        <v>7.5808797892752864</v>
      </c>
      <c r="CA6">
        <v>9.0560054193295283</v>
      </c>
      <c r="CB6">
        <v>5.5373700745193668</v>
      </c>
      <c r="CC6">
        <v>5.8998597589959196</v>
      </c>
      <c r="CD6">
        <v>7.5084716300180725</v>
      </c>
      <c r="CE6">
        <v>7.2126096606842172</v>
      </c>
      <c r="CF6">
        <v>9.2901683992841377</v>
      </c>
      <c r="CG6">
        <v>4.7908974958101318</v>
      </c>
      <c r="CH6">
        <v>5.6571035587029588</v>
      </c>
      <c r="CI6">
        <v>7.7521764000349878</v>
      </c>
      <c r="CJ6">
        <v>5.9360222681706647</v>
      </c>
      <c r="CK6">
        <v>7.3990356431899791</v>
      </c>
      <c r="CL6">
        <v>5.5174570328673997</v>
      </c>
      <c r="CM6">
        <v>8.0353073039839433</v>
      </c>
      <c r="CN6">
        <v>6.0919022679728414</v>
      </c>
      <c r="CO6">
        <v>8.2612235940446208</v>
      </c>
      <c r="CP6">
        <v>3.5029718317484955</v>
      </c>
      <c r="CQ6">
        <v>10.249094548007212</v>
      </c>
      <c r="CR6">
        <v>7.5348316466366958</v>
      </c>
      <c r="CS6">
        <v>4.0718890256541256</v>
      </c>
      <c r="CT6">
        <v>6.9904445593736968</v>
      </c>
      <c r="CU6">
        <v>8.2169323037703617</v>
      </c>
      <c r="CV6">
        <v>6.3624388775284393</v>
      </c>
      <c r="CW6">
        <v>6.8540126527869756</v>
      </c>
      <c r="CX6">
        <v>8.9220421100540683</v>
      </c>
      <c r="CY6">
        <v>7.8089773215785661</v>
      </c>
      <c r="CZ6">
        <v>8.3111400647354063</v>
      </c>
      <c r="DA6">
        <v>5.7187605135256616</v>
      </c>
      <c r="DB6">
        <v>5.7823634295137571</v>
      </c>
      <c r="DC6">
        <v>5.7012455289694151</v>
      </c>
      <c r="DD6">
        <v>8.08470206552653</v>
      </c>
      <c r="DE6">
        <v>7.410177774745792</v>
      </c>
      <c r="DF6">
        <v>5.4210694309233007</v>
      </c>
      <c r="DG6">
        <v>9.0323525900489479</v>
      </c>
      <c r="DH6">
        <v>8.4163901910522672</v>
      </c>
      <c r="DI6">
        <v>8.5749445701249094</v>
      </c>
      <c r="DJ6">
        <v>10.115985415967973</v>
      </c>
      <c r="DK6">
        <v>8.2595671715611356</v>
      </c>
      <c r="DL6">
        <v>8.6756449565222926</v>
      </c>
      <c r="DM6">
        <v>6.6464530956826477</v>
      </c>
      <c r="DN6">
        <v>7.5651733724436321</v>
      </c>
      <c r="DO6">
        <v>9.2864246096815837</v>
      </c>
      <c r="DP6">
        <v>7.5858996230642131</v>
      </c>
      <c r="DQ6">
        <v>6.7173435725057935</v>
      </c>
      <c r="DR6">
        <v>8.6914919332824017</v>
      </c>
      <c r="DS6">
        <v>7.3351121985766712</v>
      </c>
      <c r="DT6">
        <v>7.8436489259383793</v>
      </c>
      <c r="DU6">
        <v>5.8940127439688199</v>
      </c>
      <c r="DV6">
        <v>6.9798913840404166</v>
      </c>
      <c r="DW6">
        <v>4.0197167624677528</v>
      </c>
      <c r="DX6">
        <v>5.9613103119250326</v>
      </c>
      <c r="DY6">
        <v>6.4473086639398636</v>
      </c>
      <c r="DZ6">
        <v>6.1317929679532126</v>
      </c>
      <c r="EA6">
        <v>4.5662380131670863</v>
      </c>
      <c r="EB6">
        <v>8.9597762648932573</v>
      </c>
      <c r="EC6">
        <v>7.4031283331158404</v>
      </c>
      <c r="ED6">
        <v>8.3720226213388536</v>
      </c>
      <c r="EE6">
        <v>6.3059622851110362</v>
      </c>
      <c r="EF6">
        <v>6.1776669116608511</v>
      </c>
      <c r="EG6">
        <v>6.0195798618453749</v>
      </c>
      <c r="EH6">
        <v>7.7109319341567328</v>
      </c>
      <c r="EI6">
        <v>6.2268407106095198</v>
      </c>
      <c r="EJ6">
        <v>8.7047077123248489</v>
      </c>
      <c r="EK6">
        <v>10.243754929963616</v>
      </c>
      <c r="EL6">
        <v>7.3166008199650632</v>
      </c>
      <c r="EM6">
        <v>7.2732028513668041</v>
      </c>
      <c r="EN6">
        <v>4.7796256111792692</v>
      </c>
      <c r="EO6">
        <v>10.934645841011166</v>
      </c>
      <c r="EP6">
        <v>7.4294348261705272</v>
      </c>
      <c r="EQ6">
        <v>6.8076600279281196</v>
      </c>
      <c r="ER6">
        <v>11.499195566163449</v>
      </c>
      <c r="ES6">
        <v>8.4220616343307189</v>
      </c>
      <c r="ET6">
        <v>7.6159004338307597</v>
      </c>
      <c r="EU6">
        <v>8.8866477010051916</v>
      </c>
      <c r="EV6">
        <v>8.210311203716703</v>
      </c>
      <c r="EW6">
        <v>6.4840918744228793</v>
      </c>
      <c r="EX6">
        <v>6.8862393572902745</v>
      </c>
      <c r="EY6">
        <v>7.4341258666161476</v>
      </c>
      <c r="EZ6">
        <v>9.4308307393124764</v>
      </c>
    </row>
    <row r="7" spans="2:156" x14ac:dyDescent="0.35">
      <c r="B7">
        <v>5.1534308349345368</v>
      </c>
      <c r="C7">
        <v>5.2617089547100191</v>
      </c>
      <c r="D7">
        <v>8.1129819925000444</v>
      </c>
      <c r="E7">
        <v>8.9551374650405364</v>
      </c>
      <c r="F7">
        <v>8.0272979068333221</v>
      </c>
      <c r="G7">
        <v>3.7902641904411016</v>
      </c>
      <c r="H7">
        <v>8.5260896298164752</v>
      </c>
      <c r="I7">
        <v>6.0347584934882583</v>
      </c>
      <c r="J7">
        <v>10.419763399760097</v>
      </c>
      <c r="K7">
        <v>6.9402601177498253</v>
      </c>
      <c r="L7">
        <v>9.7668012319419741</v>
      </c>
      <c r="M7">
        <v>7.8690840906516666</v>
      </c>
      <c r="N7">
        <v>5.0571425159418188</v>
      </c>
      <c r="O7">
        <v>4.0689634189297719</v>
      </c>
      <c r="P7">
        <v>6.71307812053755</v>
      </c>
      <c r="Q7">
        <v>7.1256473775720091</v>
      </c>
      <c r="R7">
        <v>7.9273982323288372</v>
      </c>
      <c r="S7">
        <v>8.9873091089358077</v>
      </c>
      <c r="T7">
        <v>4.3838422171247258</v>
      </c>
      <c r="U7">
        <v>5.4231809089999405</v>
      </c>
      <c r="V7">
        <v>5.8086549406611567</v>
      </c>
      <c r="W7">
        <v>8.9673233695895718</v>
      </c>
      <c r="X7">
        <v>5.0417250206652353</v>
      </c>
      <c r="Y7">
        <v>6.5164523111050956</v>
      </c>
      <c r="Z7">
        <v>6.7193779755861538</v>
      </c>
      <c r="AA7">
        <v>7.575924465693868</v>
      </c>
      <c r="AB7">
        <v>7.024491013048209</v>
      </c>
      <c r="AC7">
        <v>10.628375729091349</v>
      </c>
      <c r="AD7">
        <v>7.9014200268274202</v>
      </c>
      <c r="AE7">
        <v>6.8745847714257273</v>
      </c>
      <c r="AF7">
        <v>5.9820747150200422</v>
      </c>
      <c r="AG7">
        <v>6.6697157115552947</v>
      </c>
      <c r="AH7">
        <v>7.1158378141564675</v>
      </c>
      <c r="AI7">
        <v>4.7870178390561238</v>
      </c>
      <c r="AJ7">
        <v>3.4589948883354822</v>
      </c>
      <c r="AK7">
        <v>8.8487830001614025</v>
      </c>
      <c r="AL7">
        <v>8.7475297695624228</v>
      </c>
      <c r="AM7">
        <v>11.271153865089456</v>
      </c>
      <c r="AN7">
        <v>8.493808172794342</v>
      </c>
      <c r="AO7">
        <v>6.7076568186524561</v>
      </c>
      <c r="AP7">
        <v>7.0607373737986601</v>
      </c>
      <c r="AQ7">
        <v>8.4291265743591435</v>
      </c>
      <c r="AR7">
        <v>8.7505550942454509</v>
      </c>
      <c r="AS7">
        <v>5.5971854582958809</v>
      </c>
      <c r="AT7">
        <v>7.8266918443489342</v>
      </c>
      <c r="AU7">
        <v>7.470583531014376</v>
      </c>
      <c r="AV7">
        <v>6.1719988446199396</v>
      </c>
      <c r="AW7">
        <v>3.7797878563955347</v>
      </c>
      <c r="AX7">
        <v>7.1564191877334036</v>
      </c>
      <c r="AY7">
        <v>10.146454208247738</v>
      </c>
      <c r="AZ7">
        <v>8.983320684809426</v>
      </c>
      <c r="BA7">
        <v>8.0452812997871384</v>
      </c>
      <c r="BB7">
        <v>5.597595156436852</v>
      </c>
      <c r="BC7">
        <v>5.1069827305180331</v>
      </c>
      <c r="BD7">
        <v>11.421607782830595</v>
      </c>
      <c r="BE7">
        <v>6.3253433408623581</v>
      </c>
      <c r="BF7">
        <v>7.5992077314168931</v>
      </c>
      <c r="BG7">
        <v>7.3042403505439184</v>
      </c>
      <c r="BH7">
        <v>11.849626114998333</v>
      </c>
      <c r="BI7">
        <v>8.7441977280440941</v>
      </c>
      <c r="BJ7">
        <v>7.6108827484209369</v>
      </c>
      <c r="BK7">
        <v>7.3221245007179494</v>
      </c>
      <c r="BL7">
        <v>10.364112282924721</v>
      </c>
      <c r="BM7">
        <v>9.1450488735585225</v>
      </c>
      <c r="BN7">
        <v>7.7365947082615945</v>
      </c>
      <c r="BO7">
        <v>7.8513462484859868</v>
      </c>
      <c r="BP7">
        <v>7.8947379543010605</v>
      </c>
      <c r="BQ7">
        <v>9.7900615142755338</v>
      </c>
      <c r="BR7">
        <v>7.615049706072611</v>
      </c>
      <c r="BS7">
        <v>4.7837115656373674</v>
      </c>
      <c r="BT7">
        <v>7.3694940713310242</v>
      </c>
      <c r="BU7">
        <v>9.3563015263378286</v>
      </c>
      <c r="BV7">
        <v>8.9681488658407709</v>
      </c>
      <c r="BW7">
        <v>7.7730167006339599</v>
      </c>
      <c r="BX7">
        <v>8.0751257225434259</v>
      </c>
      <c r="BY7">
        <v>7.1750678388946501</v>
      </c>
      <c r="BZ7">
        <v>6.1691811953273632</v>
      </c>
      <c r="CA7">
        <v>6.7634492496756025</v>
      </c>
      <c r="CB7">
        <v>9.8941796916253484</v>
      </c>
      <c r="CC7">
        <v>8.5064579986873898</v>
      </c>
      <c r="CD7">
        <v>6.1926045312582252</v>
      </c>
      <c r="CE7">
        <v>7.2762024671825518</v>
      </c>
      <c r="CF7">
        <v>8.9377369180079835</v>
      </c>
      <c r="CG7">
        <v>8.4668915401994553</v>
      </c>
      <c r="CH7">
        <v>6.8762592397349342</v>
      </c>
      <c r="CI7">
        <v>7.1875997582812436</v>
      </c>
      <c r="CJ7">
        <v>7.1102325231104793</v>
      </c>
      <c r="CK7">
        <v>5.7407162453508871</v>
      </c>
      <c r="CL7">
        <v>6.9659721555350265</v>
      </c>
      <c r="CM7">
        <v>8.1081288076983498</v>
      </c>
      <c r="CN7">
        <v>5.6217628341161534</v>
      </c>
      <c r="CO7">
        <v>8.5638928986780947</v>
      </c>
      <c r="CP7">
        <v>7.0233060622019163</v>
      </c>
      <c r="CQ7">
        <v>7.4220479437250484</v>
      </c>
      <c r="CR7">
        <v>7.9001354402363262</v>
      </c>
      <c r="CS7">
        <v>7.7057596745945514</v>
      </c>
      <c r="CT7">
        <v>6.2688231618524268</v>
      </c>
      <c r="CU7">
        <v>6.2538163524860417</v>
      </c>
      <c r="CV7">
        <v>7.0458770248581404</v>
      </c>
      <c r="CW7">
        <v>5.270839548380355</v>
      </c>
      <c r="CX7">
        <v>5.0417950017126723</v>
      </c>
      <c r="CY7">
        <v>8.6363216948639092</v>
      </c>
      <c r="CZ7">
        <v>9.9799634332853664</v>
      </c>
      <c r="DA7">
        <v>6.2480267072753159</v>
      </c>
      <c r="DB7">
        <v>5.8331079806363881</v>
      </c>
      <c r="DC7">
        <v>9.5364278390705355</v>
      </c>
      <c r="DD7">
        <v>6.9181749199333815</v>
      </c>
      <c r="DE7">
        <v>9.0264424955009357</v>
      </c>
      <c r="DF7">
        <v>8.2911288691973688</v>
      </c>
      <c r="DG7">
        <v>6.494633309623457</v>
      </c>
      <c r="DH7">
        <v>6.2588384687208443</v>
      </c>
      <c r="DI7">
        <v>8.1485695549090753</v>
      </c>
      <c r="DJ7">
        <v>11.323185781195956</v>
      </c>
      <c r="DK7">
        <v>8.2309586448188377</v>
      </c>
      <c r="DL7">
        <v>6.1104039261879297</v>
      </c>
      <c r="DM7">
        <v>8.8227582904644724</v>
      </c>
      <c r="DN7">
        <v>6.0800487945007458</v>
      </c>
      <c r="DO7">
        <v>5.4377302814686326</v>
      </c>
      <c r="DP7">
        <v>4.6178434724165935</v>
      </c>
      <c r="DQ7">
        <v>7.6783942721592808</v>
      </c>
      <c r="DR7">
        <v>10.202001634156611</v>
      </c>
      <c r="DS7">
        <v>8.1133185692680403</v>
      </c>
      <c r="DT7">
        <v>9.0657498428398338</v>
      </c>
      <c r="DU7">
        <v>10.178613602061477</v>
      </c>
      <c r="DV7">
        <v>8.9049121600557033</v>
      </c>
      <c r="DW7">
        <v>7.5419465096437603</v>
      </c>
      <c r="DX7">
        <v>4.487419429914917</v>
      </c>
      <c r="DY7">
        <v>7.8596758037286216</v>
      </c>
      <c r="DZ7">
        <v>9.1862094420490727</v>
      </c>
      <c r="EA7">
        <v>8.1212799363064381</v>
      </c>
      <c r="EB7">
        <v>7.4742381970688605</v>
      </c>
      <c r="EC7">
        <v>5.6820136971269726</v>
      </c>
      <c r="ED7">
        <v>5.8509097471625315</v>
      </c>
      <c r="EE7">
        <v>10.106384506615633</v>
      </c>
      <c r="EF7">
        <v>2.5193115471478578</v>
      </c>
      <c r="EG7">
        <v>8.3876939881401782</v>
      </c>
      <c r="EH7">
        <v>7.429897398257423</v>
      </c>
      <c r="EI7">
        <v>6.823553797168139</v>
      </c>
      <c r="EJ7">
        <v>7.2749797796858404</v>
      </c>
      <c r="EK7">
        <v>7.6468388449951208</v>
      </c>
      <c r="EL7">
        <v>7.2733399434101536</v>
      </c>
      <c r="EM7">
        <v>4.4170478198419518</v>
      </c>
      <c r="EN7">
        <v>6.9510686782577382</v>
      </c>
      <c r="EO7">
        <v>6.6864164524678147</v>
      </c>
      <c r="EP7">
        <v>8.7249210890705449</v>
      </c>
      <c r="EQ7">
        <v>7.3889555046253346</v>
      </c>
      <c r="ER7">
        <v>6.1864031273009772</v>
      </c>
      <c r="ES7">
        <v>8.5219359393245533</v>
      </c>
      <c r="ET7">
        <v>8.1926054460451283</v>
      </c>
      <c r="EU7">
        <v>9.4669549484885849</v>
      </c>
      <c r="EV7">
        <v>8.8693266602539573</v>
      </c>
      <c r="EW7">
        <v>6.0317145482355246</v>
      </c>
      <c r="EX7">
        <v>9.4731945869456489</v>
      </c>
      <c r="EY7">
        <v>9.6851822100848288</v>
      </c>
      <c r="EZ7">
        <v>7.1871651351582413</v>
      </c>
    </row>
    <row r="8" spans="2:156" x14ac:dyDescent="0.35">
      <c r="B8">
        <v>4.8906571915907762</v>
      </c>
      <c r="C8">
        <v>6.0933694841087309</v>
      </c>
      <c r="D8">
        <v>5.5833705885052174</v>
      </c>
      <c r="E8">
        <v>6.4525239759371624</v>
      </c>
      <c r="F8">
        <v>3.3014170477028606</v>
      </c>
      <c r="G8">
        <v>7.8769501040587881</v>
      </c>
      <c r="H8">
        <v>11.758126877810307</v>
      </c>
      <c r="I8">
        <v>7.3973318903225378</v>
      </c>
      <c r="J8">
        <v>5.8185944465729786</v>
      </c>
      <c r="K8">
        <v>9.4086224038140536</v>
      </c>
      <c r="L8">
        <v>10.232834342288367</v>
      </c>
      <c r="M8">
        <v>7.1455943607696009</v>
      </c>
      <c r="N8">
        <v>5.1038637649864445</v>
      </c>
      <c r="O8">
        <v>6.2143709529809792</v>
      </c>
      <c r="P8">
        <v>7.3449103889433536</v>
      </c>
      <c r="Q8">
        <v>8.2595809640319846</v>
      </c>
      <c r="R8">
        <v>6.8433975370028772</v>
      </c>
      <c r="S8">
        <v>8.3382481765443099</v>
      </c>
      <c r="T8">
        <v>6.8624432135322389</v>
      </c>
      <c r="U8">
        <v>6.7550508566695928</v>
      </c>
      <c r="V8">
        <v>6.3730998369645198</v>
      </c>
      <c r="W8">
        <v>8.0896995575321871</v>
      </c>
      <c r="X8">
        <v>8.3880381705533562</v>
      </c>
      <c r="Y8">
        <v>8.6701985603103822</v>
      </c>
      <c r="Z8">
        <v>11.317031238347125</v>
      </c>
      <c r="AA8">
        <v>8.4815784038437592</v>
      </c>
      <c r="AB8">
        <v>8.3708657757015406</v>
      </c>
      <c r="AC8">
        <v>11.840573061474398</v>
      </c>
      <c r="AD8">
        <v>5.6691196072487751</v>
      </c>
      <c r="AE8">
        <v>6.3276711610057967</v>
      </c>
      <c r="AF8">
        <v>4.6694913363736115</v>
      </c>
      <c r="AG8">
        <v>7.090802851807263</v>
      </c>
      <c r="AH8">
        <v>8.1007854921338929</v>
      </c>
      <c r="AI8">
        <v>7.1905364996830965</v>
      </c>
      <c r="AJ8">
        <v>8.9934558112458323</v>
      </c>
      <c r="AK8">
        <v>4.3029260011266954</v>
      </c>
      <c r="AL8">
        <v>6.6846763924160619</v>
      </c>
      <c r="AM8">
        <v>5.3533645930613272</v>
      </c>
      <c r="AN8">
        <v>6.6265084679176551</v>
      </c>
      <c r="AO8">
        <v>7.3493805442603222</v>
      </c>
      <c r="AP8">
        <v>8.0453926774960074</v>
      </c>
      <c r="AQ8">
        <v>5.9760659958726938</v>
      </c>
      <c r="AR8">
        <v>7.9634385443034308</v>
      </c>
      <c r="AS8">
        <v>7.6680374362638535</v>
      </c>
      <c r="AT8">
        <v>7.480093623523179</v>
      </c>
      <c r="AU8">
        <v>8.3656197870314344</v>
      </c>
      <c r="AV8">
        <v>7.5268513870382172</v>
      </c>
      <c r="AW8">
        <v>7.0730492130436771</v>
      </c>
      <c r="AX8">
        <v>8.5639817368814235</v>
      </c>
      <c r="AY8">
        <v>11.136127852172461</v>
      </c>
      <c r="AZ8">
        <v>9.0083351095997184</v>
      </c>
      <c r="BA8">
        <v>6.8422212100443458</v>
      </c>
      <c r="BB8">
        <v>7.0009105720091949</v>
      </c>
      <c r="BC8">
        <v>8.0428043319036302</v>
      </c>
      <c r="BD8">
        <v>10.260296626714576</v>
      </c>
      <c r="BE8">
        <v>5.16643432093956</v>
      </c>
      <c r="BF8">
        <v>11.675641515275247</v>
      </c>
      <c r="BG8">
        <v>4.8093728184065769</v>
      </c>
      <c r="BH8">
        <v>13.191722430381862</v>
      </c>
      <c r="BI8">
        <v>5.0892359369767588</v>
      </c>
      <c r="BJ8">
        <v>5.0387263364061523</v>
      </c>
      <c r="BK8">
        <v>4.4357596467593661</v>
      </c>
      <c r="BL8">
        <v>6.8503111409405726</v>
      </c>
      <c r="BM8">
        <v>6.3783389786955249</v>
      </c>
      <c r="BN8">
        <v>8.1473631689540618</v>
      </c>
      <c r="BO8">
        <v>7.8542940995490635</v>
      </c>
      <c r="BP8">
        <v>7.2942503581659492</v>
      </c>
      <c r="BQ8">
        <v>10.639295547864721</v>
      </c>
      <c r="BR8">
        <v>6.1256077714281565</v>
      </c>
      <c r="BS8">
        <v>7.8697618266348908</v>
      </c>
      <c r="BT8">
        <v>12.233072713936904</v>
      </c>
      <c r="BU8">
        <v>8.1031114550182899</v>
      </c>
      <c r="BV8">
        <v>5.3481592918077867</v>
      </c>
      <c r="BW8">
        <v>4.3885584924366174</v>
      </c>
      <c r="BX8">
        <v>6.1540181232331914</v>
      </c>
      <c r="BY8">
        <v>4.8240995433160654</v>
      </c>
      <c r="BZ8">
        <v>6.2822195990208369</v>
      </c>
      <c r="CA8">
        <v>7.7915217382833193</v>
      </c>
      <c r="CB8">
        <v>10.627015409131419</v>
      </c>
      <c r="CC8">
        <v>5.1925703005416137</v>
      </c>
      <c r="CD8">
        <v>8.7141461827268607</v>
      </c>
      <c r="CE8">
        <v>11.50672281406359</v>
      </c>
      <c r="CF8">
        <v>8.3571596996199791</v>
      </c>
      <c r="CG8">
        <v>9.5674737925574487</v>
      </c>
      <c r="CH8">
        <v>6.6045858406671742</v>
      </c>
      <c r="CI8">
        <v>6.9692019900500553</v>
      </c>
      <c r="CJ8">
        <v>3.843627351098799</v>
      </c>
      <c r="CK8">
        <v>5.0815162295233831</v>
      </c>
      <c r="CL8">
        <v>8.3000284970668634</v>
      </c>
      <c r="CM8">
        <v>10.697856559203567</v>
      </c>
      <c r="CN8">
        <v>8.9125830399806265</v>
      </c>
      <c r="CO8">
        <v>8.7181966796651942</v>
      </c>
      <c r="CP8">
        <v>6.481287075255036</v>
      </c>
      <c r="CQ8">
        <v>5.7714110043526468</v>
      </c>
      <c r="CR8">
        <v>7.9366419600532447</v>
      </c>
      <c r="CS8">
        <v>9.3192259103872388</v>
      </c>
      <c r="CT8">
        <v>7.3730663160862457</v>
      </c>
      <c r="CU8">
        <v>4.8237281955693838</v>
      </c>
      <c r="CV8">
        <v>8.9763708639668529</v>
      </c>
      <c r="CW8">
        <v>7.5409440118467232</v>
      </c>
      <c r="CX8">
        <v>6.4351718604877455</v>
      </c>
      <c r="CY8">
        <v>4.8103609758768027</v>
      </c>
      <c r="CZ8">
        <v>8.8980464507758157</v>
      </c>
      <c r="DA8">
        <v>7.9355973137296303</v>
      </c>
      <c r="DB8">
        <v>5.9320841149957646</v>
      </c>
      <c r="DC8">
        <v>4.6910052422789876</v>
      </c>
      <c r="DD8">
        <v>7.8927519956788306</v>
      </c>
      <c r="DE8">
        <v>4.6206200054895765</v>
      </c>
      <c r="DF8">
        <v>4.6718438194663578</v>
      </c>
      <c r="DG8">
        <v>7.3064373544970742</v>
      </c>
      <c r="DH8">
        <v>4.7941568619475223</v>
      </c>
      <c r="DI8">
        <v>10.079295925192719</v>
      </c>
      <c r="DJ8">
        <v>3.7833110029356303</v>
      </c>
      <c r="DK8">
        <v>8.665606174070728</v>
      </c>
      <c r="DL8">
        <v>7.9090994784523962</v>
      </c>
      <c r="DM8">
        <v>9.5235999850045321</v>
      </c>
      <c r="DN8">
        <v>5.3305751780789201</v>
      </c>
      <c r="DO8">
        <v>7.7356350744217171</v>
      </c>
      <c r="DP8">
        <v>5.1824014413414625</v>
      </c>
      <c r="DQ8">
        <v>7.5863225123986817</v>
      </c>
      <c r="DR8">
        <v>10.01652913633384</v>
      </c>
      <c r="DS8">
        <v>8.5046982643833342</v>
      </c>
      <c r="DT8">
        <v>6.6660704884670103</v>
      </c>
      <c r="DU8">
        <v>9.4888513971573047</v>
      </c>
      <c r="DV8">
        <v>6.103851871028156</v>
      </c>
      <c r="DW8">
        <v>7.9302182004665456</v>
      </c>
      <c r="DX8">
        <v>6.7473388485032348</v>
      </c>
      <c r="DY8">
        <v>10.73703915596754</v>
      </c>
      <c r="DZ8">
        <v>3.8806528250596073</v>
      </c>
      <c r="EA8">
        <v>9.6101794840591861</v>
      </c>
      <c r="EB8">
        <v>6.610710618058115</v>
      </c>
      <c r="EC8">
        <v>7.3726948566830321</v>
      </c>
      <c r="ED8">
        <v>9.6978194604188364</v>
      </c>
      <c r="EE8">
        <v>6.3069057465836273</v>
      </c>
      <c r="EF8">
        <v>5.2527011031199997</v>
      </c>
      <c r="EG8">
        <v>8.4615623432902467</v>
      </c>
      <c r="EH8">
        <v>7.7856642511926912</v>
      </c>
      <c r="EI8">
        <v>7.0955056973819719</v>
      </c>
      <c r="EJ8">
        <v>5.1178841830928015</v>
      </c>
      <c r="EK8">
        <v>4.4391941863176694</v>
      </c>
      <c r="EL8">
        <v>7.7441415530585278</v>
      </c>
      <c r="EM8">
        <v>6.9744640117066643</v>
      </c>
      <c r="EN8">
        <v>9.9018719067469316</v>
      </c>
      <c r="EO8">
        <v>8.7290840424092728</v>
      </c>
      <c r="EP8">
        <v>7.9205883351814554</v>
      </c>
      <c r="EQ8">
        <v>10.646608636289152</v>
      </c>
      <c r="ER8">
        <v>6.8141741080723932</v>
      </c>
      <c r="ES8">
        <v>5.5881868223527427</v>
      </c>
      <c r="ET8">
        <v>7.0924563083081642</v>
      </c>
      <c r="EU8">
        <v>4.033308124828757</v>
      </c>
      <c r="EV8">
        <v>8.2755261107100662</v>
      </c>
      <c r="EW8">
        <v>8.7233439084951954</v>
      </c>
      <c r="EX8">
        <v>5.8859968942667216</v>
      </c>
      <c r="EY8">
        <v>7.1399842000500664</v>
      </c>
      <c r="EZ8">
        <v>7.6367257080876509</v>
      </c>
    </row>
    <row r="9" spans="2:156" x14ac:dyDescent="0.35">
      <c r="B9">
        <v>8.0597885390125601</v>
      </c>
      <c r="C9">
        <v>8.3461572909540305</v>
      </c>
      <c r="D9">
        <v>5.1423081153069319</v>
      </c>
      <c r="E9">
        <v>10.236201879841456</v>
      </c>
      <c r="F9">
        <v>9.0797366651234555</v>
      </c>
      <c r="G9">
        <v>8.8468409334861668</v>
      </c>
      <c r="H9">
        <v>6.7552210798641852</v>
      </c>
      <c r="I9">
        <v>8.5418934155669586</v>
      </c>
      <c r="J9">
        <v>6.0259771231525567</v>
      </c>
      <c r="K9">
        <v>9.4901236150763975</v>
      </c>
      <c r="L9">
        <v>6.0737580334328811</v>
      </c>
      <c r="M9">
        <v>6.303655660696637</v>
      </c>
      <c r="N9">
        <v>6.5146320611852566</v>
      </c>
      <c r="O9">
        <v>8.7068404375124633</v>
      </c>
      <c r="P9">
        <v>5.1311387942405684</v>
      </c>
      <c r="Q9">
        <v>6.8335530855050575</v>
      </c>
      <c r="R9">
        <v>9.4682521621590165</v>
      </c>
      <c r="S9">
        <v>7.9622371162649852</v>
      </c>
      <c r="T9">
        <v>6.6633540208738538</v>
      </c>
      <c r="U9">
        <v>8.8476661865786479</v>
      </c>
      <c r="V9">
        <v>6.7704445910146536</v>
      </c>
      <c r="W9">
        <v>8.5520866168478626</v>
      </c>
      <c r="X9">
        <v>5.2961298581868892</v>
      </c>
      <c r="Y9">
        <v>8.0497964513622673</v>
      </c>
      <c r="Z9">
        <v>9.2906061379857707</v>
      </c>
      <c r="AA9">
        <v>11.832289284686313</v>
      </c>
      <c r="AB9">
        <v>6.4212657303134195</v>
      </c>
      <c r="AC9">
        <v>7.3444169432412929</v>
      </c>
      <c r="AD9">
        <v>8.6670434947703878</v>
      </c>
      <c r="AE9">
        <v>9.134760811587066</v>
      </c>
      <c r="AF9">
        <v>10.041368466386196</v>
      </c>
      <c r="AG9">
        <v>5.8170097888459757</v>
      </c>
      <c r="AH9">
        <v>6.4919202950158104</v>
      </c>
      <c r="AI9">
        <v>6.9768828710661479</v>
      </c>
      <c r="AJ9">
        <v>9.5919589924719464</v>
      </c>
      <c r="AK9">
        <v>7.7825730601695735</v>
      </c>
      <c r="AL9">
        <v>8.0137054835868877</v>
      </c>
      <c r="AM9">
        <v>7.2462298197223483</v>
      </c>
      <c r="AN9">
        <v>7.9348666208810119</v>
      </c>
      <c r="AO9">
        <v>7.9631257678434375</v>
      </c>
      <c r="AP9">
        <v>9.3802929662382049</v>
      </c>
      <c r="AQ9">
        <v>5.5428526780810286</v>
      </c>
      <c r="AR9">
        <v>3.4428563752941352</v>
      </c>
      <c r="AS9">
        <v>6.6619410132850918</v>
      </c>
      <c r="AT9">
        <v>5.0293615769634163</v>
      </c>
      <c r="AU9">
        <v>6.9481750779068667</v>
      </c>
      <c r="AV9">
        <v>9.9197471269831734</v>
      </c>
      <c r="AW9">
        <v>8.1971433344324609</v>
      </c>
      <c r="AX9">
        <v>7.7844944546980193</v>
      </c>
      <c r="AY9">
        <v>9.2155171739654325</v>
      </c>
      <c r="AZ9">
        <v>8.0089272521022199</v>
      </c>
      <c r="BA9">
        <v>6.2379863563637565</v>
      </c>
      <c r="BB9">
        <v>6.9055101322773771</v>
      </c>
      <c r="BC9">
        <v>6.2785466112363304</v>
      </c>
      <c r="BD9">
        <v>9.893620092296306</v>
      </c>
      <c r="BE9">
        <v>8.421019659546797</v>
      </c>
      <c r="BF9">
        <v>8.6718871986400856</v>
      </c>
      <c r="BG9">
        <v>6.7306258256117726</v>
      </c>
      <c r="BH9">
        <v>7.5318487062411545</v>
      </c>
      <c r="BI9">
        <v>8.2748746384440253</v>
      </c>
      <c r="BJ9">
        <v>7.4335870413262937</v>
      </c>
      <c r="BK9">
        <v>7.2388866959801552</v>
      </c>
      <c r="BL9">
        <v>6.5839180672507842</v>
      </c>
      <c r="BM9">
        <v>8.1387084134403285</v>
      </c>
      <c r="BN9">
        <v>7.1045194074713303</v>
      </c>
      <c r="BO9">
        <v>5.3258725737279873</v>
      </c>
      <c r="BP9">
        <v>7.5208658900723089</v>
      </c>
      <c r="BQ9">
        <v>8.3885795373936851</v>
      </c>
      <c r="BR9">
        <v>9.6915700045382529</v>
      </c>
      <c r="BS9">
        <v>10.183111144084471</v>
      </c>
      <c r="BT9">
        <v>7.4973980469884021</v>
      </c>
      <c r="BU9">
        <v>8.1487009429227957</v>
      </c>
      <c r="BV9">
        <v>9.1218680191262624</v>
      </c>
      <c r="BW9">
        <v>12.468748068649727</v>
      </c>
      <c r="BX9">
        <v>5.3222157815868654</v>
      </c>
      <c r="BY9">
        <v>7.0265872563037126</v>
      </c>
      <c r="BZ9">
        <v>7.7372313346073387</v>
      </c>
      <c r="CA9">
        <v>7.6414986749751437</v>
      </c>
      <c r="CB9">
        <v>8.1404215048875361</v>
      </c>
      <c r="CC9">
        <v>5.4832447840116778</v>
      </c>
      <c r="CD9">
        <v>9.4026914679650702</v>
      </c>
      <c r="CE9">
        <v>6.0973327789187506</v>
      </c>
      <c r="CF9">
        <v>8.0896657935580532</v>
      </c>
      <c r="CG9">
        <v>5.3378658817278533</v>
      </c>
      <c r="CH9">
        <v>4.7664072025812052</v>
      </c>
      <c r="CI9">
        <v>6.7729325419339732</v>
      </c>
      <c r="CJ9">
        <v>4.4484001803141107</v>
      </c>
      <c r="CK9">
        <v>5.7440049015205652</v>
      </c>
      <c r="CL9">
        <v>6.7090011456949865</v>
      </c>
      <c r="CM9">
        <v>8.2662884366940972</v>
      </c>
      <c r="CN9">
        <v>7.7696659965263262</v>
      </c>
      <c r="CO9">
        <v>7.2381487853699564</v>
      </c>
      <c r="CP9">
        <v>7.1071539239710804</v>
      </c>
      <c r="CQ9">
        <v>7.5374636504651251</v>
      </c>
      <c r="CR9">
        <v>8.6256688948331099</v>
      </c>
      <c r="CS9">
        <v>7.6132995336944616</v>
      </c>
      <c r="CT9">
        <v>9.0221090975894729</v>
      </c>
      <c r="CU9">
        <v>8.5804595448841567</v>
      </c>
      <c r="CV9">
        <v>7.8422752171640875</v>
      </c>
      <c r="CW9">
        <v>11.410338659566259</v>
      </c>
      <c r="CX9">
        <v>8.0291506247812663</v>
      </c>
      <c r="CY9">
        <v>9.3933889181904089</v>
      </c>
      <c r="CZ9">
        <v>5.3137277760428852</v>
      </c>
      <c r="DA9">
        <v>5.8584452190096377</v>
      </c>
      <c r="DB9">
        <v>8.3410237783462886</v>
      </c>
      <c r="DC9">
        <v>8.7822139778639006</v>
      </c>
      <c r="DD9">
        <v>7.8397960624563696</v>
      </c>
      <c r="DE9">
        <v>6.4243287997148322</v>
      </c>
      <c r="DF9">
        <v>7.9342162117038901</v>
      </c>
      <c r="DG9">
        <v>9.6613844716397939</v>
      </c>
      <c r="DH9">
        <v>7.1963104145932855</v>
      </c>
      <c r="DI9">
        <v>7.6231391829722339</v>
      </c>
      <c r="DJ9">
        <v>2.1646324384178439</v>
      </c>
      <c r="DK9">
        <v>4.4376378954933822</v>
      </c>
      <c r="DL9">
        <v>4.6060544064074138</v>
      </c>
      <c r="DM9">
        <v>7.2900640618210542</v>
      </c>
      <c r="DN9">
        <v>6.1639058786487047</v>
      </c>
      <c r="DO9">
        <v>8.4274245844955153</v>
      </c>
      <c r="DP9">
        <v>3.7215876712171814</v>
      </c>
      <c r="DQ9">
        <v>7.2042572079139928</v>
      </c>
      <c r="DR9">
        <v>7.1883321074504671</v>
      </c>
      <c r="DS9">
        <v>7.7117473007065911</v>
      </c>
      <c r="DT9">
        <v>8.0661241000430142</v>
      </c>
      <c r="DU9">
        <v>12.159772211192104</v>
      </c>
      <c r="DV9">
        <v>6.7168934976717489</v>
      </c>
      <c r="DW9">
        <v>3.35636994659736</v>
      </c>
      <c r="DX9">
        <v>9.2863989041102943</v>
      </c>
      <c r="DY9">
        <v>9.6115765806358748</v>
      </c>
      <c r="DZ9">
        <v>6.7629753085215878</v>
      </c>
      <c r="EA9">
        <v>12.092717366886212</v>
      </c>
      <c r="EB9">
        <v>11.672554140899193</v>
      </c>
      <c r="EC9">
        <v>7.1055877558577558</v>
      </c>
      <c r="ED9">
        <v>7.0874700627772249</v>
      </c>
      <c r="EE9">
        <v>4.0629826704225609</v>
      </c>
      <c r="EF9">
        <v>4.63875594718822</v>
      </c>
      <c r="EG9">
        <v>9.6093242686437694</v>
      </c>
      <c r="EH9">
        <v>7.8169121337515746</v>
      </c>
      <c r="EI9">
        <v>4.7921375394593619</v>
      </c>
      <c r="EJ9">
        <v>7.5695862565637713</v>
      </c>
      <c r="EK9">
        <v>8.1507229763097335</v>
      </c>
      <c r="EL9">
        <v>8.9970307334598214</v>
      </c>
      <c r="EM9">
        <v>4.9448865094236645</v>
      </c>
      <c r="EN9">
        <v>8.9889651075585082</v>
      </c>
      <c r="EO9">
        <v>6.3104528961914035</v>
      </c>
      <c r="EP9">
        <v>7.5403256430242775</v>
      </c>
      <c r="EQ9">
        <v>9.7407165142340251</v>
      </c>
      <c r="ER9">
        <v>7.6083638736522223</v>
      </c>
      <c r="ES9">
        <v>8.9831359369082673</v>
      </c>
      <c r="ET9">
        <v>7.5000863186038087</v>
      </c>
      <c r="EU9">
        <v>8.4398362524484032</v>
      </c>
      <c r="EV9">
        <v>4.3552685081305267</v>
      </c>
      <c r="EW9">
        <v>5.4767942533890848</v>
      </c>
      <c r="EX9">
        <v>10.176884784955396</v>
      </c>
      <c r="EY9">
        <v>6.2516897880509124</v>
      </c>
      <c r="EZ9">
        <v>7.1038808883133679</v>
      </c>
    </row>
    <row r="10" spans="2:156" x14ac:dyDescent="0.35">
      <c r="B10">
        <v>4.4643230634626798</v>
      </c>
      <c r="C10">
        <v>8.372610250858644</v>
      </c>
      <c r="D10">
        <v>4.8027381730513472</v>
      </c>
      <c r="E10">
        <v>6.5162046048827866</v>
      </c>
      <c r="F10">
        <v>6.879470967091021</v>
      </c>
      <c r="G10">
        <v>6.9657859940340883</v>
      </c>
      <c r="H10">
        <v>4.9630852581296967</v>
      </c>
      <c r="I10">
        <v>5.8784966611696579</v>
      </c>
      <c r="J10">
        <v>7.2771885406893899</v>
      </c>
      <c r="K10">
        <v>9.1410717063865992</v>
      </c>
      <c r="L10">
        <v>7.8632961630941915</v>
      </c>
      <c r="M10">
        <v>5.8469717571901976</v>
      </c>
      <c r="N10">
        <v>6.171174985032593</v>
      </c>
      <c r="O10">
        <v>7.8016930037313594</v>
      </c>
      <c r="P10">
        <v>7.7651203504496431</v>
      </c>
      <c r="Q10">
        <v>7.7214602996265596</v>
      </c>
      <c r="R10">
        <v>4.7264002708258221</v>
      </c>
      <c r="S10">
        <v>8.7746307684330436</v>
      </c>
      <c r="T10">
        <v>6.4539557152200455</v>
      </c>
      <c r="U10">
        <v>8.6242353230552258</v>
      </c>
      <c r="V10">
        <v>6.3661165431044768</v>
      </c>
      <c r="W10">
        <v>7.6046987787607776</v>
      </c>
      <c r="X10">
        <v>6.1484575559562078</v>
      </c>
      <c r="Y10">
        <v>7.6433710927367775</v>
      </c>
      <c r="Z10">
        <v>6.197332585371794</v>
      </c>
      <c r="AA10">
        <v>5.3324109054364746</v>
      </c>
      <c r="AB10">
        <v>5.0857294462692773</v>
      </c>
      <c r="AC10">
        <v>9.5620129601705379</v>
      </c>
      <c r="AD10">
        <v>7.5041132428247197</v>
      </c>
      <c r="AE10">
        <v>5.6877707933109507</v>
      </c>
      <c r="AF10">
        <v>6.1984275785858642</v>
      </c>
      <c r="AG10">
        <v>8.0158094955480816</v>
      </c>
      <c r="AH10">
        <v>8.3799629491736081</v>
      </c>
      <c r="AI10">
        <v>4.9652856816619684</v>
      </c>
      <c r="AJ10">
        <v>7.423771423478664</v>
      </c>
      <c r="AK10">
        <v>5.7092568339384622</v>
      </c>
      <c r="AL10">
        <v>5.9773107536115333</v>
      </c>
      <c r="AM10">
        <v>4.8141435123444527</v>
      </c>
      <c r="AN10">
        <v>12.959400759086256</v>
      </c>
      <c r="AO10">
        <v>8.8372370831994047</v>
      </c>
      <c r="AP10">
        <v>11.442077696226132</v>
      </c>
      <c r="AQ10">
        <v>7.1036318708318804</v>
      </c>
      <c r="AR10">
        <v>7.8325047398606893</v>
      </c>
      <c r="AS10">
        <v>4.6371150606653107</v>
      </c>
      <c r="AT10">
        <v>3.8549526881159175</v>
      </c>
      <c r="AU10">
        <v>3.8990571389744928</v>
      </c>
      <c r="AV10">
        <v>8.3384350135713419</v>
      </c>
      <c r="AW10">
        <v>6.6036972202994635</v>
      </c>
      <c r="AX10">
        <v>6.4373423178806908</v>
      </c>
      <c r="AY10">
        <v>10.027575859866442</v>
      </c>
      <c r="AZ10">
        <v>6.8615659856365054</v>
      </c>
      <c r="BA10">
        <v>8.4434561213089694</v>
      </c>
      <c r="BB10">
        <v>8.2414256346792385</v>
      </c>
      <c r="BC10">
        <v>8.6139989059755795</v>
      </c>
      <c r="BD10">
        <v>5.8117692791144275</v>
      </c>
      <c r="BE10">
        <v>6.6931279332509064</v>
      </c>
      <c r="BF10">
        <v>7.8330439136551355</v>
      </c>
      <c r="BG10">
        <v>3.9523627270625536</v>
      </c>
      <c r="BH10">
        <v>8.9978046649209027</v>
      </c>
      <c r="BI10">
        <v>6.0926027442131998</v>
      </c>
      <c r="BJ10">
        <v>10.815402724491578</v>
      </c>
      <c r="BK10">
        <v>6.9618013748011371</v>
      </c>
      <c r="BL10">
        <v>5.5868280098935976</v>
      </c>
      <c r="BM10">
        <v>10.450091423573936</v>
      </c>
      <c r="BN10">
        <v>7.2659136465493521</v>
      </c>
      <c r="BO10">
        <v>10.085175943061495</v>
      </c>
      <c r="BP10">
        <v>7.1806559285042653</v>
      </c>
      <c r="BQ10">
        <v>7.3055703230543561</v>
      </c>
      <c r="BR10">
        <v>9.9817924376025395</v>
      </c>
      <c r="BS10">
        <v>6.9872717135447884</v>
      </c>
      <c r="BT10">
        <v>5.8052780858024544</v>
      </c>
      <c r="BU10">
        <v>6.9614217973918269</v>
      </c>
      <c r="BV10">
        <v>12.37165927915076</v>
      </c>
      <c r="BW10">
        <v>8.5011762049432456</v>
      </c>
      <c r="BX10">
        <v>4.541536463145146</v>
      </c>
      <c r="BY10">
        <v>4.5027932036363456</v>
      </c>
      <c r="BZ10">
        <v>4.5763108833463129</v>
      </c>
      <c r="CA10">
        <v>8.0665307306799328</v>
      </c>
      <c r="CB10">
        <v>8.1561264202135071</v>
      </c>
      <c r="CC10">
        <v>7.1931231188122355</v>
      </c>
      <c r="CD10">
        <v>9.4665772955267453</v>
      </c>
      <c r="CE10">
        <v>8.8108432402072374</v>
      </c>
      <c r="CF10">
        <v>10.493273292928793</v>
      </c>
      <c r="CG10">
        <v>7.9581031146331709</v>
      </c>
      <c r="CH10">
        <v>5.8420458904074364</v>
      </c>
      <c r="CI10">
        <v>11.654747863649778</v>
      </c>
      <c r="CJ10">
        <v>9.3443678036277351</v>
      </c>
      <c r="CK10">
        <v>7.7967825744162846</v>
      </c>
      <c r="CL10">
        <v>8.3227594781553957</v>
      </c>
      <c r="CM10">
        <v>8.0349522003564644</v>
      </c>
      <c r="CN10">
        <v>4.5996955514177165</v>
      </c>
      <c r="CO10">
        <v>6.4735077835485333</v>
      </c>
      <c r="CP10">
        <v>8.6218415739834917</v>
      </c>
      <c r="CQ10">
        <v>7.4287243526118738</v>
      </c>
      <c r="CR10">
        <v>7.5625026933883071</v>
      </c>
      <c r="CS10">
        <v>8.5855222517200058</v>
      </c>
      <c r="CT10">
        <v>8.8214798213560268</v>
      </c>
      <c r="CU10">
        <v>5.472080375402137</v>
      </c>
      <c r="CV10">
        <v>9.1504174660266404</v>
      </c>
      <c r="CW10">
        <v>7.1044388904632676</v>
      </c>
      <c r="CX10">
        <v>5.0258605142576238</v>
      </c>
      <c r="CY10">
        <v>9.0963701820553187</v>
      </c>
      <c r="CZ10">
        <v>6.9373023756585743</v>
      </c>
      <c r="DA10">
        <v>4.6777874313264274</v>
      </c>
      <c r="DB10">
        <v>4.304435807711644</v>
      </c>
      <c r="DC10">
        <v>8.3403520839672716</v>
      </c>
      <c r="DD10">
        <v>8.4885300342753123</v>
      </c>
      <c r="DE10">
        <v>6.9438815848484303</v>
      </c>
      <c r="DF10">
        <v>7.7094776303679327</v>
      </c>
      <c r="DG10">
        <v>8.3823655555142338</v>
      </c>
      <c r="DH10">
        <v>6.5967626990991839</v>
      </c>
      <c r="DI10">
        <v>5.2397687804463944</v>
      </c>
      <c r="DJ10">
        <v>6.6643914614166935</v>
      </c>
      <c r="DK10">
        <v>7.720119705753425</v>
      </c>
      <c r="DL10">
        <v>10.847740522340935</v>
      </c>
      <c r="DM10">
        <v>8.4702161419951914</v>
      </c>
      <c r="DN10">
        <v>4.1966150433728782</v>
      </c>
      <c r="DO10">
        <v>8.6013171620196207</v>
      </c>
      <c r="DP10">
        <v>9.2126914876822177</v>
      </c>
      <c r="DQ10">
        <v>8.9121300636697995</v>
      </c>
      <c r="DR10">
        <v>9.2855918948637797</v>
      </c>
      <c r="DS10">
        <v>7.4482267386749488</v>
      </c>
      <c r="DT10">
        <v>10.082648210401937</v>
      </c>
      <c r="DU10">
        <v>7.9913784774215877</v>
      </c>
      <c r="DV10">
        <v>5.9026304868973103</v>
      </c>
      <c r="DW10">
        <v>4.6887498813348447</v>
      </c>
      <c r="DX10">
        <v>7.3000987713638334</v>
      </c>
      <c r="DY10">
        <v>10.94124565213105</v>
      </c>
      <c r="DZ10">
        <v>9.0991962235428652</v>
      </c>
      <c r="EA10">
        <v>10.487211051624945</v>
      </c>
      <c r="EB10">
        <v>6.0033103843213116</v>
      </c>
      <c r="EC10">
        <v>3.9252419345102099</v>
      </c>
      <c r="ED10">
        <v>9.9224729763762127</v>
      </c>
      <c r="EE10">
        <v>5.6722883598030878</v>
      </c>
      <c r="EF10">
        <v>6.9395430109794356</v>
      </c>
      <c r="EG10">
        <v>4.7747763157719394</v>
      </c>
      <c r="EH10">
        <v>6.4631494215949425</v>
      </c>
      <c r="EI10">
        <v>6.1093388026580975</v>
      </c>
      <c r="EJ10">
        <v>6.6235275401308105</v>
      </c>
      <c r="EK10">
        <v>7.5043462225673512</v>
      </c>
      <c r="EL10">
        <v>9.241146250098689</v>
      </c>
      <c r="EM10">
        <v>6.5783798381372653</v>
      </c>
      <c r="EN10">
        <v>5.7525033531598346</v>
      </c>
      <c r="EO10">
        <v>8.3199323649756813</v>
      </c>
      <c r="EP10">
        <v>9.2110554819218873</v>
      </c>
      <c r="EQ10">
        <v>5.8836581425046246</v>
      </c>
      <c r="ER10">
        <v>5.8604714503267825</v>
      </c>
      <c r="ES10">
        <v>6.3281671762387992</v>
      </c>
      <c r="ET10">
        <v>8.1579126592434346</v>
      </c>
      <c r="EU10">
        <v>8.4023440023133542</v>
      </c>
      <c r="EV10">
        <v>7.8383897210092952</v>
      </c>
      <c r="EW10">
        <v>7.5907907049177821</v>
      </c>
      <c r="EX10">
        <v>10.490140561667779</v>
      </c>
      <c r="EY10">
        <v>7.3902118313290872</v>
      </c>
      <c r="EZ10">
        <v>7.7096553307093405</v>
      </c>
    </row>
    <row r="11" spans="2:156" x14ac:dyDescent="0.35">
      <c r="B11">
        <v>8.7487333123252498</v>
      </c>
      <c r="C11">
        <v>7.5972711434840825</v>
      </c>
      <c r="D11">
        <v>8.2001418203433829</v>
      </c>
      <c r="E11">
        <v>7.1432745016213328</v>
      </c>
      <c r="F11">
        <v>5.5452442101252615</v>
      </c>
      <c r="G11">
        <v>8.1443468920564239</v>
      </c>
      <c r="H11">
        <v>7.3254255777756052</v>
      </c>
      <c r="I11">
        <v>3.6052626229941627</v>
      </c>
      <c r="J11">
        <v>7.9095529755645124</v>
      </c>
      <c r="K11">
        <v>8.9464413661668587</v>
      </c>
      <c r="L11">
        <v>6.8165236240786724</v>
      </c>
      <c r="M11">
        <v>7.1146834950353419</v>
      </c>
      <c r="N11">
        <v>4.6828716686879419</v>
      </c>
      <c r="O11">
        <v>8.6308207011416709</v>
      </c>
      <c r="P11">
        <v>9.894841977870616</v>
      </c>
      <c r="Q11">
        <v>8.6665141913090054</v>
      </c>
      <c r="R11">
        <v>7.9407929174611622</v>
      </c>
      <c r="S11">
        <v>9.1807221667868166</v>
      </c>
      <c r="T11">
        <v>5.8022202222764045</v>
      </c>
      <c r="U11">
        <v>6.0305530438535602</v>
      </c>
      <c r="V11">
        <v>6.5430123454335147</v>
      </c>
      <c r="W11">
        <v>8.1442995728503114</v>
      </c>
      <c r="X11">
        <v>6.9338385763800749</v>
      </c>
      <c r="Y11">
        <v>5.8971634746060007</v>
      </c>
      <c r="Z11">
        <v>8.5255314420857893</v>
      </c>
      <c r="AA11">
        <v>5.608106386177627</v>
      </c>
      <c r="AB11">
        <v>10.716161444398875</v>
      </c>
      <c r="AC11">
        <v>7.2793525873209166</v>
      </c>
      <c r="AD11">
        <v>5.3198628908991505</v>
      </c>
      <c r="AE11">
        <v>5.6036655131910651</v>
      </c>
      <c r="AF11">
        <v>7.8180516096620405</v>
      </c>
      <c r="AG11">
        <v>7.8133773580565578</v>
      </c>
      <c r="AH11">
        <v>9.240307904586464</v>
      </c>
      <c r="AI11">
        <v>6.5031876088762983</v>
      </c>
      <c r="AJ11">
        <v>7.2504720845019923</v>
      </c>
      <c r="AK11">
        <v>7.4466972437405463</v>
      </c>
      <c r="AL11">
        <v>7.4106414275534549</v>
      </c>
      <c r="AM11">
        <v>7.4269693306432618</v>
      </c>
      <c r="AN11">
        <v>8.4110908854820714</v>
      </c>
      <c r="AO11">
        <v>7.5881531642195572</v>
      </c>
      <c r="AP11">
        <v>7.0153058332041223</v>
      </c>
      <c r="AQ11">
        <v>5.8008050707215801</v>
      </c>
      <c r="AR11">
        <v>8.2503139877796361</v>
      </c>
      <c r="AS11">
        <v>5.6687177119575267</v>
      </c>
      <c r="AT11">
        <v>8.8672056381555198</v>
      </c>
      <c r="AU11">
        <v>7.3394985058926814</v>
      </c>
      <c r="AV11">
        <v>3.566567007341201</v>
      </c>
      <c r="AW11">
        <v>10.680606407815999</v>
      </c>
      <c r="AX11">
        <v>7.4915367837365201</v>
      </c>
      <c r="AY11">
        <v>7.6828142441047227</v>
      </c>
      <c r="AZ11">
        <v>5.8584998407702509</v>
      </c>
      <c r="BA11">
        <v>8.4299665373723958</v>
      </c>
      <c r="BB11">
        <v>3.4787062457657778</v>
      </c>
      <c r="BC11">
        <v>2.3579345992696985</v>
      </c>
      <c r="BD11">
        <v>10.81348408511729</v>
      </c>
      <c r="BE11">
        <v>8.0233060626024422</v>
      </c>
      <c r="BF11">
        <v>7.856324732393472</v>
      </c>
      <c r="BG11">
        <v>5.1961038889847764</v>
      </c>
      <c r="BH11">
        <v>4.2508833473848844</v>
      </c>
      <c r="BI11">
        <v>6.7915587922457252</v>
      </c>
      <c r="BJ11">
        <v>6.2409070683286387</v>
      </c>
      <c r="BK11">
        <v>9.873159057166351</v>
      </c>
      <c r="BL11">
        <v>8.0006291963791583</v>
      </c>
      <c r="BM11">
        <v>7.4147105941646627</v>
      </c>
      <c r="BN11">
        <v>8.6758506443893868</v>
      </c>
      <c r="BO11">
        <v>5.5170197091620601</v>
      </c>
      <c r="BP11">
        <v>11.499828292013737</v>
      </c>
      <c r="BQ11">
        <v>7.6982398698090977</v>
      </c>
      <c r="BR11">
        <v>8.3454313124805193</v>
      </c>
      <c r="BS11">
        <v>5.449024944946534</v>
      </c>
      <c r="BT11">
        <v>9.7031229354086257</v>
      </c>
      <c r="BU11">
        <v>7.0594426843681175</v>
      </c>
      <c r="BV11">
        <v>6.4089990494711504</v>
      </c>
      <c r="BW11">
        <v>8.7157637953538352</v>
      </c>
      <c r="BX11">
        <v>5.3142288365846468</v>
      </c>
      <c r="BY11">
        <v>8.0630872126205428</v>
      </c>
      <c r="BZ11">
        <v>8.3356327533203078</v>
      </c>
      <c r="CA11">
        <v>8.9310578918688925</v>
      </c>
      <c r="CB11">
        <v>9.4708379656362389</v>
      </c>
      <c r="CC11">
        <v>10.137316927565337</v>
      </c>
      <c r="CD11">
        <v>10.222432577967492</v>
      </c>
      <c r="CE11">
        <v>7.8170215324536061</v>
      </c>
      <c r="CF11">
        <v>5.7970202586997228</v>
      </c>
      <c r="CG11">
        <v>8.7964834071671305</v>
      </c>
      <c r="CH11">
        <v>8.7817306543172755</v>
      </c>
      <c r="CI11">
        <v>8.9224762314644863</v>
      </c>
      <c r="CJ11">
        <v>7.0947043856858052</v>
      </c>
      <c r="CK11">
        <v>8.0087394125417219</v>
      </c>
      <c r="CL11">
        <v>8.0649937161752892</v>
      </c>
      <c r="CM11">
        <v>6.9283487105091881</v>
      </c>
      <c r="CN11">
        <v>7.1852694274008639</v>
      </c>
      <c r="CO11">
        <v>8.7140144437141238</v>
      </c>
      <c r="CP11">
        <v>6.3160263665712382</v>
      </c>
      <c r="CQ11">
        <v>7.1153522303864154</v>
      </c>
      <c r="CR11">
        <v>9.9026316954518823</v>
      </c>
      <c r="CS11">
        <v>7.3145178382799054</v>
      </c>
      <c r="CT11">
        <v>4.2854839409030738</v>
      </c>
      <c r="CU11">
        <v>8.0007630031539385</v>
      </c>
      <c r="CV11">
        <v>8.4496171802843651</v>
      </c>
      <c r="CW11">
        <v>7.3604270949259494</v>
      </c>
      <c r="CX11">
        <v>10.258538643662199</v>
      </c>
      <c r="CY11">
        <v>6.4234966777411513</v>
      </c>
      <c r="CZ11">
        <v>11.034540629252682</v>
      </c>
      <c r="DA11">
        <v>8.7172426765910593</v>
      </c>
      <c r="DB11">
        <v>7.7139453793526851</v>
      </c>
      <c r="DC11">
        <v>6.2965931597055125</v>
      </c>
      <c r="DD11">
        <v>7.399285998173645</v>
      </c>
      <c r="DE11">
        <v>7.9013101023110881</v>
      </c>
      <c r="DF11">
        <v>7.0278345471216292</v>
      </c>
      <c r="DG11">
        <v>3.2724685791612265</v>
      </c>
      <c r="DH11">
        <v>2.2623497525163407</v>
      </c>
      <c r="DI11">
        <v>5.7170947080607393</v>
      </c>
      <c r="DJ11">
        <v>5.3560877412641954</v>
      </c>
      <c r="DK11">
        <v>9.3202051644949861</v>
      </c>
      <c r="DL11">
        <v>11.19504466524741</v>
      </c>
      <c r="DM11">
        <v>8.6625267045136241</v>
      </c>
      <c r="DN11">
        <v>7.8930067652218616</v>
      </c>
      <c r="DO11">
        <v>8.925075210468389</v>
      </c>
      <c r="DP11">
        <v>5.8585985743021673</v>
      </c>
      <c r="DQ11">
        <v>7.5344984010136899</v>
      </c>
      <c r="DR11">
        <v>7.4483973380554822</v>
      </c>
      <c r="DS11">
        <v>10.206075207429135</v>
      </c>
      <c r="DT11">
        <v>10.458270718680518</v>
      </c>
      <c r="DU11">
        <v>9.4873826792546261</v>
      </c>
      <c r="DV11">
        <v>5.9723693818638948</v>
      </c>
      <c r="DW11">
        <v>9.9413562609128086</v>
      </c>
      <c r="DX11">
        <v>1.4929004369713712</v>
      </c>
      <c r="DY11">
        <v>7.6525976338517943</v>
      </c>
      <c r="DZ11">
        <v>3.94451756375536</v>
      </c>
      <c r="EA11">
        <v>9.0116319309199184</v>
      </c>
      <c r="EB11">
        <v>6.769604910206775</v>
      </c>
      <c r="EC11">
        <v>12.423754344245275</v>
      </c>
      <c r="ED11">
        <v>8.2840345402613753</v>
      </c>
      <c r="EE11">
        <v>9.2909837476256047</v>
      </c>
      <c r="EF11">
        <v>5.6697338133632948</v>
      </c>
      <c r="EG11">
        <v>8.8777518832922979</v>
      </c>
      <c r="EH11">
        <v>9.6304403623378523</v>
      </c>
      <c r="EI11">
        <v>6.935591274936062</v>
      </c>
      <c r="EJ11">
        <v>6.8341893046507778</v>
      </c>
      <c r="EK11">
        <v>7.8385259696933227</v>
      </c>
      <c r="EL11">
        <v>13.722006513739935</v>
      </c>
      <c r="EM11">
        <v>7.4397339739350681</v>
      </c>
      <c r="EN11">
        <v>6.0753226050208706</v>
      </c>
      <c r="EO11">
        <v>11.452803463387031</v>
      </c>
      <c r="EP11">
        <v>7.7757516265361586</v>
      </c>
      <c r="EQ11">
        <v>7.8790915008468643</v>
      </c>
      <c r="ER11">
        <v>9.000817155877554</v>
      </c>
      <c r="ES11">
        <v>10.972740377164891</v>
      </c>
      <c r="ET11">
        <v>12.697012407377725</v>
      </c>
      <c r="EU11">
        <v>10.938819894881952</v>
      </c>
      <c r="EV11">
        <v>5.7784549636002644</v>
      </c>
      <c r="EW11">
        <v>9.5187996989969026</v>
      </c>
      <c r="EX11">
        <v>5.9830541908072901</v>
      </c>
      <c r="EY11">
        <v>8.0096831826324113</v>
      </c>
      <c r="EZ11">
        <v>4.9763605119159546</v>
      </c>
    </row>
    <row r="12" spans="2:156" x14ac:dyDescent="0.35">
      <c r="B12">
        <v>8.405170533913557</v>
      </c>
      <c r="C12">
        <v>8.9411342184482567</v>
      </c>
      <c r="D12">
        <v>7.6297008556198547</v>
      </c>
      <c r="E12">
        <v>4.9198726479043398</v>
      </c>
      <c r="F12">
        <v>7.5645445708024672</v>
      </c>
      <c r="G12">
        <v>4.7957320901322236</v>
      </c>
      <c r="H12">
        <v>7.9756436944347087</v>
      </c>
      <c r="I12">
        <v>8.718647977580634</v>
      </c>
      <c r="J12">
        <v>5.212316985401805</v>
      </c>
      <c r="K12">
        <v>5.5102972474675855</v>
      </c>
      <c r="L12">
        <v>6.3651966163478111</v>
      </c>
      <c r="M12">
        <v>9.4361450254899246</v>
      </c>
      <c r="N12">
        <v>7.3746370508318098</v>
      </c>
      <c r="O12">
        <v>7.4474272258567398</v>
      </c>
      <c r="P12">
        <v>7.5190097625317458</v>
      </c>
      <c r="Q12">
        <v>7.5186373079913311</v>
      </c>
      <c r="R12">
        <v>6.9263310991201719</v>
      </c>
      <c r="S12">
        <v>8.9133138970140191</v>
      </c>
      <c r="T12">
        <v>5.1170468915319809</v>
      </c>
      <c r="U12">
        <v>7.6126413917902154</v>
      </c>
      <c r="V12">
        <v>10.657908970668355</v>
      </c>
      <c r="W12">
        <v>10.172325422000743</v>
      </c>
      <c r="X12">
        <v>7.9319783667251054</v>
      </c>
      <c r="Y12">
        <v>4.9255974795722377</v>
      </c>
      <c r="Z12">
        <v>7.1484392442642832</v>
      </c>
      <c r="AA12">
        <v>8.4253037133118127</v>
      </c>
      <c r="AB12">
        <v>9.1881329539933549</v>
      </c>
      <c r="AC12">
        <v>8.187286393217569</v>
      </c>
      <c r="AD12">
        <v>5.9334241235056222</v>
      </c>
      <c r="AE12">
        <v>8.0711976983728171</v>
      </c>
      <c r="AF12">
        <v>4.5670648340503366</v>
      </c>
      <c r="AG12">
        <v>9.0959648751538111</v>
      </c>
      <c r="AH12">
        <v>8.2996317761545981</v>
      </c>
      <c r="AI12">
        <v>7.7593667533404194</v>
      </c>
      <c r="AJ12">
        <v>11.269689569844486</v>
      </c>
      <c r="AK12">
        <v>5.3608312755125214</v>
      </c>
      <c r="AL12">
        <v>7.3174800616487667</v>
      </c>
      <c r="AM12">
        <v>7.4004948770222452</v>
      </c>
      <c r="AN12">
        <v>6.121773328926519</v>
      </c>
      <c r="AO12">
        <v>10.014238467098982</v>
      </c>
      <c r="AP12">
        <v>8.5775467193405266</v>
      </c>
      <c r="AQ12">
        <v>8.6965841825041572</v>
      </c>
      <c r="AR12">
        <v>6.432825895178321</v>
      </c>
      <c r="AS12">
        <v>7.9524679642413973</v>
      </c>
      <c r="AT12">
        <v>8.2808770879020077</v>
      </c>
      <c r="AU12">
        <v>7.5822937335662459</v>
      </c>
      <c r="AV12">
        <v>6.4815741640493156</v>
      </c>
      <c r="AW12">
        <v>9.6104817454786495</v>
      </c>
      <c r="AX12">
        <v>8.6977889818666974</v>
      </c>
      <c r="AY12">
        <v>8.9032918313878913</v>
      </c>
      <c r="AZ12">
        <v>7.068464004294694</v>
      </c>
      <c r="BA12">
        <v>6.862092599658042</v>
      </c>
      <c r="BB12">
        <v>3.4610701051097483</v>
      </c>
      <c r="BC12">
        <v>8.3469648915185939</v>
      </c>
      <c r="BD12">
        <v>6.5791244736763437</v>
      </c>
      <c r="BE12">
        <v>9.3436423715855437</v>
      </c>
      <c r="BF12">
        <v>6.5082194061172043</v>
      </c>
      <c r="BG12">
        <v>7.7501924438118781</v>
      </c>
      <c r="BH12">
        <v>9.8118860483932409</v>
      </c>
      <c r="BI12">
        <v>8.7846988727376552</v>
      </c>
      <c r="BJ12">
        <v>7.9832159723988969</v>
      </c>
      <c r="BK12">
        <v>7.5199312217499479</v>
      </c>
      <c r="BL12">
        <v>7.6058866939067791</v>
      </c>
      <c r="BM12">
        <v>4.8279952200637402</v>
      </c>
      <c r="BN12">
        <v>6.2968670299659975</v>
      </c>
      <c r="BO12">
        <v>9.9666981224015725</v>
      </c>
      <c r="BP12">
        <v>5.2901090632586021</v>
      </c>
      <c r="BQ12">
        <v>8.7706681263221054</v>
      </c>
      <c r="BR12">
        <v>4.8146952467594524</v>
      </c>
      <c r="BS12">
        <v>6.0387727542954659</v>
      </c>
      <c r="BT12">
        <v>9.8788567430423218</v>
      </c>
      <c r="BU12">
        <v>5.2626703840406357</v>
      </c>
      <c r="BV12">
        <v>8.2483080745623152</v>
      </c>
      <c r="BW12">
        <v>6.241328070701349</v>
      </c>
      <c r="BX12">
        <v>6.7314410582504411</v>
      </c>
      <c r="BY12">
        <v>2.4660230240695733</v>
      </c>
      <c r="BZ12">
        <v>4.8722055552461967</v>
      </c>
      <c r="CA12">
        <v>9.7936787962655973</v>
      </c>
      <c r="CB12">
        <v>7.6258692515694424</v>
      </c>
      <c r="CC12">
        <v>9.7352721458798843</v>
      </c>
      <c r="CD12">
        <v>11.735568278674858</v>
      </c>
      <c r="CE12">
        <v>2.730478281053129</v>
      </c>
      <c r="CF12">
        <v>10.083030236290028</v>
      </c>
      <c r="CG12">
        <v>11.805426505750205</v>
      </c>
      <c r="CH12">
        <v>7.0301101218911803</v>
      </c>
      <c r="CI12">
        <v>9.0648170247925268</v>
      </c>
      <c r="CJ12">
        <v>3.8949784968088732</v>
      </c>
      <c r="CK12">
        <v>3.9265637469558947</v>
      </c>
      <c r="CL12">
        <v>6.098620670147179</v>
      </c>
      <c r="CM12">
        <v>7.1366667145950178</v>
      </c>
      <c r="CN12">
        <v>5.7183666654397483</v>
      </c>
      <c r="CO12">
        <v>6.5034538744991854</v>
      </c>
      <c r="CP12">
        <v>7.6883650750481909</v>
      </c>
      <c r="CQ12">
        <v>5.91158369139099</v>
      </c>
      <c r="CR12">
        <v>13.25240531955259</v>
      </c>
      <c r="CS12">
        <v>8.5215001385766858</v>
      </c>
      <c r="CT12">
        <v>8.5497499095674847</v>
      </c>
      <c r="CU12">
        <v>2.6950273487849015</v>
      </c>
      <c r="CV12">
        <v>8.5184153519150403</v>
      </c>
      <c r="CW12">
        <v>4.6315116440825657</v>
      </c>
      <c r="CX12">
        <v>7.5079117339256518</v>
      </c>
      <c r="CY12">
        <v>3.9184215378457314</v>
      </c>
      <c r="CZ12">
        <v>7.8957632443096815</v>
      </c>
      <c r="DA12">
        <v>4.7078823838825343</v>
      </c>
      <c r="DB12">
        <v>7.236497662931324</v>
      </c>
      <c r="DC12">
        <v>5.624875706654489</v>
      </c>
      <c r="DD12">
        <v>10.451093413062122</v>
      </c>
      <c r="DE12">
        <v>6.7845029976034796</v>
      </c>
      <c r="DF12">
        <v>7.0758290335951326</v>
      </c>
      <c r="DG12">
        <v>9.4688492591436777</v>
      </c>
      <c r="DH12">
        <v>7.9186381520953022</v>
      </c>
      <c r="DI12">
        <v>5.9788629474015096</v>
      </c>
      <c r="DJ12">
        <v>9.9211155954993249</v>
      </c>
      <c r="DK12">
        <v>9.2778184843589404</v>
      </c>
      <c r="DL12">
        <v>6.1408709111816053</v>
      </c>
      <c r="DM12">
        <v>8.6175527595709038</v>
      </c>
      <c r="DN12">
        <v>9.5409239795890262</v>
      </c>
      <c r="DO12">
        <v>6.9011400744511917</v>
      </c>
      <c r="DP12">
        <v>6.697059846051415</v>
      </c>
      <c r="DQ12">
        <v>4.4643242698770385</v>
      </c>
      <c r="DR12">
        <v>7.6541255499213579</v>
      </c>
      <c r="DS12">
        <v>9.9484046478442227</v>
      </c>
      <c r="DT12">
        <v>6.7246149771323793</v>
      </c>
      <c r="DU12">
        <v>12.203194160246777</v>
      </c>
      <c r="DV12">
        <v>4.191381429758402</v>
      </c>
      <c r="DW12">
        <v>6.4037344629146036</v>
      </c>
      <c r="DX12">
        <v>7.1016191297870943</v>
      </c>
      <c r="DY12">
        <v>7.3400591960626436</v>
      </c>
      <c r="DZ12">
        <v>10.752300992042562</v>
      </c>
      <c r="EA12">
        <v>10.717615397851063</v>
      </c>
      <c r="EB12">
        <v>5.6548753381711521</v>
      </c>
      <c r="EC12">
        <v>4.9647776220130106</v>
      </c>
      <c r="ED12">
        <v>7.6130070157660716</v>
      </c>
      <c r="EE12">
        <v>5.474740951246404</v>
      </c>
      <c r="EF12">
        <v>6.4415500086157582</v>
      </c>
      <c r="EG12">
        <v>11.252757055385256</v>
      </c>
      <c r="EH12">
        <v>9.5440278614757936</v>
      </c>
      <c r="EI12">
        <v>7.9370865024205415</v>
      </c>
      <c r="EJ12">
        <v>8.1924584921599788</v>
      </c>
      <c r="EK12">
        <v>7.4801025713579969</v>
      </c>
      <c r="EL12">
        <v>8.9064981821722888</v>
      </c>
      <c r="EM12">
        <v>7.9978499396989129</v>
      </c>
      <c r="EN12">
        <v>5.3732911636262122</v>
      </c>
      <c r="EO12">
        <v>5.3599862317060207</v>
      </c>
      <c r="EP12">
        <v>7.2424325962749556</v>
      </c>
      <c r="EQ12">
        <v>6.7034290546206989</v>
      </c>
      <c r="ER12">
        <v>7.8085385977323218</v>
      </c>
      <c r="ES12">
        <v>9.2547435210919318</v>
      </c>
      <c r="ET12">
        <v>5.7943975341760465</v>
      </c>
      <c r="EU12">
        <v>5.5799140551006596</v>
      </c>
      <c r="EV12">
        <v>5.5130332434159008</v>
      </c>
      <c r="EW12">
        <v>8.0700036725478981</v>
      </c>
      <c r="EX12">
        <v>6.5506952500032334</v>
      </c>
      <c r="EY12">
        <v>8.7936756183051283</v>
      </c>
      <c r="EZ12">
        <v>7.036236106732856</v>
      </c>
    </row>
    <row r="13" spans="2:156" x14ac:dyDescent="0.35">
      <c r="B13">
        <v>6.3958167708397466</v>
      </c>
      <c r="C13">
        <v>8.3328431761408801</v>
      </c>
      <c r="D13">
        <v>2.5883784360828606</v>
      </c>
      <c r="E13">
        <v>8.8915861265343548</v>
      </c>
      <c r="F13">
        <v>10.172644617934264</v>
      </c>
      <c r="G13">
        <v>6.1925006610140887</v>
      </c>
      <c r="H13">
        <v>7.3694751332400985</v>
      </c>
      <c r="I13">
        <v>7.1438106886040478</v>
      </c>
      <c r="J13">
        <v>7.991773936443475</v>
      </c>
      <c r="K13">
        <v>4.2700104099328264</v>
      </c>
      <c r="L13">
        <v>7.1957758118451887</v>
      </c>
      <c r="M13">
        <v>7.637906923158269</v>
      </c>
      <c r="N13">
        <v>4.8137923837146968</v>
      </c>
      <c r="O13">
        <v>9.217538049969022</v>
      </c>
      <c r="P13">
        <v>8.1175275217973741</v>
      </c>
      <c r="Q13">
        <v>8.0558282411552362</v>
      </c>
      <c r="R13">
        <v>6.6247479671006939</v>
      </c>
      <c r="S13">
        <v>7.1241827491344374</v>
      </c>
      <c r="T13">
        <v>6.0925602113738799</v>
      </c>
      <c r="U13">
        <v>7.9134619877764569</v>
      </c>
      <c r="V13">
        <v>9.9644288581082439</v>
      </c>
      <c r="W13">
        <v>7.9686254186082106</v>
      </c>
      <c r="X13">
        <v>5.7501087292600488</v>
      </c>
      <c r="Y13">
        <v>5.506525764942757</v>
      </c>
      <c r="Z13">
        <v>6.5568387851521859</v>
      </c>
      <c r="AA13">
        <v>3.9222377855418924</v>
      </c>
      <c r="AB13">
        <v>9.7941222389836113</v>
      </c>
      <c r="AC13">
        <v>10.91534712543732</v>
      </c>
      <c r="AD13">
        <v>5.6168950065753753</v>
      </c>
      <c r="AE13">
        <v>7.0197368344759816</v>
      </c>
      <c r="AF13">
        <v>7.4243152930512109</v>
      </c>
      <c r="AG13">
        <v>5.6270883998255679</v>
      </c>
      <c r="AH13">
        <v>7.9167193194359351</v>
      </c>
      <c r="AI13">
        <v>3.0857512597825334</v>
      </c>
      <c r="AJ13">
        <v>7.7175433386093708</v>
      </c>
      <c r="AK13">
        <v>8.130314597856918</v>
      </c>
      <c r="AL13">
        <v>7.4255856248120882</v>
      </c>
      <c r="AM13">
        <v>6.7853911430155955</v>
      </c>
      <c r="AN13">
        <v>5.5640894365057285</v>
      </c>
      <c r="AO13">
        <v>8.7607353363799998</v>
      </c>
      <c r="AP13">
        <v>11.360594139576342</v>
      </c>
      <c r="AQ13">
        <v>4.5765183806630843</v>
      </c>
      <c r="AR13">
        <v>7.8194357067590659</v>
      </c>
      <c r="AS13">
        <v>7.1372993186053044</v>
      </c>
      <c r="AT13">
        <v>9.4383731240647037</v>
      </c>
      <c r="AU13">
        <v>7.5750585143401414</v>
      </c>
      <c r="AV13">
        <v>8.3017407928973554</v>
      </c>
      <c r="AW13">
        <v>6.7331182778548486</v>
      </c>
      <c r="AX13">
        <v>10.668339526588857</v>
      </c>
      <c r="AY13">
        <v>5.6858639165902369</v>
      </c>
      <c r="AZ13">
        <v>7.329969043807349</v>
      </c>
      <c r="BA13">
        <v>6.3741576326401752</v>
      </c>
      <c r="BB13">
        <v>7.1931959416926015</v>
      </c>
      <c r="BC13">
        <v>9.8533197338909524</v>
      </c>
      <c r="BD13">
        <v>7.4749546361437984</v>
      </c>
      <c r="BE13">
        <v>7.9591337161289637</v>
      </c>
      <c r="BF13">
        <v>11.040072722870537</v>
      </c>
      <c r="BG13">
        <v>5.6151769681173702</v>
      </c>
      <c r="BH13">
        <v>10.48399723944166</v>
      </c>
      <c r="BI13">
        <v>10.746627970895661</v>
      </c>
      <c r="BJ13">
        <v>8.8505311912635722</v>
      </c>
      <c r="BK13">
        <v>6.3374004398876211</v>
      </c>
      <c r="BL13">
        <v>9.5064060614242987</v>
      </c>
      <c r="BM13">
        <v>8.4802080172249159</v>
      </c>
      <c r="BN13">
        <v>7.3488820824084593</v>
      </c>
      <c r="BO13">
        <v>9.5062840953431529</v>
      </c>
      <c r="BP13">
        <v>3.9619511521523494</v>
      </c>
      <c r="BQ13">
        <v>6.6118156105991375</v>
      </c>
      <c r="BR13">
        <v>10.447234821790058</v>
      </c>
      <c r="BS13">
        <v>7.7458172971253338</v>
      </c>
      <c r="BT13">
        <v>5.6955592085821776</v>
      </c>
      <c r="BU13">
        <v>6.865044696216648</v>
      </c>
      <c r="BV13">
        <v>7.9229276149929939</v>
      </c>
      <c r="BW13">
        <v>9.5478645101973729</v>
      </c>
      <c r="BX13">
        <v>7.0538233915198481</v>
      </c>
      <c r="BY13">
        <v>8.7776284664866182</v>
      </c>
      <c r="BZ13">
        <v>6.9869991928705666</v>
      </c>
      <c r="CA13">
        <v>4.859303929631503</v>
      </c>
      <c r="CB13">
        <v>3.5877286519843934</v>
      </c>
      <c r="CC13">
        <v>8.5843172691956617</v>
      </c>
      <c r="CD13">
        <v>8.0505026835487161</v>
      </c>
      <c r="CE13">
        <v>6.9871183856514216</v>
      </c>
      <c r="CF13">
        <v>8.4704730339811878</v>
      </c>
      <c r="CG13">
        <v>7.9704208975872941</v>
      </c>
      <c r="CH13">
        <v>7.1833015269275515</v>
      </c>
      <c r="CI13">
        <v>8.3579257445212267</v>
      </c>
      <c r="CJ13">
        <v>5.4744122518455383</v>
      </c>
      <c r="CK13">
        <v>4.3125954622176268</v>
      </c>
      <c r="CL13">
        <v>8.8422983084965772</v>
      </c>
      <c r="CM13">
        <v>8.7932409200608799</v>
      </c>
      <c r="CN13">
        <v>7.8342194924267101</v>
      </c>
      <c r="CO13">
        <v>8.9703282891598484</v>
      </c>
      <c r="CP13">
        <v>6.1768382108129574</v>
      </c>
      <c r="CQ13">
        <v>4.1159750081784319</v>
      </c>
      <c r="CR13">
        <v>6.2712722771218496</v>
      </c>
      <c r="CS13">
        <v>7.0242717075326917</v>
      </c>
      <c r="CT13">
        <v>8.439709709123818</v>
      </c>
      <c r="CU13">
        <v>7.8545727819131566</v>
      </c>
      <c r="CV13">
        <v>9.98389899495794</v>
      </c>
      <c r="CW13">
        <v>7.7337591200105775</v>
      </c>
      <c r="CX13">
        <v>7.982187294181065</v>
      </c>
      <c r="CY13">
        <v>8.9924955378385167</v>
      </c>
      <c r="CZ13">
        <v>4.7915487125959979</v>
      </c>
      <c r="DA13">
        <v>6.2333647186168033</v>
      </c>
      <c r="DB13">
        <v>7.1368162970190356</v>
      </c>
      <c r="DC13">
        <v>6.9134847357319895</v>
      </c>
      <c r="DD13">
        <v>7.0649373100523158</v>
      </c>
      <c r="DE13">
        <v>6.3852811733693473</v>
      </c>
      <c r="DF13">
        <v>8.5805387666789397</v>
      </c>
      <c r="DG13">
        <v>7.1172328564224419</v>
      </c>
      <c r="DH13">
        <v>7.0823317789984381</v>
      </c>
      <c r="DI13">
        <v>9.0976494162674051</v>
      </c>
      <c r="DJ13">
        <v>13.879287746253803</v>
      </c>
      <c r="DK13">
        <v>7.6254209571234339</v>
      </c>
      <c r="DL13">
        <v>11.516511799499478</v>
      </c>
      <c r="DM13">
        <v>9.0267990355763814</v>
      </c>
      <c r="DN13">
        <v>8.0263398409378262</v>
      </c>
      <c r="DO13">
        <v>4.4812105840455159</v>
      </c>
      <c r="DP13">
        <v>7.9119045043598195</v>
      </c>
      <c r="DQ13">
        <v>8.0914777627013947</v>
      </c>
      <c r="DR13">
        <v>7.6360443279162276</v>
      </c>
      <c r="DS13">
        <v>9.9879490033382812</v>
      </c>
      <c r="DT13">
        <v>8.220039347907667</v>
      </c>
      <c r="DU13">
        <v>7.8311847117349656</v>
      </c>
      <c r="DV13">
        <v>6.159118810451421</v>
      </c>
      <c r="DW13">
        <v>8.4066353676879437</v>
      </c>
      <c r="DX13">
        <v>4.2886915228929547</v>
      </c>
      <c r="DY13">
        <v>5.2574607915453795</v>
      </c>
      <c r="DZ13">
        <v>6.5212005619652507</v>
      </c>
      <c r="EA13">
        <v>6.7521563994923826</v>
      </c>
      <c r="EB13">
        <v>5.7093124835804208</v>
      </c>
      <c r="EC13">
        <v>7.5600106562455904</v>
      </c>
      <c r="ED13">
        <v>5.8783755673067386</v>
      </c>
      <c r="EE13">
        <v>7.1444183114848432</v>
      </c>
      <c r="EF13">
        <v>6.2092244132107544</v>
      </c>
      <c r="EG13">
        <v>7.3219489481598696</v>
      </c>
      <c r="EH13">
        <v>9.2745720975075763</v>
      </c>
      <c r="EI13">
        <v>6.5542764426473692</v>
      </c>
      <c r="EJ13">
        <v>7.6501861268145692</v>
      </c>
      <c r="EK13">
        <v>6.3536749386207134</v>
      </c>
      <c r="EL13">
        <v>5.4776736771138497</v>
      </c>
      <c r="EM13">
        <v>8.0073819614766055</v>
      </c>
      <c r="EN13">
        <v>9.0283152965064879</v>
      </c>
      <c r="EO13">
        <v>8.575118316159255</v>
      </c>
      <c r="EP13">
        <v>9.2000834611253079</v>
      </c>
      <c r="EQ13">
        <v>7.6723572377040545</v>
      </c>
      <c r="ER13">
        <v>5.8489093056376342</v>
      </c>
      <c r="ES13">
        <v>5.6255673250959841</v>
      </c>
      <c r="ET13">
        <v>8.8154131516168466</v>
      </c>
      <c r="EU13">
        <v>6.622347650036871</v>
      </c>
      <c r="EV13">
        <v>6.8099180177125493</v>
      </c>
      <c r="EW13">
        <v>9.8656394269418133</v>
      </c>
      <c r="EX13">
        <v>12.722788969151875</v>
      </c>
      <c r="EY13">
        <v>8.8379141301446946</v>
      </c>
      <c r="EZ13">
        <v>8.9855946265773152</v>
      </c>
    </row>
    <row r="14" spans="2:156" x14ac:dyDescent="0.35">
      <c r="B14">
        <v>3.5799130228477716</v>
      </c>
      <c r="C14">
        <v>8.1566950518907912</v>
      </c>
      <c r="D14">
        <v>3.1097749047163776</v>
      </c>
      <c r="E14">
        <v>7.3493878445927008</v>
      </c>
      <c r="F14">
        <v>6.7971140804722143</v>
      </c>
      <c r="G14">
        <v>8.6051864615040667</v>
      </c>
      <c r="H14">
        <v>7.7778093129105024</v>
      </c>
      <c r="I14">
        <v>6.9802645090138666</v>
      </c>
      <c r="J14">
        <v>9.5570172238146061</v>
      </c>
      <c r="K14">
        <v>2.8056261680341241</v>
      </c>
      <c r="L14">
        <v>6.9961349022410078</v>
      </c>
      <c r="M14">
        <v>5.8223330850581814</v>
      </c>
      <c r="N14">
        <v>7.8988968600269196</v>
      </c>
      <c r="O14">
        <v>7.9938159604141532</v>
      </c>
      <c r="P14">
        <v>5.1652473321321413</v>
      </c>
      <c r="Q14">
        <v>9.7311684733074504</v>
      </c>
      <c r="R14">
        <v>6.3465701518627151</v>
      </c>
      <c r="S14">
        <v>8.0356061091780617</v>
      </c>
      <c r="T14">
        <v>6.1892966051887761</v>
      </c>
      <c r="U14">
        <v>8.0571895652642862</v>
      </c>
      <c r="V14">
        <v>7.8505733609003467</v>
      </c>
      <c r="W14">
        <v>6.77667150641334</v>
      </c>
      <c r="X14">
        <v>6.4507870949277937</v>
      </c>
      <c r="Y14">
        <v>5.880468344142832</v>
      </c>
      <c r="Z14">
        <v>6.4168765387067817</v>
      </c>
      <c r="AA14">
        <v>7.5233956705018024</v>
      </c>
      <c r="AB14">
        <v>7.7747438659833996</v>
      </c>
      <c r="AC14">
        <v>7.2281354523425874</v>
      </c>
      <c r="AD14">
        <v>5.886954381885567</v>
      </c>
      <c r="AE14">
        <v>6.8791836368817512</v>
      </c>
      <c r="AF14">
        <v>3.2021942071862437</v>
      </c>
      <c r="AG14">
        <v>3.8522639925873161</v>
      </c>
      <c r="AH14">
        <v>9.1007686995730044</v>
      </c>
      <c r="AI14">
        <v>7.9881869111162285</v>
      </c>
      <c r="AJ14">
        <v>6.9624959412358214</v>
      </c>
      <c r="AK14">
        <v>6.7514631652774382</v>
      </c>
      <c r="AL14">
        <v>5.4708616214785701</v>
      </c>
      <c r="AM14">
        <v>8.040661199322285</v>
      </c>
      <c r="AN14">
        <v>6.1057567727769007</v>
      </c>
      <c r="AO14">
        <v>7.504783456380463</v>
      </c>
      <c r="AP14">
        <v>10.845744574753979</v>
      </c>
      <c r="AQ14">
        <v>6.0150446552196088</v>
      </c>
      <c r="AR14">
        <v>7.0369782628133803</v>
      </c>
      <c r="AS14">
        <v>3.9619836570666087</v>
      </c>
      <c r="AT14">
        <v>10.055745099657162</v>
      </c>
      <c r="AU14">
        <v>7.806169535731212</v>
      </c>
      <c r="AV14">
        <v>5.7094370550985518</v>
      </c>
      <c r="AW14">
        <v>6.8470449709405559</v>
      </c>
      <c r="AX14">
        <v>10.222898407004898</v>
      </c>
      <c r="AY14">
        <v>8.0674975374583671</v>
      </c>
      <c r="AZ14">
        <v>6.2544090532616003</v>
      </c>
      <c r="BA14">
        <v>5.5132670572763001</v>
      </c>
      <c r="BB14">
        <v>5.7836919145758099</v>
      </c>
      <c r="BC14">
        <v>7.5361900863394409</v>
      </c>
      <c r="BD14">
        <v>8.534525148456515</v>
      </c>
      <c r="BE14">
        <v>9.4736619784108562</v>
      </c>
      <c r="BF14">
        <v>9.4829953266926648</v>
      </c>
      <c r="BG14">
        <v>7.1063429800699272</v>
      </c>
      <c r="BH14">
        <v>10.625463592573677</v>
      </c>
      <c r="BI14">
        <v>7.8452014625311239</v>
      </c>
      <c r="BJ14">
        <v>10.856594661368716</v>
      </c>
      <c r="BK14">
        <v>7.0035630359093712</v>
      </c>
      <c r="BL14">
        <v>9.0615371660348174</v>
      </c>
      <c r="BM14">
        <v>9.488707061335786</v>
      </c>
      <c r="BN14">
        <v>4.9449165787971081</v>
      </c>
      <c r="BO14">
        <v>8.5125922709514512</v>
      </c>
      <c r="BP14">
        <v>7.7371021770912725</v>
      </c>
      <c r="BQ14">
        <v>2.4607242010762946</v>
      </c>
      <c r="BR14">
        <v>4.5819760883682141</v>
      </c>
      <c r="BS14">
        <v>5.8307463056418758</v>
      </c>
      <c r="BT14">
        <v>8.8108012030581229</v>
      </c>
      <c r="BU14">
        <v>3.9702874315570793</v>
      </c>
      <c r="BV14">
        <v>9.153914599124267</v>
      </c>
      <c r="BW14">
        <v>8.2463546759940307</v>
      </c>
      <c r="BX14">
        <v>6.7585033004295108</v>
      </c>
      <c r="BY14">
        <v>3.5792882572379354</v>
      </c>
      <c r="BZ14">
        <v>8.9654923577365775</v>
      </c>
      <c r="CA14">
        <v>7.9978972526069247</v>
      </c>
      <c r="CB14">
        <v>8.4584886450775691</v>
      </c>
      <c r="CC14">
        <v>7.9269649375552342</v>
      </c>
      <c r="CD14">
        <v>11.992666183561647</v>
      </c>
      <c r="CE14">
        <v>5.4515492319459211</v>
      </c>
      <c r="CF14">
        <v>11.433439395066317</v>
      </c>
      <c r="CG14">
        <v>4.7256347623684913</v>
      </c>
      <c r="CH14">
        <v>6.5783634185662727</v>
      </c>
      <c r="CI14">
        <v>4.4533088720208713</v>
      </c>
      <c r="CJ14">
        <v>5.8671256382565904</v>
      </c>
      <c r="CK14">
        <v>6.948665692704119</v>
      </c>
      <c r="CL14">
        <v>8.5020876046203746</v>
      </c>
      <c r="CM14">
        <v>7.8381418592942254</v>
      </c>
      <c r="CN14">
        <v>5.0313654085442243</v>
      </c>
      <c r="CO14">
        <v>6.2329491340780487</v>
      </c>
      <c r="CP14">
        <v>6.5539862702960798</v>
      </c>
      <c r="CQ14">
        <v>7.7752605572482585</v>
      </c>
      <c r="CR14">
        <v>7.0238753902977074</v>
      </c>
      <c r="CS14">
        <v>5.9594159426752631</v>
      </c>
      <c r="CT14">
        <v>2.4940721353660624</v>
      </c>
      <c r="CU14">
        <v>9.1702150993207603</v>
      </c>
      <c r="CV14">
        <v>5.0617268382706788</v>
      </c>
      <c r="CW14">
        <v>5.8521626653484597</v>
      </c>
      <c r="CX14">
        <v>11.523629554836939</v>
      </c>
      <c r="CY14">
        <v>7.7839183316382012</v>
      </c>
      <c r="CZ14">
        <v>6.2263658006711831</v>
      </c>
      <c r="DA14">
        <v>6.1254308703517468</v>
      </c>
      <c r="DB14">
        <v>8.7686099271915676</v>
      </c>
      <c r="DC14">
        <v>10.093979199193251</v>
      </c>
      <c r="DD14">
        <v>5.9736825962608862</v>
      </c>
      <c r="DE14">
        <v>9.2681805669895425</v>
      </c>
      <c r="DF14">
        <v>9.1923160342863959</v>
      </c>
      <c r="DG14">
        <v>8.295618890227443</v>
      </c>
      <c r="DH14">
        <v>3.2178156412800734</v>
      </c>
      <c r="DI14">
        <v>8.3547194357691037</v>
      </c>
      <c r="DJ14">
        <v>7.4387528435525887</v>
      </c>
      <c r="DK14">
        <v>8.5164937763806066</v>
      </c>
      <c r="DL14">
        <v>7.5545436494449199</v>
      </c>
      <c r="DM14">
        <v>7.5758533817721112</v>
      </c>
      <c r="DN14">
        <v>5.499062512109341</v>
      </c>
      <c r="DO14">
        <v>4.4440864676687735</v>
      </c>
      <c r="DP14">
        <v>7.2495288178716528</v>
      </c>
      <c r="DQ14">
        <v>8.9723435536417302</v>
      </c>
      <c r="DR14">
        <v>6.4340449029470914</v>
      </c>
      <c r="DS14">
        <v>10.550288769797207</v>
      </c>
      <c r="DT14">
        <v>7.8430681157414925</v>
      </c>
      <c r="DU14">
        <v>9.659484158738497</v>
      </c>
      <c r="DV14">
        <v>7.8737512168002262</v>
      </c>
      <c r="DW14">
        <v>8.9016001027725338</v>
      </c>
      <c r="DX14">
        <v>7.5274228465525157</v>
      </c>
      <c r="DY14">
        <v>6.745393243195152</v>
      </c>
      <c r="DZ14">
        <v>10.064149219134588</v>
      </c>
      <c r="EA14">
        <v>8.8975482316610961</v>
      </c>
      <c r="EB14">
        <v>6.5481680265123954</v>
      </c>
      <c r="EC14">
        <v>9.1517621434275611</v>
      </c>
      <c r="ED14">
        <v>8.8088768020397978</v>
      </c>
      <c r="EE14">
        <v>6.5877788975297449</v>
      </c>
      <c r="EF14">
        <v>9.3397359850191766</v>
      </c>
      <c r="EG14">
        <v>7.3014847495058026</v>
      </c>
      <c r="EH14">
        <v>8.8373926352037113</v>
      </c>
      <c r="EI14">
        <v>7.4166107545480875</v>
      </c>
      <c r="EJ14">
        <v>10.026522209144948</v>
      </c>
      <c r="EK14">
        <v>8.1481652698227034</v>
      </c>
      <c r="EL14">
        <v>3.5666962831403315</v>
      </c>
      <c r="EM14">
        <v>11.047296675933469</v>
      </c>
      <c r="EN14">
        <v>6.8623527200033383</v>
      </c>
      <c r="EO14">
        <v>8.0498047044313026</v>
      </c>
      <c r="EP14">
        <v>5.6710910221052684</v>
      </c>
      <c r="EQ14">
        <v>9.062988936124043</v>
      </c>
      <c r="ER14">
        <v>8.2509820898942436</v>
      </c>
      <c r="ES14">
        <v>8.0641956727538471</v>
      </c>
      <c r="ET14">
        <v>11.417489781500025</v>
      </c>
      <c r="EU14">
        <v>5.0858919074820834</v>
      </c>
      <c r="EV14">
        <v>6.4590820124029911</v>
      </c>
      <c r="EW14">
        <v>8.3026473987330203</v>
      </c>
      <c r="EX14">
        <v>8.941720070929783</v>
      </c>
      <c r="EY14">
        <v>8.0120836370673061</v>
      </c>
      <c r="EZ14">
        <v>7.6954076836069287</v>
      </c>
    </row>
    <row r="18" spans="1:156" x14ac:dyDescent="0.35">
      <c r="A18" t="s">
        <v>63</v>
      </c>
      <c r="B18" s="13">
        <f>MIN(B5:B14)</f>
        <v>3.5799130228477716</v>
      </c>
      <c r="C18" s="13">
        <f t="shared" ref="C18:BN18" si="0">MIN(C5:C14)</f>
        <v>5.2617089547100191</v>
      </c>
      <c r="D18" s="13">
        <f t="shared" si="0"/>
        <v>2.5883784360828606</v>
      </c>
      <c r="E18" s="13">
        <f t="shared" si="0"/>
        <v>4.9198726479043398</v>
      </c>
      <c r="F18" s="13">
        <f t="shared" si="0"/>
        <v>3.3014170477028606</v>
      </c>
      <c r="G18" s="13">
        <f t="shared" si="0"/>
        <v>3.7902641904411016</v>
      </c>
      <c r="H18" s="13">
        <f t="shared" si="0"/>
        <v>4.4677902761856894</v>
      </c>
      <c r="I18" s="13">
        <f t="shared" si="0"/>
        <v>3.6052626229941627</v>
      </c>
      <c r="J18" s="13">
        <f t="shared" si="0"/>
        <v>5.212316985401805</v>
      </c>
      <c r="K18" s="13">
        <f t="shared" si="0"/>
        <v>2.8056261680341241</v>
      </c>
      <c r="L18" s="13">
        <f t="shared" si="0"/>
        <v>6.0737580334328811</v>
      </c>
      <c r="M18" s="13">
        <f t="shared" si="0"/>
        <v>2.7629655026678832</v>
      </c>
      <c r="N18" s="13">
        <f t="shared" si="0"/>
        <v>4.6828716686879419</v>
      </c>
      <c r="O18" s="13">
        <f t="shared" si="0"/>
        <v>4.0689634189297719</v>
      </c>
      <c r="P18" s="13">
        <f t="shared" si="0"/>
        <v>5.1311387942405684</v>
      </c>
      <c r="Q18" s="13">
        <f t="shared" si="0"/>
        <v>5.217906259775976</v>
      </c>
      <c r="R18" s="13">
        <f t="shared" si="0"/>
        <v>4.7264002708258221</v>
      </c>
      <c r="S18" s="13">
        <f t="shared" si="0"/>
        <v>7.1241827491344374</v>
      </c>
      <c r="T18" s="13">
        <f t="shared" si="0"/>
        <v>4.3838422171247258</v>
      </c>
      <c r="U18" s="13">
        <f t="shared" si="0"/>
        <v>5.4231809089999405</v>
      </c>
      <c r="V18" s="13">
        <f t="shared" si="0"/>
        <v>5.8086549406611567</v>
      </c>
      <c r="W18" s="13">
        <f t="shared" si="0"/>
        <v>5.7222106565990272</v>
      </c>
      <c r="X18" s="13">
        <f t="shared" si="0"/>
        <v>4.9686206729325013</v>
      </c>
      <c r="Y18" s="13">
        <f t="shared" si="0"/>
        <v>4.9255974795722377</v>
      </c>
      <c r="Z18" s="13">
        <f t="shared" si="0"/>
        <v>6.197332585371794</v>
      </c>
      <c r="AA18" s="13">
        <f t="shared" si="0"/>
        <v>3.9222377855418924</v>
      </c>
      <c r="AB18" s="13">
        <f t="shared" si="0"/>
        <v>5.0857294462692773</v>
      </c>
      <c r="AC18" s="13">
        <f t="shared" si="0"/>
        <v>4.204557631653624</v>
      </c>
      <c r="AD18" s="13">
        <f t="shared" si="0"/>
        <v>2.0547745449907522</v>
      </c>
      <c r="AE18" s="13">
        <f t="shared" si="0"/>
        <v>5.0115716611759211</v>
      </c>
      <c r="AF18" s="13">
        <f t="shared" si="0"/>
        <v>3.2021942071862437</v>
      </c>
      <c r="AG18" s="13">
        <f t="shared" si="0"/>
        <v>3.8522639925873161</v>
      </c>
      <c r="AH18" s="13">
        <f t="shared" si="0"/>
        <v>3.5763652329581217</v>
      </c>
      <c r="AI18" s="13">
        <f t="shared" si="0"/>
        <v>3.0857512597825334</v>
      </c>
      <c r="AJ18" s="13">
        <f t="shared" si="0"/>
        <v>3.4589948883354822</v>
      </c>
      <c r="AK18" s="13">
        <f t="shared" si="0"/>
        <v>4.3029260011266954</v>
      </c>
      <c r="AL18" s="13">
        <f t="shared" si="0"/>
        <v>4.8959567299535998</v>
      </c>
      <c r="AM18" s="13">
        <f t="shared" si="0"/>
        <v>4.8141435123444527</v>
      </c>
      <c r="AN18" s="13">
        <f t="shared" si="0"/>
        <v>5.5640894365057285</v>
      </c>
      <c r="AO18" s="13">
        <f t="shared" si="0"/>
        <v>6.7076568186524561</v>
      </c>
      <c r="AP18" s="13">
        <f t="shared" si="0"/>
        <v>7.0153058332041223</v>
      </c>
      <c r="AQ18" s="13">
        <f t="shared" si="0"/>
        <v>4.5765183806630843</v>
      </c>
      <c r="AR18" s="13">
        <f t="shared" si="0"/>
        <v>3.4428563752941352</v>
      </c>
      <c r="AS18" s="13">
        <f t="shared" si="0"/>
        <v>3.9619836570666087</v>
      </c>
      <c r="AT18" s="13">
        <f t="shared" si="0"/>
        <v>3.8549526881159175</v>
      </c>
      <c r="AU18" s="13">
        <f t="shared" si="0"/>
        <v>3.8990571389744928</v>
      </c>
      <c r="AV18" s="13">
        <f t="shared" si="0"/>
        <v>3.566567007341201</v>
      </c>
      <c r="AW18" s="13">
        <f t="shared" si="0"/>
        <v>3.7797878563955347</v>
      </c>
      <c r="AX18" s="13">
        <f t="shared" si="0"/>
        <v>6.4373423178806908</v>
      </c>
      <c r="AY18" s="13">
        <f t="shared" si="0"/>
        <v>5.6858639165902369</v>
      </c>
      <c r="AZ18" s="13">
        <f t="shared" si="0"/>
        <v>5.8584998407702509</v>
      </c>
      <c r="BA18" s="13">
        <f t="shared" si="0"/>
        <v>5.3956417577094324</v>
      </c>
      <c r="BB18" s="13">
        <f t="shared" si="0"/>
        <v>3.4610701051097483</v>
      </c>
      <c r="BC18" s="13">
        <f t="shared" si="0"/>
        <v>2.3579345992696985</v>
      </c>
      <c r="BD18" s="13">
        <f t="shared" si="0"/>
        <v>4.4024859990251057</v>
      </c>
      <c r="BE18" s="13">
        <f t="shared" si="0"/>
        <v>5.16643432093956</v>
      </c>
      <c r="BF18" s="13">
        <f t="shared" si="0"/>
        <v>5.8463564692665662</v>
      </c>
      <c r="BG18" s="13">
        <f t="shared" si="0"/>
        <v>3.9523627270625536</v>
      </c>
      <c r="BH18" s="13">
        <f t="shared" si="0"/>
        <v>4.2508833473848844</v>
      </c>
      <c r="BI18" s="13">
        <f t="shared" si="0"/>
        <v>5.0892359369767588</v>
      </c>
      <c r="BJ18" s="13">
        <f t="shared" si="0"/>
        <v>5.0387263364061523</v>
      </c>
      <c r="BK18" s="13">
        <f t="shared" si="0"/>
        <v>4.4357596467593661</v>
      </c>
      <c r="BL18" s="13">
        <f t="shared" si="0"/>
        <v>5.5868280098935976</v>
      </c>
      <c r="BM18" s="13">
        <f t="shared" si="0"/>
        <v>3.9702248866856769</v>
      </c>
      <c r="BN18" s="13">
        <f t="shared" si="0"/>
        <v>4.9449165787971081</v>
      </c>
      <c r="BO18" s="13">
        <f t="shared" ref="BO18:DZ18" si="1">MIN(BO5:BO14)</f>
        <v>5.3258725737279873</v>
      </c>
      <c r="BP18" s="13">
        <f t="shared" si="1"/>
        <v>3.9619511521523494</v>
      </c>
      <c r="BQ18" s="13">
        <f t="shared" si="1"/>
        <v>2.4607242010762946</v>
      </c>
      <c r="BR18" s="13">
        <f t="shared" si="1"/>
        <v>4.5819760883682141</v>
      </c>
      <c r="BS18" s="13">
        <f t="shared" si="1"/>
        <v>4.7837115656373674</v>
      </c>
      <c r="BT18" s="13">
        <f t="shared" si="1"/>
        <v>3.6817690485456085</v>
      </c>
      <c r="BU18" s="13">
        <f t="shared" si="1"/>
        <v>3.2329040145655417</v>
      </c>
      <c r="BV18" s="13">
        <f t="shared" si="1"/>
        <v>5.2836842376806503</v>
      </c>
      <c r="BW18" s="13">
        <f t="shared" si="1"/>
        <v>4.3885584924366174</v>
      </c>
      <c r="BX18" s="13">
        <f t="shared" si="1"/>
        <v>4.541536463145146</v>
      </c>
      <c r="BY18" s="13">
        <f t="shared" si="1"/>
        <v>2.4660230240695733</v>
      </c>
      <c r="BZ18" s="13">
        <f t="shared" si="1"/>
        <v>4.5763108833463129</v>
      </c>
      <c r="CA18" s="13">
        <f t="shared" si="1"/>
        <v>4.859303929631503</v>
      </c>
      <c r="CB18" s="13">
        <f t="shared" si="1"/>
        <v>3.5877286519843934</v>
      </c>
      <c r="CC18" s="13">
        <f t="shared" si="1"/>
        <v>5.1925703005416137</v>
      </c>
      <c r="CD18" s="13">
        <f t="shared" si="1"/>
        <v>4.6964578688953678</v>
      </c>
      <c r="CE18" s="13">
        <f t="shared" si="1"/>
        <v>2.730478281053129</v>
      </c>
      <c r="CF18" s="13">
        <f t="shared" si="1"/>
        <v>4.3293540454259949</v>
      </c>
      <c r="CG18" s="13">
        <f t="shared" si="1"/>
        <v>4.7256347623684913</v>
      </c>
      <c r="CH18" s="13">
        <f t="shared" si="1"/>
        <v>4.7664072025812052</v>
      </c>
      <c r="CI18" s="13">
        <f t="shared" si="1"/>
        <v>4.4533088720208713</v>
      </c>
      <c r="CJ18" s="13">
        <f t="shared" si="1"/>
        <v>3.843627351098799</v>
      </c>
      <c r="CK18" s="13">
        <f t="shared" si="1"/>
        <v>3.9265637469558947</v>
      </c>
      <c r="CL18" s="13">
        <f t="shared" si="1"/>
        <v>5.5174570328673997</v>
      </c>
      <c r="CM18" s="13">
        <f t="shared" si="1"/>
        <v>4.9018015281897318</v>
      </c>
      <c r="CN18" s="13">
        <f t="shared" si="1"/>
        <v>4.5996955514177165</v>
      </c>
      <c r="CO18" s="13">
        <f t="shared" si="1"/>
        <v>4.6113063802527563</v>
      </c>
      <c r="CP18" s="13">
        <f t="shared" si="1"/>
        <v>3.5029718317484955</v>
      </c>
      <c r="CQ18" s="13">
        <f t="shared" si="1"/>
        <v>4.1159750081784319</v>
      </c>
      <c r="CR18" s="13">
        <f t="shared" si="1"/>
        <v>5.8044075079169781</v>
      </c>
      <c r="CS18" s="13">
        <f t="shared" si="1"/>
        <v>4.0718890256541256</v>
      </c>
      <c r="CT18" s="13">
        <f t="shared" si="1"/>
        <v>2.4940721353660624</v>
      </c>
      <c r="CU18" s="13">
        <f t="shared" si="1"/>
        <v>2.6950273487849015</v>
      </c>
      <c r="CV18" s="13">
        <f t="shared" si="1"/>
        <v>5.0617268382706788</v>
      </c>
      <c r="CW18" s="13">
        <f t="shared" si="1"/>
        <v>4.6315116440825657</v>
      </c>
      <c r="CX18" s="13">
        <f t="shared" si="1"/>
        <v>5.0258605142576238</v>
      </c>
      <c r="CY18" s="13">
        <f t="shared" si="1"/>
        <v>3.9184215378457314</v>
      </c>
      <c r="CZ18" s="13">
        <f t="shared" si="1"/>
        <v>4.7915487125959979</v>
      </c>
      <c r="DA18" s="13">
        <f t="shared" si="1"/>
        <v>4.6777874313264274</v>
      </c>
      <c r="DB18" s="13">
        <f t="shared" si="1"/>
        <v>4.304435807711644</v>
      </c>
      <c r="DC18" s="13">
        <f t="shared" si="1"/>
        <v>4.6910052422789876</v>
      </c>
      <c r="DD18" s="13">
        <f t="shared" si="1"/>
        <v>5.9736825962608862</v>
      </c>
      <c r="DE18" s="13">
        <f t="shared" si="1"/>
        <v>4.6206200054895765</v>
      </c>
      <c r="DF18" s="13">
        <f t="shared" si="1"/>
        <v>4.6718438194663578</v>
      </c>
      <c r="DG18" s="13">
        <f t="shared" si="1"/>
        <v>3.2724685791612265</v>
      </c>
      <c r="DH18" s="13">
        <f t="shared" si="1"/>
        <v>2.2623497525163407</v>
      </c>
      <c r="DI18" s="13">
        <f t="shared" si="1"/>
        <v>5.2397687804463944</v>
      </c>
      <c r="DJ18" s="13">
        <f t="shared" si="1"/>
        <v>2.1646324384178439</v>
      </c>
      <c r="DK18" s="13">
        <f t="shared" si="1"/>
        <v>4.4376378954933822</v>
      </c>
      <c r="DL18" s="13">
        <f t="shared" si="1"/>
        <v>4.6060544064074138</v>
      </c>
      <c r="DM18" s="13">
        <f t="shared" si="1"/>
        <v>6.5097255949705728</v>
      </c>
      <c r="DN18" s="13">
        <f t="shared" si="1"/>
        <v>4.1966150433728782</v>
      </c>
      <c r="DO18" s="13">
        <f t="shared" si="1"/>
        <v>4.4440864676687735</v>
      </c>
      <c r="DP18" s="13">
        <f t="shared" si="1"/>
        <v>3.7215876712171814</v>
      </c>
      <c r="DQ18" s="13">
        <f t="shared" si="1"/>
        <v>4.4643242698770385</v>
      </c>
      <c r="DR18" s="13">
        <f t="shared" si="1"/>
        <v>6.4340449029470914</v>
      </c>
      <c r="DS18" s="13">
        <f t="shared" si="1"/>
        <v>4.3334588176478919</v>
      </c>
      <c r="DT18" s="13">
        <f t="shared" si="1"/>
        <v>6.4173102431755789</v>
      </c>
      <c r="DU18" s="13">
        <f t="shared" si="1"/>
        <v>5.4643086147218582</v>
      </c>
      <c r="DV18" s="13">
        <f t="shared" si="1"/>
        <v>4.191381429758402</v>
      </c>
      <c r="DW18" s="13">
        <f t="shared" si="1"/>
        <v>3.35636994659736</v>
      </c>
      <c r="DX18" s="13">
        <f t="shared" si="1"/>
        <v>1.4929004369713712</v>
      </c>
      <c r="DY18" s="13">
        <f t="shared" si="1"/>
        <v>4.8841840206956038</v>
      </c>
      <c r="DZ18" s="13">
        <f t="shared" si="1"/>
        <v>3.8806528250596073</v>
      </c>
      <c r="EA18" s="13">
        <f t="shared" ref="EA18:EZ18" si="2">MIN(EA5:EA14)</f>
        <v>4.5662380131670863</v>
      </c>
      <c r="EB18" s="13">
        <f t="shared" si="2"/>
        <v>5.576971582704112</v>
      </c>
      <c r="EC18" s="13">
        <f t="shared" si="2"/>
        <v>3.9252419345102099</v>
      </c>
      <c r="ED18" s="13">
        <f t="shared" si="2"/>
        <v>5.8509097471625315</v>
      </c>
      <c r="EE18" s="13">
        <f t="shared" si="2"/>
        <v>4.0629826704225609</v>
      </c>
      <c r="EF18" s="13">
        <f t="shared" si="2"/>
        <v>2.5193115471478578</v>
      </c>
      <c r="EG18" s="13">
        <f t="shared" si="2"/>
        <v>4.7747763157719394</v>
      </c>
      <c r="EH18" s="13">
        <f t="shared" si="2"/>
        <v>6.4631494215949425</v>
      </c>
      <c r="EI18" s="13">
        <f t="shared" si="2"/>
        <v>4.7921375394593619</v>
      </c>
      <c r="EJ18" s="13">
        <f t="shared" si="2"/>
        <v>5.1178841830928015</v>
      </c>
      <c r="EK18" s="13">
        <f t="shared" si="2"/>
        <v>4.4391941863176694</v>
      </c>
      <c r="EL18" s="13">
        <f t="shared" si="2"/>
        <v>3.5666962831403315</v>
      </c>
      <c r="EM18" s="13">
        <f t="shared" si="2"/>
        <v>4.4170478198419518</v>
      </c>
      <c r="EN18" s="13">
        <f t="shared" si="2"/>
        <v>4.7796256111792692</v>
      </c>
      <c r="EO18" s="13">
        <f t="shared" si="2"/>
        <v>5.3599862317060207</v>
      </c>
      <c r="EP18" s="13">
        <f t="shared" si="2"/>
        <v>5.6710910221052684</v>
      </c>
      <c r="EQ18" s="13">
        <f t="shared" si="2"/>
        <v>5.8836581425046246</v>
      </c>
      <c r="ER18" s="13">
        <f t="shared" si="2"/>
        <v>5.8489093056376342</v>
      </c>
      <c r="ES18" s="13">
        <f t="shared" si="2"/>
        <v>5.5881868223527427</v>
      </c>
      <c r="ET18" s="13">
        <f t="shared" si="2"/>
        <v>5.7943975341760465</v>
      </c>
      <c r="EU18" s="13">
        <f t="shared" si="2"/>
        <v>4.033308124828757</v>
      </c>
      <c r="EV18" s="13">
        <f t="shared" si="2"/>
        <v>4.3552685081305267</v>
      </c>
      <c r="EW18" s="13">
        <f t="shared" si="2"/>
        <v>5.4767942533890848</v>
      </c>
      <c r="EX18" s="13">
        <f t="shared" si="2"/>
        <v>5.8859968942667216</v>
      </c>
      <c r="EY18" s="13">
        <f t="shared" si="2"/>
        <v>6.2516897880509124</v>
      </c>
      <c r="EZ18" s="13">
        <f t="shared" si="2"/>
        <v>4.9763605119159546</v>
      </c>
    </row>
    <row r="19" spans="1:156" x14ac:dyDescent="0.35">
      <c r="A19" t="s">
        <v>64</v>
      </c>
      <c r="B19" s="13">
        <f>QUARTILE(B5:B14,1)</f>
        <v>4.9563506024267161</v>
      </c>
      <c r="C19" s="13">
        <f t="shared" ref="C19:BN19" si="3">QUARTILE(C5:C14,1)</f>
        <v>6.2212179544511752</v>
      </c>
      <c r="D19" s="13">
        <f t="shared" si="3"/>
        <v>4.8876306586152438</v>
      </c>
      <c r="E19" s="13">
        <f t="shared" si="3"/>
        <v>6.67203936169442</v>
      </c>
      <c r="F19" s="13">
        <f t="shared" si="3"/>
        <v>6.8177033021269162</v>
      </c>
      <c r="G19" s="13">
        <f t="shared" si="3"/>
        <v>6.3858219942690884</v>
      </c>
      <c r="H19" s="13">
        <f t="shared" si="3"/>
        <v>5.6033969305851148</v>
      </c>
      <c r="I19" s="13">
        <f t="shared" si="3"/>
        <v>5.9175621192493075</v>
      </c>
      <c r="J19" s="13">
        <f t="shared" si="3"/>
        <v>6.338779977536765</v>
      </c>
      <c r="K19" s="13">
        <f t="shared" si="3"/>
        <v>5.8677879650381453</v>
      </c>
      <c r="L19" s="13">
        <f t="shared" si="3"/>
        <v>6.8614264436192567</v>
      </c>
      <c r="M19" s="13">
        <f t="shared" si="3"/>
        <v>5.9611427330668079</v>
      </c>
      <c r="N19" s="13">
        <f t="shared" si="3"/>
        <v>5.0688228282029755</v>
      </c>
      <c r="O19" s="13">
        <f t="shared" si="3"/>
        <v>7.4667838502521473</v>
      </c>
      <c r="P19" s="13">
        <f t="shared" si="3"/>
        <v>6.8710361876390014</v>
      </c>
      <c r="Q19" s="13">
        <f t="shared" si="3"/>
        <v>6.9065766585217956</v>
      </c>
      <c r="R19" s="13">
        <f t="shared" si="3"/>
        <v>6.3662577505030455</v>
      </c>
      <c r="S19" s="13">
        <f t="shared" si="3"/>
        <v>7.9805793644932539</v>
      </c>
      <c r="T19" s="13">
        <f t="shared" si="3"/>
        <v>5.8748052195507734</v>
      </c>
      <c r="U19" s="13">
        <f t="shared" si="3"/>
        <v>6.9694484904497482</v>
      </c>
      <c r="V19" s="13">
        <f t="shared" si="3"/>
        <v>6.4155779640817681</v>
      </c>
      <c r="W19" s="13">
        <f t="shared" si="3"/>
        <v>7.1992691324608451</v>
      </c>
      <c r="X19" s="13">
        <f t="shared" si="3"/>
        <v>5.4096245759551795</v>
      </c>
      <c r="Y19" s="13">
        <f t="shared" si="3"/>
        <v>5.8737205861902941</v>
      </c>
      <c r="Z19" s="13">
        <f t="shared" si="3"/>
        <v>6.5974735827606779</v>
      </c>
      <c r="AA19" s="13">
        <f t="shared" si="3"/>
        <v>5.8524588711664167</v>
      </c>
      <c r="AB19" s="13">
        <f t="shared" si="3"/>
        <v>6.9754475457830303</v>
      </c>
      <c r="AC19" s="13">
        <f t="shared" si="3"/>
        <v>7.2956186763010109</v>
      </c>
      <c r="AD19" s="13">
        <f t="shared" si="3"/>
        <v>5.3941209198182065</v>
      </c>
      <c r="AE19" s="13">
        <f t="shared" si="3"/>
        <v>5.8477458852346622</v>
      </c>
      <c r="AF19" s="13">
        <f t="shared" si="3"/>
        <v>4.9976371810352189</v>
      </c>
      <c r="AG19" s="13">
        <f t="shared" si="3"/>
        <v>6.0301862695233055</v>
      </c>
      <c r="AH19" s="13">
        <f t="shared" si="3"/>
        <v>7.226503372910603</v>
      </c>
      <c r="AI19" s="13">
        <f t="shared" si="3"/>
        <v>5.0856273485693295</v>
      </c>
      <c r="AJ19" s="13">
        <f t="shared" si="3"/>
        <v>7.0344899770523641</v>
      </c>
      <c r="AK19" s="13">
        <f t="shared" si="3"/>
        <v>5.9698084167732066</v>
      </c>
      <c r="AL19" s="13">
        <f t="shared" si="3"/>
        <v>6.1541521633126655</v>
      </c>
      <c r="AM19" s="13">
        <f t="shared" si="3"/>
        <v>6.9006008121922839</v>
      </c>
      <c r="AN19" s="13">
        <f t="shared" si="3"/>
        <v>6.2396329105649118</v>
      </c>
      <c r="AO19" s="13">
        <f t="shared" si="3"/>
        <v>7.3882312722903576</v>
      </c>
      <c r="AP19" s="13">
        <f t="shared" si="3"/>
        <v>7.6010583273193708</v>
      </c>
      <c r="AQ19" s="13">
        <f t="shared" si="3"/>
        <v>5.6638274488273375</v>
      </c>
      <c r="AR19" s="13">
        <f t="shared" si="3"/>
        <v>6.5838639870870859</v>
      </c>
      <c r="AS19" s="13">
        <f t="shared" si="3"/>
        <v>5.5483699956242933</v>
      </c>
      <c r="AT19" s="13">
        <f t="shared" si="3"/>
        <v>7.5073251752752785</v>
      </c>
      <c r="AU19" s="13">
        <f t="shared" si="3"/>
        <v>6.8758729647119408</v>
      </c>
      <c r="AV19" s="13">
        <f t="shared" si="3"/>
        <v>6.2177175981617845</v>
      </c>
      <c r="AW19" s="13">
        <f t="shared" si="3"/>
        <v>6.761599951126275</v>
      </c>
      <c r="AX19" s="13">
        <f t="shared" si="3"/>
        <v>7.5647762014768949</v>
      </c>
      <c r="AY19" s="13">
        <f t="shared" si="3"/>
        <v>8.2764461109407481</v>
      </c>
      <c r="AZ19" s="13">
        <f t="shared" si="3"/>
        <v>6.8464227432246236</v>
      </c>
      <c r="BA19" s="13">
        <f t="shared" si="3"/>
        <v>6.272029175432861</v>
      </c>
      <c r="BB19" s="13">
        <f t="shared" si="3"/>
        <v>5.6372289682045853</v>
      </c>
      <c r="BC19" s="13">
        <f t="shared" si="3"/>
        <v>5.3998737006976079</v>
      </c>
      <c r="BD19" s="13">
        <f t="shared" si="3"/>
        <v>6.8030820142932074</v>
      </c>
      <c r="BE19" s="13">
        <f t="shared" si="3"/>
        <v>7.0096293789704207</v>
      </c>
      <c r="BF19" s="13">
        <f t="shared" si="3"/>
        <v>7.6576667769764537</v>
      </c>
      <c r="BG19" s="13">
        <f t="shared" si="3"/>
        <v>5.3008721587679251</v>
      </c>
      <c r="BH19" s="13">
        <f t="shared" si="3"/>
        <v>7.898337695911092</v>
      </c>
      <c r="BI19" s="13">
        <f t="shared" si="3"/>
        <v>7.0549694598170749</v>
      </c>
      <c r="BJ19" s="13">
        <f t="shared" si="3"/>
        <v>7.4779109680999545</v>
      </c>
      <c r="BK19" s="13">
        <f t="shared" si="3"/>
        <v>6.8935718201891847</v>
      </c>
      <c r="BL19" s="13">
        <f t="shared" si="3"/>
        <v>7.0392050291821242</v>
      </c>
      <c r="BM19" s="13">
        <f t="shared" si="3"/>
        <v>6.6374318825628098</v>
      </c>
      <c r="BN19" s="13">
        <f t="shared" si="3"/>
        <v>6.8273876934106337</v>
      </c>
      <c r="BO19" s="13">
        <f t="shared" ref="BO19:DZ19" si="4">QUARTILE(BO5:BO14,1)</f>
        <v>6.3575775594614949</v>
      </c>
      <c r="BP19" s="13">
        <f t="shared" si="4"/>
        <v>7.2090545359196865</v>
      </c>
      <c r="BQ19" s="13">
        <f t="shared" si="4"/>
        <v>7.0943858213992268</v>
      </c>
      <c r="BR19" s="13">
        <f t="shared" si="4"/>
        <v>5.794310872854437</v>
      </c>
      <c r="BS19" s="13">
        <f t="shared" si="4"/>
        <v>5.8827529178052735</v>
      </c>
      <c r="BT19" s="13">
        <f t="shared" si="4"/>
        <v>6.100265943673703</v>
      </c>
      <c r="BU19" s="13">
        <f t="shared" si="4"/>
        <v>5.6632639620846383</v>
      </c>
      <c r="BV19" s="13">
        <f t="shared" si="4"/>
        <v>6.7874811908516115</v>
      </c>
      <c r="BW19" s="13">
        <f t="shared" si="4"/>
        <v>7.5573467678728541</v>
      </c>
      <c r="BX19" s="13">
        <f t="shared" si="4"/>
        <v>5.3397393168817846</v>
      </c>
      <c r="BY19" s="13">
        <f t="shared" si="4"/>
        <v>4.5831197885562753</v>
      </c>
      <c r="BZ19" s="13">
        <f t="shared" si="4"/>
        <v>6.1974407962507314</v>
      </c>
      <c r="CA19" s="13">
        <f t="shared" si="4"/>
        <v>7.0772177933855387</v>
      </c>
      <c r="CB19" s="13">
        <f t="shared" si="4"/>
        <v>7.7398549020938994</v>
      </c>
      <c r="CC19" s="13">
        <f t="shared" si="4"/>
        <v>6.2231755989499984</v>
      </c>
      <c r="CD19" s="13">
        <f t="shared" si="4"/>
        <v>7.6439793934007332</v>
      </c>
      <c r="CE19" s="13">
        <f t="shared" si="4"/>
        <v>6.2127645574247525</v>
      </c>
      <c r="CF19" s="13">
        <f t="shared" si="4"/>
        <v>8.1565392700735337</v>
      </c>
      <c r="CG19" s="13">
        <f t="shared" si="4"/>
        <v>5.9929251899541827</v>
      </c>
      <c r="CH19" s="13">
        <f t="shared" si="4"/>
        <v>6.0261252724471452</v>
      </c>
      <c r="CI19" s="13">
        <f t="shared" si="4"/>
        <v>7.0238014321078523</v>
      </c>
      <c r="CJ19" s="13">
        <f t="shared" si="4"/>
        <v>4.5045457017912129</v>
      </c>
      <c r="CK19" s="13">
        <f t="shared" si="4"/>
        <v>5.2463162334802593</v>
      </c>
      <c r="CL19" s="13">
        <f t="shared" si="4"/>
        <v>6.7555832239580962</v>
      </c>
      <c r="CM19" s="13">
        <f t="shared" si="4"/>
        <v>7.3120355007698201</v>
      </c>
      <c r="CN19" s="13">
        <f t="shared" si="4"/>
        <v>5.6459137919470521</v>
      </c>
      <c r="CO19" s="13">
        <f t="shared" si="4"/>
        <v>6.4809943062861963</v>
      </c>
      <c r="CP19" s="13">
        <f t="shared" si="4"/>
        <v>6.2116352497525273</v>
      </c>
      <c r="CQ19" s="13">
        <f t="shared" si="4"/>
        <v>5.8064541761122328</v>
      </c>
      <c r="CR19" s="13">
        <f t="shared" si="4"/>
        <v>7.1516144543824547</v>
      </c>
      <c r="CS19" s="13">
        <f t="shared" si="4"/>
        <v>7.0490792423121835</v>
      </c>
      <c r="CT19" s="13">
        <f t="shared" si="4"/>
        <v>6.4492285112327448</v>
      </c>
      <c r="CU19" s="13">
        <f t="shared" si="4"/>
        <v>5.6675143696731132</v>
      </c>
      <c r="CV19" s="13">
        <f t="shared" si="4"/>
        <v>7.2449765729346272</v>
      </c>
      <c r="CW19" s="13">
        <f t="shared" si="4"/>
        <v>5.4161703276223809</v>
      </c>
      <c r="CX19" s="13">
        <f t="shared" si="4"/>
        <v>6.7033568288472223</v>
      </c>
      <c r="CY19" s="13">
        <f t="shared" si="4"/>
        <v>6.7636020912154136</v>
      </c>
      <c r="CZ19" s="13">
        <f t="shared" si="4"/>
        <v>6.2355756151418174</v>
      </c>
      <c r="DA19" s="13">
        <f t="shared" si="4"/>
        <v>5.7536816898966556</v>
      </c>
      <c r="DB19" s="13">
        <f t="shared" si="4"/>
        <v>5.857852014226232</v>
      </c>
      <c r="DC19" s="13">
        <f t="shared" si="4"/>
        <v>5.8500824366534392</v>
      </c>
      <c r="DD19" s="13">
        <f t="shared" si="4"/>
        <v>7.1485244820826477</v>
      </c>
      <c r="DE19" s="13">
        <f t="shared" si="4"/>
        <v>6.5143723491869938</v>
      </c>
      <c r="DF19" s="13">
        <f t="shared" si="4"/>
        <v>6.3779453582730863</v>
      </c>
      <c r="DG19" s="13">
        <f t="shared" si="4"/>
        <v>7.1645339809410995</v>
      </c>
      <c r="DH19" s="13">
        <f t="shared" si="4"/>
        <v>5.143310969161301</v>
      </c>
      <c r="DI19" s="13">
        <f t="shared" si="4"/>
        <v>6.219288525703992</v>
      </c>
      <c r="DJ19" s="13">
        <f t="shared" si="4"/>
        <v>5.6831636713023199</v>
      </c>
      <c r="DK19" s="13">
        <f t="shared" si="4"/>
        <v>7.6490956442809317</v>
      </c>
      <c r="DL19" s="13">
        <f t="shared" si="4"/>
        <v>6.4942890957474342</v>
      </c>
      <c r="DM19" s="13">
        <f t="shared" si="4"/>
        <v>7.3615113918088184</v>
      </c>
      <c r="DN19" s="13">
        <f t="shared" si="4"/>
        <v>5.644309082707192</v>
      </c>
      <c r="DO19" s="13">
        <f t="shared" si="4"/>
        <v>5.1183459211213611</v>
      </c>
      <c r="DP19" s="13">
        <f t="shared" si="4"/>
        <v>5.3282696016688886</v>
      </c>
      <c r="DQ19" s="13">
        <f t="shared" si="4"/>
        <v>7.2868175061889175</v>
      </c>
      <c r="DR19" s="13">
        <f t="shared" si="4"/>
        <v>7.4953090855206685</v>
      </c>
      <c r="DS19" s="13">
        <f t="shared" si="4"/>
        <v>7.5141068791828598</v>
      </c>
      <c r="DT19" s="13">
        <f t="shared" si="4"/>
        <v>7.0042282617846574</v>
      </c>
      <c r="DU19" s="13">
        <f t="shared" si="4"/>
        <v>7.8712331531566209</v>
      </c>
      <c r="DV19" s="13">
        <f t="shared" si="4"/>
        <v>5.9200652106389562</v>
      </c>
      <c r="DW19" s="13">
        <f t="shared" si="4"/>
        <v>5.1174960267297847</v>
      </c>
      <c r="DX19" s="13">
        <f t="shared" si="4"/>
        <v>4.8558921504174464</v>
      </c>
      <c r="DY19" s="13">
        <f t="shared" si="4"/>
        <v>6.5218298087536857</v>
      </c>
      <c r="DZ19" s="13">
        <f t="shared" si="4"/>
        <v>5.9173990199247495</v>
      </c>
      <c r="EA19" s="13">
        <f t="shared" ref="EA19:EZ19" si="5">QUARTILE(EA5:EA14,1)</f>
        <v>8.1879706282234608</v>
      </c>
      <c r="EB19" s="13">
        <f t="shared" si="5"/>
        <v>5.7828119587656435</v>
      </c>
      <c r="EC19" s="13">
        <f t="shared" si="5"/>
        <v>5.2077853734116006</v>
      </c>
      <c r="ED19" s="13">
        <f t="shared" si="5"/>
        <v>7.2188543010244368</v>
      </c>
      <c r="EE19" s="13">
        <f t="shared" si="5"/>
        <v>5.8307068411300751</v>
      </c>
      <c r="EF19" s="13">
        <f t="shared" si="5"/>
        <v>5.3569592806808233</v>
      </c>
      <c r="EG19" s="13">
        <f t="shared" si="5"/>
        <v>6.3698925517399729</v>
      </c>
      <c r="EH19" s="13">
        <f t="shared" si="5"/>
        <v>7.5001560322322502</v>
      </c>
      <c r="EI19" s="13">
        <f t="shared" si="5"/>
        <v>6.3086996436189819</v>
      </c>
      <c r="EJ19" s="13">
        <f t="shared" si="5"/>
        <v>6.9443869234095432</v>
      </c>
      <c r="EK19" s="13">
        <f t="shared" si="5"/>
        <v>7.4861634841603353</v>
      </c>
      <c r="EL19" s="13">
        <f t="shared" si="5"/>
        <v>7.1249636398149976</v>
      </c>
      <c r="EM19" s="13">
        <f t="shared" si="5"/>
        <v>6.0769019784305875</v>
      </c>
      <c r="EN19" s="13">
        <f t="shared" si="5"/>
        <v>5.8332081661250932</v>
      </c>
      <c r="EO19" s="13">
        <f t="shared" si="5"/>
        <v>6.7044159367487905</v>
      </c>
      <c r="EP19" s="13">
        <f t="shared" si="5"/>
        <v>7.2891831537488487</v>
      </c>
      <c r="EQ19" s="13">
        <f t="shared" si="5"/>
        <v>6.9529838971024231</v>
      </c>
      <c r="ER19" s="13">
        <f t="shared" si="5"/>
        <v>6.3433458724938312</v>
      </c>
      <c r="ES19" s="13">
        <f t="shared" si="5"/>
        <v>6.762174300367561</v>
      </c>
      <c r="ET19" s="13">
        <f t="shared" si="5"/>
        <v>7.1943638108820753</v>
      </c>
      <c r="EU19" s="13">
        <f t="shared" si="5"/>
        <v>5.5658686283612635</v>
      </c>
      <c r="EV19" s="13">
        <f t="shared" si="5"/>
        <v>5.9486117258009461</v>
      </c>
      <c r="EW19" s="13">
        <f t="shared" si="5"/>
        <v>6.5800553291575241</v>
      </c>
      <c r="EX19" s="13">
        <f t="shared" si="5"/>
        <v>6.6345812768249939</v>
      </c>
      <c r="EY19" s="13">
        <f t="shared" si="5"/>
        <v>7.4011903401508521</v>
      </c>
      <c r="EZ19" s="13">
        <f t="shared" si="5"/>
        <v>7.1247019500245861</v>
      </c>
    </row>
    <row r="20" spans="1:156" x14ac:dyDescent="0.35">
      <c r="A20" t="s">
        <v>65</v>
      </c>
      <c r="B20" s="13">
        <f>MEDIAN(B5:B14)</f>
        <v>5.9193457251487498</v>
      </c>
      <c r="C20" s="13">
        <f t="shared" ref="C20:BN20" si="6">MEDIAN(C5:C14)</f>
        <v>7.8769830976874369</v>
      </c>
      <c r="D20" s="13">
        <f t="shared" si="6"/>
        <v>5.8498141220391799</v>
      </c>
      <c r="E20" s="13">
        <f t="shared" si="6"/>
        <v>7.2463311731070164</v>
      </c>
      <c r="F20" s="13">
        <f t="shared" si="6"/>
        <v>7.2252487010835473</v>
      </c>
      <c r="G20" s="13">
        <f t="shared" si="6"/>
        <v>7.4340525959612629</v>
      </c>
      <c r="H20" s="13">
        <f t="shared" si="6"/>
        <v>7.3474503555078519</v>
      </c>
      <c r="I20" s="13">
        <f t="shared" si="6"/>
        <v>7.0620375988089572</v>
      </c>
      <c r="J20" s="13">
        <f t="shared" si="6"/>
        <v>7.8594605815847585</v>
      </c>
      <c r="K20" s="13">
        <f t="shared" si="6"/>
        <v>8.8334948176549215</v>
      </c>
      <c r="L20" s="13">
        <f t="shared" si="6"/>
        <v>7.5295359874696901</v>
      </c>
      <c r="M20" s="13">
        <f t="shared" si="6"/>
        <v>6.7361220056757194</v>
      </c>
      <c r="N20" s="13">
        <f t="shared" si="6"/>
        <v>5.6726727921753533</v>
      </c>
      <c r="O20" s="13">
        <f t="shared" si="6"/>
        <v>7.8977544820727559</v>
      </c>
      <c r="P20" s="13">
        <f t="shared" si="6"/>
        <v>7.6420650564906945</v>
      </c>
      <c r="Q20" s="13">
        <f t="shared" si="6"/>
        <v>7.6200488038089453</v>
      </c>
      <c r="R20" s="13">
        <f t="shared" si="6"/>
        <v>6.7340727520517856</v>
      </c>
      <c r="S20" s="13">
        <f t="shared" si="6"/>
        <v>8.5139152047142304</v>
      </c>
      <c r="T20" s="13">
        <f t="shared" si="6"/>
        <v>6.3216261602044108</v>
      </c>
      <c r="U20" s="13">
        <f t="shared" si="6"/>
        <v>7.9853257765203711</v>
      </c>
      <c r="V20" s="13">
        <f t="shared" si="6"/>
        <v>7.3105089759575002</v>
      </c>
      <c r="W20" s="13">
        <f t="shared" si="6"/>
        <v>8.0291624880701988</v>
      </c>
      <c r="X20" s="13">
        <f t="shared" si="6"/>
        <v>6.2996223254420007</v>
      </c>
      <c r="Y20" s="13">
        <f t="shared" si="6"/>
        <v>6.2068078928555481</v>
      </c>
      <c r="Z20" s="13">
        <f t="shared" si="6"/>
        <v>7.1110256376118954</v>
      </c>
      <c r="AA20" s="13">
        <f t="shared" si="6"/>
        <v>7.5496600680978352</v>
      </c>
      <c r="AB20" s="13">
        <f t="shared" si="6"/>
        <v>7.6961627190675364</v>
      </c>
      <c r="AC20" s="13">
        <f t="shared" si="6"/>
        <v>8.0923912599778784</v>
      </c>
      <c r="AD20" s="13">
        <f t="shared" si="6"/>
        <v>5.778036994567171</v>
      </c>
      <c r="AE20" s="13">
        <f t="shared" si="6"/>
        <v>6.8768842041537397</v>
      </c>
      <c r="AF20" s="13">
        <f t="shared" si="6"/>
        <v>6.2053717609549448</v>
      </c>
      <c r="AG20" s="13">
        <f t="shared" si="6"/>
        <v>7.1541731083443914</v>
      </c>
      <c r="AH20" s="13">
        <f t="shared" si="6"/>
        <v>8.0087524057849144</v>
      </c>
      <c r="AI20" s="13">
        <f t="shared" si="6"/>
        <v>6.7400352399712231</v>
      </c>
      <c r="AJ20" s="13">
        <f t="shared" si="6"/>
        <v>7.5706573810440174</v>
      </c>
      <c r="AK20" s="13">
        <f t="shared" si="6"/>
        <v>7.5473362824783674</v>
      </c>
      <c r="AL20" s="13">
        <f t="shared" si="6"/>
        <v>7.3640607446011108</v>
      </c>
      <c r="AM20" s="13">
        <f t="shared" si="6"/>
        <v>7.3474792457601428</v>
      </c>
      <c r="AN20" s="13">
        <f t="shared" si="6"/>
        <v>7.2806875443993331</v>
      </c>
      <c r="AO20" s="13">
        <f t="shared" si="6"/>
        <v>7.5880470342478983</v>
      </c>
      <c r="AP20" s="13">
        <f t="shared" si="6"/>
        <v>8.9789198427893666</v>
      </c>
      <c r="AQ20" s="13">
        <f t="shared" si="6"/>
        <v>5.9955553255461513</v>
      </c>
      <c r="AR20" s="13">
        <f t="shared" si="6"/>
        <v>7.5180003499278207</v>
      </c>
      <c r="AS20" s="13">
        <f t="shared" si="6"/>
        <v>6.1653293626213088</v>
      </c>
      <c r="AT20" s="13">
        <f t="shared" si="6"/>
        <v>7.8575433970590698</v>
      </c>
      <c r="AU20" s="13">
        <f t="shared" si="6"/>
        <v>7.4050410184535291</v>
      </c>
      <c r="AV20" s="13">
        <f t="shared" si="6"/>
        <v>7.0042127755437669</v>
      </c>
      <c r="AW20" s="13">
        <f t="shared" si="6"/>
        <v>6.9627023918231528</v>
      </c>
      <c r="AX20" s="13">
        <f t="shared" si="6"/>
        <v>8.6308853593740604</v>
      </c>
      <c r="AY20" s="13">
        <f t="shared" si="6"/>
        <v>9.621546516915938</v>
      </c>
      <c r="AZ20" s="13">
        <f t="shared" si="6"/>
        <v>7.1992165240510211</v>
      </c>
      <c r="BA20" s="13">
        <f t="shared" si="6"/>
        <v>6.7710335560971906</v>
      </c>
      <c r="BB20" s="13">
        <f t="shared" si="6"/>
        <v>6.344601023426593</v>
      </c>
      <c r="BC20" s="13">
        <f t="shared" si="6"/>
        <v>7.7894972091215351</v>
      </c>
      <c r="BD20" s="13">
        <f t="shared" si="6"/>
        <v>8.7406809417703357</v>
      </c>
      <c r="BE20" s="13">
        <f t="shared" si="6"/>
        <v>7.9958274849768305</v>
      </c>
      <c r="BF20" s="13">
        <f t="shared" si="6"/>
        <v>8.1524975422691881</v>
      </c>
      <c r="BG20" s="13">
        <f t="shared" si="6"/>
        <v>6.6917547106275634</v>
      </c>
      <c r="BH20" s="13">
        <f t="shared" si="6"/>
        <v>10.14794164391745</v>
      </c>
      <c r="BI20" s="13">
        <f t="shared" si="6"/>
        <v>8.1022440654008783</v>
      </c>
      <c r="BJ20" s="13">
        <f t="shared" si="6"/>
        <v>8.1854323666106552</v>
      </c>
      <c r="BK20" s="13">
        <f t="shared" si="6"/>
        <v>6.9928493296976244</v>
      </c>
      <c r="BL20" s="13">
        <f t="shared" si="6"/>
        <v>8.3994186421143784</v>
      </c>
      <c r="BM20" s="13">
        <f t="shared" si="6"/>
        <v>7.969949136593109</v>
      </c>
      <c r="BN20" s="13">
        <f t="shared" si="6"/>
        <v>7.3073978644789062</v>
      </c>
      <c r="BO20" s="13">
        <f t="shared" ref="BO20:DZ20" si="7">MEDIAN(BO5:BO14)</f>
        <v>8.1834431852502583</v>
      </c>
      <c r="BP20" s="13">
        <f t="shared" si="7"/>
        <v>7.6289840335817907</v>
      </c>
      <c r="BQ20" s="13">
        <f t="shared" si="7"/>
        <v>7.5019050964317273</v>
      </c>
      <c r="BR20" s="13">
        <f t="shared" si="7"/>
        <v>7.9755448700722322</v>
      </c>
      <c r="BS20" s="13">
        <f t="shared" si="7"/>
        <v>7.3665445053350611</v>
      </c>
      <c r="BT20" s="13">
        <f t="shared" si="7"/>
        <v>7.4334460591597136</v>
      </c>
      <c r="BU20" s="13">
        <f t="shared" si="7"/>
        <v>7.0104322408799717</v>
      </c>
      <c r="BV20" s="13">
        <f t="shared" si="7"/>
        <v>8.6082284702015421</v>
      </c>
      <c r="BW20" s="13">
        <f t="shared" si="7"/>
        <v>8.3737654404686381</v>
      </c>
      <c r="BX20" s="13">
        <f t="shared" si="7"/>
        <v>6.4427295907418163</v>
      </c>
      <c r="BY20" s="13">
        <f t="shared" si="7"/>
        <v>6.9508601500984826</v>
      </c>
      <c r="BZ20" s="13">
        <f t="shared" si="7"/>
        <v>7.2839394910729265</v>
      </c>
      <c r="CA20" s="13">
        <f t="shared" si="7"/>
        <v>7.894709495445122</v>
      </c>
      <c r="CB20" s="13">
        <f t="shared" si="7"/>
        <v>8.1482739625505225</v>
      </c>
      <c r="CC20" s="13">
        <f t="shared" si="7"/>
        <v>7.9216567298600982</v>
      </c>
      <c r="CD20" s="13">
        <f t="shared" si="7"/>
        <v>9.0584188253459654</v>
      </c>
      <c r="CE20" s="13">
        <f t="shared" si="7"/>
        <v>7.0998640231678198</v>
      </c>
      <c r="CF20" s="13">
        <f t="shared" si="7"/>
        <v>8.7041049759945857</v>
      </c>
      <c r="CG20" s="13">
        <f t="shared" si="7"/>
        <v>8.2186562188933756</v>
      </c>
      <c r="CH20" s="13">
        <f t="shared" si="7"/>
        <v>6.7404225402010542</v>
      </c>
      <c r="CI20" s="13">
        <f t="shared" si="7"/>
        <v>8.0550510722781077</v>
      </c>
      <c r="CJ20" s="13">
        <f t="shared" si="7"/>
        <v>5.6707689450510639</v>
      </c>
      <c r="CK20" s="13">
        <f t="shared" si="7"/>
        <v>6.0578281485075296</v>
      </c>
      <c r="CL20" s="13">
        <f t="shared" si="7"/>
        <v>7.5154829358551574</v>
      </c>
      <c r="CM20" s="13">
        <f t="shared" si="7"/>
        <v>8.035129752170203</v>
      </c>
      <c r="CN20" s="13">
        <f t="shared" si="7"/>
        <v>6.6385858476868531</v>
      </c>
      <c r="CO20" s="13">
        <f t="shared" si="7"/>
        <v>7.7496861897072886</v>
      </c>
      <c r="CP20" s="13">
        <f t="shared" si="7"/>
        <v>6.5176366727755575</v>
      </c>
      <c r="CQ20" s="13">
        <f t="shared" si="7"/>
        <v>7.2687000870557323</v>
      </c>
      <c r="CR20" s="13">
        <f t="shared" si="7"/>
        <v>7.7313190668123166</v>
      </c>
      <c r="CS20" s="13">
        <f t="shared" si="7"/>
        <v>7.4639086859871835</v>
      </c>
      <c r="CT20" s="13">
        <f t="shared" si="7"/>
        <v>7.3084535256137855</v>
      </c>
      <c r="CU20" s="13">
        <f t="shared" si="7"/>
        <v>7.9276678925335471</v>
      </c>
      <c r="CV20" s="13">
        <f t="shared" si="7"/>
        <v>8.4840162660997027</v>
      </c>
      <c r="CW20" s="13">
        <f t="shared" si="7"/>
        <v>6.9792257716251216</v>
      </c>
      <c r="CX20" s="13">
        <f t="shared" si="7"/>
        <v>8.0056689594811665</v>
      </c>
      <c r="CY20" s="13">
        <f t="shared" si="7"/>
        <v>8.2226495082212381</v>
      </c>
      <c r="CZ20" s="13">
        <f t="shared" si="7"/>
        <v>7.4165328099841279</v>
      </c>
      <c r="DA20" s="13">
        <f t="shared" si="7"/>
        <v>6.1793977944842755</v>
      </c>
      <c r="DB20" s="13">
        <f t="shared" si="7"/>
        <v>7.1375743865261132</v>
      </c>
      <c r="DC20" s="13">
        <f t="shared" si="7"/>
        <v>7.6269184098496305</v>
      </c>
      <c r="DD20" s="13">
        <f t="shared" si="7"/>
        <v>7.8662740290676005</v>
      </c>
      <c r="DE20" s="13">
        <f t="shared" si="7"/>
        <v>7.1770296797971112</v>
      </c>
      <c r="DF20" s="13">
        <f t="shared" si="7"/>
        <v>7.3926533319815331</v>
      </c>
      <c r="DG20" s="13">
        <f t="shared" si="7"/>
        <v>8.3389922228708393</v>
      </c>
      <c r="DH20" s="13">
        <f t="shared" si="7"/>
        <v>6.4278005839100141</v>
      </c>
      <c r="DI20" s="13">
        <f t="shared" si="7"/>
        <v>7.8858543689406542</v>
      </c>
      <c r="DJ20" s="13">
        <f t="shared" si="7"/>
        <v>7.5325478952396612</v>
      </c>
      <c r="DK20" s="13">
        <f t="shared" si="7"/>
        <v>8.2452629081899858</v>
      </c>
      <c r="DL20" s="13">
        <f t="shared" si="7"/>
        <v>8.292372217487344</v>
      </c>
      <c r="DM20" s="13">
        <f t="shared" si="7"/>
        <v>8.5438844507830467</v>
      </c>
      <c r="DN20" s="13">
        <f t="shared" si="7"/>
        <v>6.8645396255461684</v>
      </c>
      <c r="DO20" s="13">
        <f t="shared" si="7"/>
        <v>7.3183875744364544</v>
      </c>
      <c r="DP20" s="13">
        <f t="shared" si="7"/>
        <v>6.2778292101767912</v>
      </c>
      <c r="DQ20" s="13">
        <f t="shared" si="7"/>
        <v>7.6323583922789808</v>
      </c>
      <c r="DR20" s="13">
        <f t="shared" si="7"/>
        <v>8.1728087416018802</v>
      </c>
      <c r="DS20" s="13">
        <f t="shared" si="7"/>
        <v>8.3090084168256872</v>
      </c>
      <c r="DT20" s="13">
        <f t="shared" si="7"/>
        <v>7.9548865129906972</v>
      </c>
      <c r="DU20" s="13">
        <f t="shared" si="7"/>
        <v>9.4881170382059654</v>
      </c>
      <c r="DV20" s="13">
        <f t="shared" si="7"/>
        <v>6.131485340739788</v>
      </c>
      <c r="DW20" s="13">
        <f t="shared" si="7"/>
        <v>7.736082355055153</v>
      </c>
      <c r="DX20" s="13">
        <f t="shared" si="7"/>
        <v>6.9108573019935466</v>
      </c>
      <c r="DY20" s="13">
        <f t="shared" si="7"/>
        <v>7.4963284149572189</v>
      </c>
      <c r="DZ20" s="13">
        <f t="shared" si="7"/>
        <v>6.6420879352434188</v>
      </c>
      <c r="EA20" s="13">
        <f t="shared" ref="EA20:EZ20" si="8">MEDIAN(EA5:EA14)</f>
        <v>8.9545900812905082</v>
      </c>
      <c r="EB20" s="13">
        <f t="shared" si="8"/>
        <v>6.5794393222852552</v>
      </c>
      <c r="EC20" s="13">
        <f t="shared" si="8"/>
        <v>7.239141306270394</v>
      </c>
      <c r="ED20" s="13">
        <f t="shared" si="8"/>
        <v>8.1388608808628007</v>
      </c>
      <c r="EE20" s="13">
        <f t="shared" si="8"/>
        <v>6.4473423220566861</v>
      </c>
      <c r="EF20" s="13">
        <f t="shared" si="8"/>
        <v>6.1934456624358027</v>
      </c>
      <c r="EG20" s="13">
        <f t="shared" si="8"/>
        <v>7.8548214681500239</v>
      </c>
      <c r="EH20" s="13">
        <f t="shared" si="8"/>
        <v>7.8012881924721329</v>
      </c>
      <c r="EI20" s="13">
        <f t="shared" si="8"/>
        <v>6.8029203464742229</v>
      </c>
      <c r="EJ20" s="13">
        <f t="shared" si="8"/>
        <v>7.6098861916891707</v>
      </c>
      <c r="EK20" s="13">
        <f t="shared" si="8"/>
        <v>7.7426824073442218</v>
      </c>
      <c r="EL20" s="13">
        <f t="shared" si="8"/>
        <v>7.530371186511795</v>
      </c>
      <c r="EM20" s="13">
        <f t="shared" si="8"/>
        <v>7.1238334315367347</v>
      </c>
      <c r="EN20" s="13">
        <f t="shared" si="8"/>
        <v>6.9067106991305387</v>
      </c>
      <c r="EO20" s="13">
        <f t="shared" si="8"/>
        <v>8.184868534703492</v>
      </c>
      <c r="EP20" s="13">
        <f t="shared" si="8"/>
        <v>7.6580386347802181</v>
      </c>
      <c r="EQ20" s="13">
        <f t="shared" si="8"/>
        <v>7.7757243692754594</v>
      </c>
      <c r="ER20" s="13">
        <f t="shared" si="8"/>
        <v>7.7084512356922721</v>
      </c>
      <c r="ES20" s="13">
        <f t="shared" si="8"/>
        <v>8.269193767960731</v>
      </c>
      <c r="ET20" s="13">
        <f t="shared" si="8"/>
        <v>7.8869065465370971</v>
      </c>
      <c r="EU20" s="13">
        <f t="shared" si="8"/>
        <v>7.5123458261751122</v>
      </c>
      <c r="EV20" s="13">
        <f t="shared" si="8"/>
        <v>6.8616552729093252</v>
      </c>
      <c r="EW20" s="13">
        <f t="shared" si="8"/>
        <v>7.8303971887328405</v>
      </c>
      <c r="EX20" s="13">
        <f t="shared" si="8"/>
        <v>8.9236103962082431</v>
      </c>
      <c r="EY20" s="13">
        <f t="shared" si="8"/>
        <v>8.0108834098498587</v>
      </c>
      <c r="EZ20" s="13">
        <f t="shared" si="8"/>
        <v>7.6660666958472898</v>
      </c>
    </row>
    <row r="21" spans="1:156" x14ac:dyDescent="0.35">
      <c r="A21" t="s">
        <v>66</v>
      </c>
      <c r="B21" s="13">
        <f>QUARTILE(B5:B14,3)</f>
        <v>8.2878484205719705</v>
      </c>
      <c r="C21" s="13">
        <f t="shared" ref="C21:BN21" si="9">QUARTILE(C5:C14,3)</f>
        <v>8.3428287622507433</v>
      </c>
      <c r="D21" s="13">
        <f t="shared" si="9"/>
        <v>7.6785319324917456</v>
      </c>
      <c r="E21" s="13">
        <f t="shared" si="9"/>
        <v>8.9392496304139915</v>
      </c>
      <c r="F21" s="13">
        <f t="shared" si="9"/>
        <v>7.9116095728256086</v>
      </c>
      <c r="G21" s="13">
        <f t="shared" si="9"/>
        <v>8.0774976950570156</v>
      </c>
      <c r="H21" s="13">
        <f t="shared" si="9"/>
        <v>7.9261850990536571</v>
      </c>
      <c r="I21" s="13">
        <f t="shared" si="9"/>
        <v>7.5252462922087604</v>
      </c>
      <c r="J21" s="13">
        <f t="shared" si="9"/>
        <v>9.1657064019718231</v>
      </c>
      <c r="K21" s="13">
        <f t="shared" si="9"/>
        <v>9.0924141213316645</v>
      </c>
      <c r="L21" s="13">
        <f t="shared" si="9"/>
        <v>8.2728918209954596</v>
      </c>
      <c r="M21" s="13">
        <f t="shared" si="9"/>
        <v>7.5148287825611018</v>
      </c>
      <c r="N21" s="13">
        <f t="shared" si="9"/>
        <v>7.1534738692943645</v>
      </c>
      <c r="O21" s="13">
        <f t="shared" si="9"/>
        <v>8.6878355034197661</v>
      </c>
      <c r="P21" s="13">
        <f t="shared" si="9"/>
        <v>8.0526070422410836</v>
      </c>
      <c r="Q21" s="13">
        <f t="shared" si="9"/>
        <v>8.2086427833127971</v>
      </c>
      <c r="R21" s="13">
        <f t="shared" si="9"/>
        <v>7.6771314490266711</v>
      </c>
      <c r="S21" s="13">
        <f t="shared" si="9"/>
        <v>8.8786431148687761</v>
      </c>
      <c r="T21" s="13">
        <f t="shared" si="9"/>
        <v>6.5561726961825428</v>
      </c>
      <c r="U21" s="13">
        <f t="shared" si="9"/>
        <v>8.5906162952805563</v>
      </c>
      <c r="V21" s="13">
        <f t="shared" si="9"/>
        <v>9.0535208460025114</v>
      </c>
      <c r="W21" s="13">
        <f t="shared" si="9"/>
        <v>8.4501398558484748</v>
      </c>
      <c r="X21" s="13">
        <f t="shared" si="9"/>
        <v>7.3769084590477059</v>
      </c>
      <c r="Y21" s="13">
        <f t="shared" si="9"/>
        <v>7.9481901117058946</v>
      </c>
      <c r="Z21" s="13">
        <f t="shared" si="9"/>
        <v>9.0993374640107749</v>
      </c>
      <c r="AA21" s="13">
        <f t="shared" si="9"/>
        <v>8.2244623138872193</v>
      </c>
      <c r="AB21" s="13">
        <f t="shared" si="9"/>
        <v>8.9838161594204013</v>
      </c>
      <c r="AC21" s="13">
        <f t="shared" si="9"/>
        <v>10.361785036861146</v>
      </c>
      <c r="AD21" s="13">
        <f t="shared" si="9"/>
        <v>7.1114409629949451</v>
      </c>
      <c r="AE21" s="13">
        <f t="shared" si="9"/>
        <v>7.8083324823986082</v>
      </c>
      <c r="AF21" s="13">
        <f t="shared" si="9"/>
        <v>7.7196175305093329</v>
      </c>
      <c r="AG21" s="13">
        <f t="shared" si="9"/>
        <v>7.9652014611752007</v>
      </c>
      <c r="AH21" s="13">
        <f t="shared" si="9"/>
        <v>8.3598801559188551</v>
      </c>
      <c r="AI21" s="13">
        <f t="shared" si="9"/>
        <v>7.6171591899260882</v>
      </c>
      <c r="AJ21" s="13">
        <f t="shared" si="9"/>
        <v>8.9181041262868099</v>
      </c>
      <c r="AK21" s="13">
        <f t="shared" si="9"/>
        <v>8.043379213435081</v>
      </c>
      <c r="AL21" s="13">
        <f t="shared" si="9"/>
        <v>7.8666755188931878</v>
      </c>
      <c r="AM21" s="13">
        <f t="shared" si="9"/>
        <v>7.8872382321525292</v>
      </c>
      <c r="AN21" s="13">
        <f t="shared" si="9"/>
        <v>8.4731288509662743</v>
      </c>
      <c r="AO21" s="13">
        <f t="shared" si="9"/>
        <v>8.5613329442458586</v>
      </c>
      <c r="AP21" s="13">
        <f t="shared" si="9"/>
        <v>10.550711748413782</v>
      </c>
      <c r="AQ21" s="13">
        <f t="shared" si="9"/>
        <v>8.0977528984773279</v>
      </c>
      <c r="AR21" s="13">
        <f t="shared" si="9"/>
        <v>7.9307050931927456</v>
      </c>
      <c r="AS21" s="13">
        <f t="shared" si="9"/>
        <v>7.1239126526230612</v>
      </c>
      <c r="AT21" s="13">
        <f t="shared" si="9"/>
        <v>8.7206235005921418</v>
      </c>
      <c r="AU21" s="13">
        <f t="shared" si="9"/>
        <v>7.58048492875972</v>
      </c>
      <c r="AV21" s="13">
        <f t="shared" si="9"/>
        <v>8.1339371198655428</v>
      </c>
      <c r="AW21" s="13">
        <f t="shared" si="9"/>
        <v>7.9690315357979928</v>
      </c>
      <c r="AX21" s="13">
        <f t="shared" si="9"/>
        <v>9.9226379321017912</v>
      </c>
      <c r="AY21" s="13">
        <f t="shared" si="9"/>
        <v>10.602942489589532</v>
      </c>
      <c r="AZ21" s="13">
        <f t="shared" si="9"/>
        <v>8.7397223266326236</v>
      </c>
      <c r="BA21" s="13">
        <f t="shared" si="9"/>
        <v>7.749484124754864</v>
      </c>
      <c r="BB21" s="13">
        <f t="shared" si="9"/>
        <v>7.1451245992717496</v>
      </c>
      <c r="BC21" s="13">
        <f t="shared" si="9"/>
        <v>8.5472404023613322</v>
      </c>
      <c r="BD21" s="13">
        <f t="shared" si="9"/>
        <v>10.168627493110009</v>
      </c>
      <c r="BE21" s="13">
        <f t="shared" si="9"/>
        <v>8.8006950070345003</v>
      </c>
      <c r="BF21" s="13">
        <f t="shared" si="9"/>
        <v>9.2802182946795195</v>
      </c>
      <c r="BG21" s="13">
        <f t="shared" si="9"/>
        <v>7.2547660079254204</v>
      </c>
      <c r="BH21" s="13">
        <f t="shared" si="9"/>
        <v>10.59810376981007</v>
      </c>
      <c r="BI21" s="13">
        <f t="shared" si="9"/>
        <v>8.7745735865642658</v>
      </c>
      <c r="BJ21" s="13">
        <f t="shared" si="9"/>
        <v>8.9063687995930838</v>
      </c>
      <c r="BK21" s="13">
        <f t="shared" si="9"/>
        <v>7.3013150495335006</v>
      </c>
      <c r="BL21" s="13">
        <f t="shared" si="9"/>
        <v>9.3951888375769279</v>
      </c>
      <c r="BM21" s="13">
        <f t="shared" si="9"/>
        <v>8.9788386594751213</v>
      </c>
      <c r="BN21" s="13">
        <f t="shared" si="9"/>
        <v>8.0446710537809452</v>
      </c>
      <c r="BO21" s="13">
        <f t="shared" ref="BO21:DZ21" si="10">QUARTILE(BO5:BO14,3)</f>
        <v>9.6322294920718701</v>
      </c>
      <c r="BP21" s="13">
        <f t="shared" si="10"/>
        <v>8.4590237009243623</v>
      </c>
      <c r="BQ21" s="13">
        <f t="shared" si="10"/>
        <v>8.6751459790900007</v>
      </c>
      <c r="BR21" s="13">
        <f t="shared" si="10"/>
        <v>9.3550353315238191</v>
      </c>
      <c r="BS21" s="13">
        <f t="shared" si="10"/>
        <v>7.9437690396204363</v>
      </c>
      <c r="BT21" s="13">
        <f t="shared" si="10"/>
        <v>9.480042502321</v>
      </c>
      <c r="BU21" s="13">
        <f t="shared" si="10"/>
        <v>8.1373035709466688</v>
      </c>
      <c r="BV21" s="13">
        <f t="shared" si="10"/>
        <v>9.1051113904147343</v>
      </c>
      <c r="BW21" s="13">
        <f t="shared" si="10"/>
        <v>9.3398393314864876</v>
      </c>
      <c r="BX21" s="13">
        <f t="shared" si="10"/>
        <v>6.9799933687472642</v>
      </c>
      <c r="BY21" s="13">
        <f t="shared" si="10"/>
        <v>7.8410823691890696</v>
      </c>
      <c r="BZ21" s="13">
        <f t="shared" si="10"/>
        <v>8.186032398642066</v>
      </c>
      <c r="CA21" s="13">
        <f t="shared" si="10"/>
        <v>8.7149261015716526</v>
      </c>
      <c r="CB21" s="13">
        <f t="shared" si="10"/>
        <v>9.2177506354965715</v>
      </c>
      <c r="CC21" s="13">
        <f t="shared" si="10"/>
        <v>8.5648524515685942</v>
      </c>
      <c r="CD21" s="13">
        <f t="shared" si="10"/>
        <v>10.033468757357305</v>
      </c>
      <c r="CE21" s="13">
        <f t="shared" si="10"/>
        <v>7.6818167661358423</v>
      </c>
      <c r="CF21" s="13">
        <f t="shared" si="10"/>
        <v>9.8848147770385566</v>
      </c>
      <c r="CG21" s="13">
        <f t="shared" si="10"/>
        <v>9.3747261962098687</v>
      </c>
      <c r="CH21" s="13">
        <f t="shared" si="10"/>
        <v>7.145003675668459</v>
      </c>
      <c r="CI21" s="13">
        <f t="shared" si="10"/>
        <v>8.8723237535895141</v>
      </c>
      <c r="CJ21" s="13">
        <f t="shared" si="10"/>
        <v>6.8050338563070198</v>
      </c>
      <c r="CK21" s="13">
        <f t="shared" si="10"/>
        <v>7.2864431555685139</v>
      </c>
      <c r="CL21" s="13">
        <f t="shared" si="10"/>
        <v>8.3170767328832618</v>
      </c>
      <c r="CM21" s="13">
        <f t="shared" si="10"/>
        <v>8.2267485294451603</v>
      </c>
      <c r="CN21" s="13">
        <f t="shared" si="10"/>
        <v>7.6273523305023607</v>
      </c>
      <c r="CO21" s="13">
        <f t="shared" si="10"/>
        <v>8.6764840574551165</v>
      </c>
      <c r="CP21" s="13">
        <f t="shared" si="10"/>
        <v>7.0861919585287891</v>
      </c>
      <c r="CQ21" s="13">
        <f t="shared" si="10"/>
        <v>7.5102788260018123</v>
      </c>
      <c r="CR21" s="13">
        <f t="shared" si="10"/>
        <v>8.453412161138143</v>
      </c>
      <c r="CS21" s="13">
        <f t="shared" si="10"/>
        <v>8.317565022581153</v>
      </c>
      <c r="CT21" s="13">
        <f t="shared" si="10"/>
        <v>8.5222398594565689</v>
      </c>
      <c r="CU21" s="13">
        <f t="shared" si="10"/>
        <v>8.4895777346057084</v>
      </c>
      <c r="CV21" s="13">
        <f t="shared" si="10"/>
        <v>9.1069058155116931</v>
      </c>
      <c r="CW21" s="13">
        <f t="shared" si="10"/>
        <v>7.49581478261653</v>
      </c>
      <c r="CX21" s="13">
        <f t="shared" si="10"/>
        <v>9.6856669552119001</v>
      </c>
      <c r="CY21" s="13">
        <f t="shared" si="10"/>
        <v>9.0704015210011182</v>
      </c>
      <c r="CZ21" s="13">
        <f t="shared" si="10"/>
        <v>8.7513198542657129</v>
      </c>
      <c r="DA21" s="13">
        <f t="shared" si="10"/>
        <v>6.8019229029574824</v>
      </c>
      <c r="DB21" s="13">
        <f t="shared" si="10"/>
        <v>7.5945834502473453</v>
      </c>
      <c r="DC21" s="13">
        <f t="shared" si="10"/>
        <v>8.9298471081600983</v>
      </c>
      <c r="DD21" s="13">
        <f t="shared" si="10"/>
        <v>8.3875730420881176</v>
      </c>
      <c r="DE21" s="13">
        <f t="shared" si="10"/>
        <v>8.7451593972034729</v>
      </c>
      <c r="DF21" s="13">
        <f t="shared" si="10"/>
        <v>8.2019007048239985</v>
      </c>
      <c r="DG21" s="13">
        <f t="shared" si="10"/>
        <v>9.3597250918699952</v>
      </c>
      <c r="DH21" s="13">
        <f t="shared" si="10"/>
        <v>7.1678157556945736</v>
      </c>
      <c r="DI21" s="13">
        <f t="shared" si="10"/>
        <v>8.5198882865359575</v>
      </c>
      <c r="DJ21" s="13">
        <f t="shared" si="10"/>
        <v>10.067267960850812</v>
      </c>
      <c r="DK21" s="13">
        <f t="shared" si="10"/>
        <v>8.6283280746481985</v>
      </c>
      <c r="DL21" s="13">
        <f t="shared" si="10"/>
        <v>10.576508154079235</v>
      </c>
      <c r="DM21" s="13">
        <f t="shared" si="10"/>
        <v>8.7827003939767607</v>
      </c>
      <c r="DN21" s="13">
        <f t="shared" si="10"/>
        <v>7.9930065720088352</v>
      </c>
      <c r="DO21" s="13">
        <f t="shared" si="10"/>
        <v>8.5578440176385939</v>
      </c>
      <c r="DP21" s="13">
        <f t="shared" si="10"/>
        <v>7.5018069217660734</v>
      </c>
      <c r="DQ21" s="13">
        <f t="shared" si="10"/>
        <v>8.2565163131788584</v>
      </c>
      <c r="DR21" s="13">
        <f t="shared" si="10"/>
        <v>9.8337948259663257</v>
      </c>
      <c r="DS21" s="13">
        <f t="shared" si="10"/>
        <v>9.9780629144647666</v>
      </c>
      <c r="DT21" s="13">
        <f t="shared" si="10"/>
        <v>8.8543222191067912</v>
      </c>
      <c r="DU21" s="13">
        <f t="shared" si="10"/>
        <v>10.048831241230731</v>
      </c>
      <c r="DV21" s="13">
        <f t="shared" si="10"/>
        <v>6.9141419124482493</v>
      </c>
      <c r="DW21" s="13">
        <f t="shared" si="10"/>
        <v>8.7778589190013854</v>
      </c>
      <c r="DX21" s="13">
        <f t="shared" si="10"/>
        <v>7.2504788609696487</v>
      </c>
      <c r="DY21" s="13">
        <f t="shared" si="10"/>
        <v>9.1736013864090609</v>
      </c>
      <c r="DZ21" s="13">
        <f t="shared" si="10"/>
        <v>9.1644561374225209</v>
      </c>
      <c r="EA21" s="13">
        <f t="shared" ref="EA21:EZ21" si="11">QUARTILE(EA5:EA14,3)</f>
        <v>10.267953159733505</v>
      </c>
      <c r="EB21" s="13">
        <f t="shared" si="11"/>
        <v>7.2980798753533396</v>
      </c>
      <c r="EC21" s="13">
        <f t="shared" si="11"/>
        <v>7.5207900754631529</v>
      </c>
      <c r="ED21" s="13">
        <f t="shared" si="11"/>
        <v>8.6996632568645609</v>
      </c>
      <c r="EE21" s="13">
        <f t="shared" si="11"/>
        <v>7.0511006345677725</v>
      </c>
      <c r="EF21" s="13">
        <f t="shared" si="11"/>
        <v>6.7009776684493501</v>
      </c>
      <c r="EG21" s="13">
        <f t="shared" si="11"/>
        <v>8.7737044982917851</v>
      </c>
      <c r="EH21" s="13">
        <f t="shared" si="11"/>
        <v>9.1652772319316096</v>
      </c>
      <c r="EI21" s="13">
        <f t="shared" si="11"/>
        <v>7.0555270917704949</v>
      </c>
      <c r="EJ21" s="13">
        <f t="shared" si="11"/>
        <v>8.5766454072836318</v>
      </c>
      <c r="EK21" s="13">
        <f t="shared" si="11"/>
        <v>8.1500835496879755</v>
      </c>
      <c r="EL21" s="13">
        <f t="shared" si="11"/>
        <v>8.9743975956379387</v>
      </c>
      <c r="EM21" s="13">
        <f t="shared" si="11"/>
        <v>7.8583209482579512</v>
      </c>
      <c r="EN21" s="13">
        <f t="shared" si="11"/>
        <v>8.5642264628159719</v>
      </c>
      <c r="EO21" s="13">
        <f t="shared" si="11"/>
        <v>8.6905926108467675</v>
      </c>
      <c r="EP21" s="13">
        <f t="shared" si="11"/>
        <v>8.5238379005982718</v>
      </c>
      <c r="EQ21" s="13">
        <f t="shared" si="11"/>
        <v>9.1029276392917797</v>
      </c>
      <c r="ER21" s="13">
        <f t="shared" si="11"/>
        <v>8.1747506965576697</v>
      </c>
      <c r="ES21" s="13">
        <f t="shared" si="11"/>
        <v>8.8678359375123392</v>
      </c>
      <c r="ET21" s="13">
        <f t="shared" si="11"/>
        <v>8.6597112252239175</v>
      </c>
      <c r="EU21" s="13">
        <f t="shared" si="11"/>
        <v>8.774944838865995</v>
      </c>
      <c r="EV21" s="13">
        <f t="shared" si="11"/>
        <v>8.1173308330398513</v>
      </c>
      <c r="EW21" s="13">
        <f t="shared" si="11"/>
        <v>8.618169781054652</v>
      </c>
      <c r="EX21" s="13">
        <f t="shared" si="11"/>
        <v>10.00096223545296</v>
      </c>
      <c r="EY21" s="13">
        <f t="shared" si="11"/>
        <v>8.6546406139417975</v>
      </c>
      <c r="EZ21" s="13">
        <f t="shared" si="11"/>
        <v>8.4185590941536415</v>
      </c>
    </row>
    <row r="22" spans="1:156" x14ac:dyDescent="0.35">
      <c r="A22" t="s">
        <v>67</v>
      </c>
      <c r="B22" s="13">
        <f>MAX(B5:B14)</f>
        <v>8.7487333123252498</v>
      </c>
      <c r="C22" s="13">
        <f t="shared" ref="C22:BN22" si="12">MAX(C5:C14)</f>
        <v>8.9411342184482567</v>
      </c>
      <c r="D22" s="13">
        <f t="shared" si="12"/>
        <v>8.2001418203433829</v>
      </c>
      <c r="E22" s="13">
        <f t="shared" si="12"/>
        <v>10.236201879841456</v>
      </c>
      <c r="F22" s="13">
        <f t="shared" si="12"/>
        <v>10.172644617934264</v>
      </c>
      <c r="G22" s="13">
        <f t="shared" si="12"/>
        <v>8.8468409334861668</v>
      </c>
      <c r="H22" s="13">
        <f t="shared" si="12"/>
        <v>11.758126877810307</v>
      </c>
      <c r="I22" s="13">
        <f t="shared" si="12"/>
        <v>8.718647977580634</v>
      </c>
      <c r="J22" s="13">
        <f t="shared" si="12"/>
        <v>10.419763399760097</v>
      </c>
      <c r="K22" s="13">
        <f t="shared" si="12"/>
        <v>9.4901236150763975</v>
      </c>
      <c r="L22" s="13">
        <f t="shared" si="12"/>
        <v>10.232834342288367</v>
      </c>
      <c r="M22" s="13">
        <f t="shared" si="12"/>
        <v>9.4361450254899246</v>
      </c>
      <c r="N22" s="13">
        <f t="shared" si="12"/>
        <v>7.8988968600269196</v>
      </c>
      <c r="O22" s="13">
        <f t="shared" si="12"/>
        <v>12.947577574747436</v>
      </c>
      <c r="P22" s="13">
        <f t="shared" si="12"/>
        <v>9.894841977870616</v>
      </c>
      <c r="Q22" s="13">
        <f t="shared" si="12"/>
        <v>9.7311684733074504</v>
      </c>
      <c r="R22" s="13">
        <f t="shared" si="12"/>
        <v>9.4682521621590165</v>
      </c>
      <c r="S22" s="13">
        <f t="shared" si="12"/>
        <v>9.1807221667868166</v>
      </c>
      <c r="T22" s="13">
        <f t="shared" si="12"/>
        <v>6.8624432135322389</v>
      </c>
      <c r="U22" s="13">
        <f t="shared" si="12"/>
        <v>9.4669713721610389</v>
      </c>
      <c r="V22" s="13">
        <f t="shared" si="12"/>
        <v>10.657908970668355</v>
      </c>
      <c r="W22" s="13">
        <f t="shared" si="12"/>
        <v>10.172325422000743</v>
      </c>
      <c r="X22" s="13">
        <f t="shared" si="12"/>
        <v>8.3880381705533562</v>
      </c>
      <c r="Y22" s="13">
        <f t="shared" si="12"/>
        <v>8.6701985603103822</v>
      </c>
      <c r="Z22" s="13">
        <f t="shared" si="12"/>
        <v>11.317031238347125</v>
      </c>
      <c r="AA22" s="13">
        <f t="shared" si="12"/>
        <v>11.832289284686313</v>
      </c>
      <c r="AB22" s="13">
        <f t="shared" si="12"/>
        <v>10.716161444398875</v>
      </c>
      <c r="AC22" s="13">
        <f t="shared" si="12"/>
        <v>11.840573061474398</v>
      </c>
      <c r="AD22" s="13">
        <f t="shared" si="12"/>
        <v>8.6670434947703878</v>
      </c>
      <c r="AE22" s="13">
        <f t="shared" si="12"/>
        <v>11.663734479286394</v>
      </c>
      <c r="AF22" s="13">
        <f t="shared" si="12"/>
        <v>10.041368466386196</v>
      </c>
      <c r="AG22" s="13">
        <f t="shared" si="12"/>
        <v>9.6490600217945577</v>
      </c>
      <c r="AH22" s="13">
        <f t="shared" si="12"/>
        <v>9.240307904586464</v>
      </c>
      <c r="AI22" s="13">
        <f t="shared" si="12"/>
        <v>9.4502666282365375</v>
      </c>
      <c r="AJ22" s="13">
        <f t="shared" si="12"/>
        <v>11.269689569844486</v>
      </c>
      <c r="AK22" s="13">
        <f t="shared" si="12"/>
        <v>9.6009491555036917</v>
      </c>
      <c r="AL22" s="13">
        <f t="shared" si="12"/>
        <v>11.953432946151581</v>
      </c>
      <c r="AM22" s="13">
        <f t="shared" si="12"/>
        <v>11.271153865089456</v>
      </c>
      <c r="AN22" s="13">
        <f t="shared" si="12"/>
        <v>12.959400759086256</v>
      </c>
      <c r="AO22" s="13">
        <f t="shared" si="12"/>
        <v>10.014238467098982</v>
      </c>
      <c r="AP22" s="13">
        <f t="shared" si="12"/>
        <v>11.442077696226132</v>
      </c>
      <c r="AQ22" s="13">
        <f t="shared" si="12"/>
        <v>10.887414843247997</v>
      </c>
      <c r="AR22" s="13">
        <f t="shared" si="12"/>
        <v>8.7505550942454509</v>
      </c>
      <c r="AS22" s="13">
        <f t="shared" si="12"/>
        <v>7.9524679642413973</v>
      </c>
      <c r="AT22" s="13">
        <f t="shared" si="12"/>
        <v>10.055745099657162</v>
      </c>
      <c r="AU22" s="13">
        <f t="shared" si="12"/>
        <v>8.3656197870314344</v>
      </c>
      <c r="AV22" s="13">
        <f t="shared" si="12"/>
        <v>9.9197471269831734</v>
      </c>
      <c r="AW22" s="13">
        <f t="shared" si="12"/>
        <v>10.680606407815999</v>
      </c>
      <c r="AX22" s="13">
        <f t="shared" si="12"/>
        <v>12.643689212674092</v>
      </c>
      <c r="AY22" s="13">
        <f t="shared" si="12"/>
        <v>11.248186395600646</v>
      </c>
      <c r="AZ22" s="13">
        <f t="shared" si="12"/>
        <v>10.785386318912961</v>
      </c>
      <c r="BA22" s="13">
        <f t="shared" si="12"/>
        <v>8.4434561213089694</v>
      </c>
      <c r="BB22" s="13">
        <f t="shared" si="12"/>
        <v>8.6315872175694004</v>
      </c>
      <c r="BC22" s="13">
        <f t="shared" si="12"/>
        <v>9.8533197338909524</v>
      </c>
      <c r="BD22" s="13">
        <f t="shared" si="12"/>
        <v>11.421607782830595</v>
      </c>
      <c r="BE22" s="13">
        <f t="shared" si="12"/>
        <v>9.4736619784108562</v>
      </c>
      <c r="BF22" s="13">
        <f t="shared" si="12"/>
        <v>11.675641515275247</v>
      </c>
      <c r="BG22" s="13">
        <f t="shared" si="12"/>
        <v>8.6501814587245747</v>
      </c>
      <c r="BH22" s="13">
        <f t="shared" si="12"/>
        <v>13.191722430381862</v>
      </c>
      <c r="BI22" s="13">
        <f t="shared" si="12"/>
        <v>11.082078654450548</v>
      </c>
      <c r="BJ22" s="13">
        <f t="shared" si="12"/>
        <v>10.856594661368716</v>
      </c>
      <c r="BK22" s="13">
        <f t="shared" si="12"/>
        <v>9.873159057166351</v>
      </c>
      <c r="BL22" s="13">
        <f t="shared" si="12"/>
        <v>10.364112282924721</v>
      </c>
      <c r="BM22" s="13">
        <f t="shared" si="12"/>
        <v>10.450091423573936</v>
      </c>
      <c r="BN22" s="13">
        <f t="shared" si="12"/>
        <v>8.8772949554223377</v>
      </c>
      <c r="BO22" s="13">
        <f t="shared" ref="BO22:DZ22" si="13">MAX(BO5:BO14)</f>
        <v>10.085175943061495</v>
      </c>
      <c r="BP22" s="13">
        <f t="shared" si="13"/>
        <v>11.499828292013737</v>
      </c>
      <c r="BQ22" s="13">
        <f t="shared" si="13"/>
        <v>10.639295547864721</v>
      </c>
      <c r="BR22" s="13">
        <f t="shared" si="13"/>
        <v>10.447234821790058</v>
      </c>
      <c r="BS22" s="13">
        <f t="shared" si="13"/>
        <v>10.583188378607916</v>
      </c>
      <c r="BT22" s="13">
        <f t="shared" si="13"/>
        <v>12.233072713936904</v>
      </c>
      <c r="BU22" s="13">
        <f t="shared" si="13"/>
        <v>9.3563015263378286</v>
      </c>
      <c r="BV22" s="13">
        <f t="shared" si="13"/>
        <v>12.37165927915076</v>
      </c>
      <c r="BW22" s="13">
        <f t="shared" si="13"/>
        <v>12.468748068649727</v>
      </c>
      <c r="BX22" s="13">
        <f t="shared" si="13"/>
        <v>11.29481773920919</v>
      </c>
      <c r="BY22" s="13">
        <f t="shared" si="13"/>
        <v>11.278041766118271</v>
      </c>
      <c r="BZ22" s="13">
        <f t="shared" si="13"/>
        <v>8.9654923577365775</v>
      </c>
      <c r="CA22" s="13">
        <f t="shared" si="13"/>
        <v>9.7936787962655973</v>
      </c>
      <c r="CB22" s="13">
        <f t="shared" si="13"/>
        <v>10.627015409131419</v>
      </c>
      <c r="CC22" s="13">
        <f t="shared" si="13"/>
        <v>10.137316927565337</v>
      </c>
      <c r="CD22" s="13">
        <f t="shared" si="13"/>
        <v>11.992666183561647</v>
      </c>
      <c r="CE22" s="13">
        <f t="shared" si="13"/>
        <v>11.50672281406359</v>
      </c>
      <c r="CF22" s="13">
        <f t="shared" si="13"/>
        <v>11.433439395066317</v>
      </c>
      <c r="CG22" s="13">
        <f t="shared" si="13"/>
        <v>11.805426505750205</v>
      </c>
      <c r="CH22" s="13">
        <f t="shared" si="13"/>
        <v>8.7817306543172755</v>
      </c>
      <c r="CI22" s="13">
        <f t="shared" si="13"/>
        <v>11.654747863649778</v>
      </c>
      <c r="CJ22" s="13">
        <f t="shared" si="13"/>
        <v>9.3443678036277351</v>
      </c>
      <c r="CK22" s="13">
        <f t="shared" si="13"/>
        <v>8.0087394125417219</v>
      </c>
      <c r="CL22" s="13">
        <f t="shared" si="13"/>
        <v>8.8422983084965772</v>
      </c>
      <c r="CM22" s="13">
        <f t="shared" si="13"/>
        <v>10.697856559203567</v>
      </c>
      <c r="CN22" s="13">
        <f t="shared" si="13"/>
        <v>8.9125830399806265</v>
      </c>
      <c r="CO22" s="13">
        <f t="shared" si="13"/>
        <v>8.9703282891598484</v>
      </c>
      <c r="CP22" s="13">
        <f t="shared" si="13"/>
        <v>8.6218415739834917</v>
      </c>
      <c r="CQ22" s="13">
        <f t="shared" si="13"/>
        <v>10.249094548007212</v>
      </c>
      <c r="CR22" s="13">
        <f t="shared" si="13"/>
        <v>13.25240531955259</v>
      </c>
      <c r="CS22" s="13">
        <f t="shared" si="13"/>
        <v>9.3192259103872388</v>
      </c>
      <c r="CT22" s="13">
        <f t="shared" si="13"/>
        <v>9.0221090975894729</v>
      </c>
      <c r="CU22" s="13">
        <f t="shared" si="13"/>
        <v>9.1702150993207603</v>
      </c>
      <c r="CV22" s="13">
        <f t="shared" si="13"/>
        <v>10.04192318051884</v>
      </c>
      <c r="CW22" s="13">
        <f t="shared" si="13"/>
        <v>11.410338659566259</v>
      </c>
      <c r="CX22" s="13">
        <f t="shared" si="13"/>
        <v>11.523629554836939</v>
      </c>
      <c r="CY22" s="13">
        <f t="shared" si="13"/>
        <v>11.599537438244045</v>
      </c>
      <c r="CZ22" s="13">
        <f t="shared" si="13"/>
        <v>11.034540629252682</v>
      </c>
      <c r="DA22" s="13">
        <f t="shared" si="13"/>
        <v>8.7172426765910593</v>
      </c>
      <c r="DB22" s="13">
        <f t="shared" si="13"/>
        <v>8.7686099271915676</v>
      </c>
      <c r="DC22" s="13">
        <f t="shared" si="13"/>
        <v>10.093979199193251</v>
      </c>
      <c r="DD22" s="13">
        <f t="shared" si="13"/>
        <v>10.451093413062122</v>
      </c>
      <c r="DE22" s="13">
        <f t="shared" si="13"/>
        <v>10.539764945190949</v>
      </c>
      <c r="DF22" s="13">
        <f t="shared" si="13"/>
        <v>9.1923160342863959</v>
      </c>
      <c r="DG22" s="13">
        <f t="shared" si="13"/>
        <v>9.7520738934470383</v>
      </c>
      <c r="DH22" s="13">
        <f t="shared" si="13"/>
        <v>8.4163901910522672</v>
      </c>
      <c r="DI22" s="13">
        <f t="shared" si="13"/>
        <v>10.079295925192719</v>
      </c>
      <c r="DJ22" s="13">
        <f t="shared" si="13"/>
        <v>13.879287746253803</v>
      </c>
      <c r="DK22" s="13">
        <f t="shared" si="13"/>
        <v>9.3202051644949861</v>
      </c>
      <c r="DL22" s="13">
        <f t="shared" si="13"/>
        <v>11.516511799499478</v>
      </c>
      <c r="DM22" s="13">
        <f t="shared" si="13"/>
        <v>9.5235999850045321</v>
      </c>
      <c r="DN22" s="13">
        <f t="shared" si="13"/>
        <v>9.5409239795890262</v>
      </c>
      <c r="DO22" s="13">
        <f t="shared" si="13"/>
        <v>9.2864246096815837</v>
      </c>
      <c r="DP22" s="13">
        <f t="shared" si="13"/>
        <v>9.2126914876822177</v>
      </c>
      <c r="DQ22" s="13">
        <f t="shared" si="13"/>
        <v>8.9723435536417302</v>
      </c>
      <c r="DR22" s="13">
        <f t="shared" si="13"/>
        <v>10.202001634156611</v>
      </c>
      <c r="DS22" s="13">
        <f t="shared" si="13"/>
        <v>10.550288769797207</v>
      </c>
      <c r="DT22" s="13">
        <f t="shared" si="13"/>
        <v>10.458270718680518</v>
      </c>
      <c r="DU22" s="13">
        <f t="shared" si="13"/>
        <v>12.203194160246777</v>
      </c>
      <c r="DV22" s="13">
        <f t="shared" si="13"/>
        <v>8.9049121600557033</v>
      </c>
      <c r="DW22" s="13">
        <f t="shared" si="13"/>
        <v>11.427724993727583</v>
      </c>
      <c r="DX22" s="13">
        <f t="shared" si="13"/>
        <v>9.2863989041102943</v>
      </c>
      <c r="DY22" s="13">
        <f t="shared" si="13"/>
        <v>10.94124565213105</v>
      </c>
      <c r="DZ22" s="13">
        <f t="shared" si="13"/>
        <v>10.752300992042562</v>
      </c>
      <c r="EA22" s="13">
        <f t="shared" ref="EA22:EZ22" si="14">MAX(EA5:EA14)</f>
        <v>12.092717366886212</v>
      </c>
      <c r="EB22" s="13">
        <f t="shared" si="14"/>
        <v>11.672554140899193</v>
      </c>
      <c r="EC22" s="13">
        <f t="shared" si="14"/>
        <v>12.423754344245275</v>
      </c>
      <c r="ED22" s="13">
        <f t="shared" si="14"/>
        <v>9.9224729763762127</v>
      </c>
      <c r="EE22" s="13">
        <f t="shared" si="14"/>
        <v>10.106384506615633</v>
      </c>
      <c r="EF22" s="13">
        <f t="shared" si="14"/>
        <v>9.3397359850191766</v>
      </c>
      <c r="EG22" s="13">
        <f t="shared" si="14"/>
        <v>11.252757055385256</v>
      </c>
      <c r="EH22" s="13">
        <f t="shared" si="14"/>
        <v>9.6304403623378523</v>
      </c>
      <c r="EI22" s="13">
        <f t="shared" si="14"/>
        <v>7.9370865024205415</v>
      </c>
      <c r="EJ22" s="13">
        <f t="shared" si="14"/>
        <v>10.2785996770314</v>
      </c>
      <c r="EK22" s="13">
        <f t="shared" si="14"/>
        <v>10.243754929963616</v>
      </c>
      <c r="EL22" s="13">
        <f t="shared" si="14"/>
        <v>13.722006513739935</v>
      </c>
      <c r="EM22" s="13">
        <f t="shared" si="14"/>
        <v>11.047296675933469</v>
      </c>
      <c r="EN22" s="13">
        <f t="shared" si="14"/>
        <v>9.9018719067469316</v>
      </c>
      <c r="EO22" s="13">
        <f t="shared" si="14"/>
        <v>11.452803463387031</v>
      </c>
      <c r="EP22" s="13">
        <f t="shared" si="14"/>
        <v>9.2110554819218873</v>
      </c>
      <c r="EQ22" s="13">
        <f t="shared" si="14"/>
        <v>10.646608636289152</v>
      </c>
      <c r="ER22" s="13">
        <f t="shared" si="14"/>
        <v>11.499195566163449</v>
      </c>
      <c r="ES22" s="13">
        <f t="shared" si="14"/>
        <v>10.972740377164891</v>
      </c>
      <c r="ET22" s="13">
        <f t="shared" si="14"/>
        <v>12.697012407377725</v>
      </c>
      <c r="EU22" s="13">
        <f t="shared" si="14"/>
        <v>10.938819894881952</v>
      </c>
      <c r="EV22" s="13">
        <f t="shared" si="14"/>
        <v>8.8693266602539573</v>
      </c>
      <c r="EW22" s="13">
        <f t="shared" si="14"/>
        <v>9.8656394269418133</v>
      </c>
      <c r="EX22" s="13">
        <f t="shared" si="14"/>
        <v>12.722788969151875</v>
      </c>
      <c r="EY22" s="13">
        <f t="shared" si="14"/>
        <v>9.6851822100848288</v>
      </c>
      <c r="EZ22" s="13">
        <f t="shared" si="14"/>
        <v>9.4308307393124764</v>
      </c>
    </row>
    <row r="24" spans="1:156" x14ac:dyDescent="0.35">
      <c r="A24" t="s">
        <v>68</v>
      </c>
      <c r="B24" s="14">
        <f>B19</f>
        <v>4.9563506024267161</v>
      </c>
      <c r="C24" s="14">
        <f t="shared" ref="C24:BN24" si="15">C19</f>
        <v>6.2212179544511752</v>
      </c>
      <c r="D24" s="14">
        <f t="shared" si="15"/>
        <v>4.8876306586152438</v>
      </c>
      <c r="E24" s="14">
        <f t="shared" si="15"/>
        <v>6.67203936169442</v>
      </c>
      <c r="F24" s="14">
        <f t="shared" si="15"/>
        <v>6.8177033021269162</v>
      </c>
      <c r="G24" s="14">
        <f t="shared" si="15"/>
        <v>6.3858219942690884</v>
      </c>
      <c r="H24" s="14">
        <f t="shared" si="15"/>
        <v>5.6033969305851148</v>
      </c>
      <c r="I24" s="14">
        <f t="shared" si="15"/>
        <v>5.9175621192493075</v>
      </c>
      <c r="J24" s="14">
        <f t="shared" si="15"/>
        <v>6.338779977536765</v>
      </c>
      <c r="K24" s="14">
        <f t="shared" si="15"/>
        <v>5.8677879650381453</v>
      </c>
      <c r="L24" s="14">
        <f t="shared" si="15"/>
        <v>6.8614264436192567</v>
      </c>
      <c r="M24" s="14">
        <f t="shared" si="15"/>
        <v>5.9611427330668079</v>
      </c>
      <c r="N24" s="14">
        <f t="shared" si="15"/>
        <v>5.0688228282029755</v>
      </c>
      <c r="O24" s="14">
        <f t="shared" si="15"/>
        <v>7.4667838502521473</v>
      </c>
      <c r="P24" s="14">
        <f t="shared" si="15"/>
        <v>6.8710361876390014</v>
      </c>
      <c r="Q24" s="14">
        <f t="shared" si="15"/>
        <v>6.9065766585217956</v>
      </c>
      <c r="R24" s="14">
        <f t="shared" si="15"/>
        <v>6.3662577505030455</v>
      </c>
      <c r="S24" s="14">
        <f t="shared" si="15"/>
        <v>7.9805793644932539</v>
      </c>
      <c r="T24" s="14">
        <f t="shared" si="15"/>
        <v>5.8748052195507734</v>
      </c>
      <c r="U24" s="14">
        <f t="shared" si="15"/>
        <v>6.9694484904497482</v>
      </c>
      <c r="V24" s="14">
        <f t="shared" si="15"/>
        <v>6.4155779640817681</v>
      </c>
      <c r="W24" s="14">
        <f t="shared" si="15"/>
        <v>7.1992691324608451</v>
      </c>
      <c r="X24" s="14">
        <f t="shared" si="15"/>
        <v>5.4096245759551795</v>
      </c>
      <c r="Y24" s="14">
        <f t="shared" si="15"/>
        <v>5.8737205861902941</v>
      </c>
      <c r="Z24" s="14">
        <f t="shared" si="15"/>
        <v>6.5974735827606779</v>
      </c>
      <c r="AA24" s="14">
        <f t="shared" si="15"/>
        <v>5.8524588711664167</v>
      </c>
      <c r="AB24" s="14">
        <f t="shared" si="15"/>
        <v>6.9754475457830303</v>
      </c>
      <c r="AC24" s="14">
        <f t="shared" si="15"/>
        <v>7.2956186763010109</v>
      </c>
      <c r="AD24" s="14">
        <f t="shared" si="15"/>
        <v>5.3941209198182065</v>
      </c>
      <c r="AE24" s="14">
        <f t="shared" si="15"/>
        <v>5.8477458852346622</v>
      </c>
      <c r="AF24" s="14">
        <f t="shared" si="15"/>
        <v>4.9976371810352189</v>
      </c>
      <c r="AG24" s="14">
        <f t="shared" si="15"/>
        <v>6.0301862695233055</v>
      </c>
      <c r="AH24" s="14">
        <f t="shared" si="15"/>
        <v>7.226503372910603</v>
      </c>
      <c r="AI24" s="14">
        <f t="shared" si="15"/>
        <v>5.0856273485693295</v>
      </c>
      <c r="AJ24" s="14">
        <f t="shared" si="15"/>
        <v>7.0344899770523641</v>
      </c>
      <c r="AK24" s="14">
        <f t="shared" si="15"/>
        <v>5.9698084167732066</v>
      </c>
      <c r="AL24" s="14">
        <f t="shared" si="15"/>
        <v>6.1541521633126655</v>
      </c>
      <c r="AM24" s="14">
        <f t="shared" si="15"/>
        <v>6.9006008121922839</v>
      </c>
      <c r="AN24" s="14">
        <f t="shared" si="15"/>
        <v>6.2396329105649118</v>
      </c>
      <c r="AO24" s="14">
        <f t="shared" si="15"/>
        <v>7.3882312722903576</v>
      </c>
      <c r="AP24" s="14">
        <f t="shared" si="15"/>
        <v>7.6010583273193708</v>
      </c>
      <c r="AQ24" s="14">
        <f t="shared" si="15"/>
        <v>5.6638274488273375</v>
      </c>
      <c r="AR24" s="14">
        <f t="shared" si="15"/>
        <v>6.5838639870870859</v>
      </c>
      <c r="AS24" s="14">
        <f t="shared" si="15"/>
        <v>5.5483699956242933</v>
      </c>
      <c r="AT24" s="14">
        <f t="shared" si="15"/>
        <v>7.5073251752752785</v>
      </c>
      <c r="AU24" s="14">
        <f t="shared" si="15"/>
        <v>6.8758729647119408</v>
      </c>
      <c r="AV24" s="14">
        <f t="shared" si="15"/>
        <v>6.2177175981617845</v>
      </c>
      <c r="AW24" s="14">
        <f t="shared" si="15"/>
        <v>6.761599951126275</v>
      </c>
      <c r="AX24" s="14">
        <f t="shared" si="15"/>
        <v>7.5647762014768949</v>
      </c>
      <c r="AY24" s="14">
        <f t="shared" si="15"/>
        <v>8.2764461109407481</v>
      </c>
      <c r="AZ24" s="14">
        <f t="shared" si="15"/>
        <v>6.8464227432246236</v>
      </c>
      <c r="BA24" s="14">
        <f t="shared" si="15"/>
        <v>6.272029175432861</v>
      </c>
      <c r="BB24" s="14">
        <f t="shared" si="15"/>
        <v>5.6372289682045853</v>
      </c>
      <c r="BC24" s="14">
        <f t="shared" si="15"/>
        <v>5.3998737006976079</v>
      </c>
      <c r="BD24" s="14">
        <f t="shared" si="15"/>
        <v>6.8030820142932074</v>
      </c>
      <c r="BE24" s="14">
        <f t="shared" si="15"/>
        <v>7.0096293789704207</v>
      </c>
      <c r="BF24" s="14">
        <f t="shared" si="15"/>
        <v>7.6576667769764537</v>
      </c>
      <c r="BG24" s="14">
        <f t="shared" si="15"/>
        <v>5.3008721587679251</v>
      </c>
      <c r="BH24" s="14">
        <f t="shared" si="15"/>
        <v>7.898337695911092</v>
      </c>
      <c r="BI24" s="14">
        <f t="shared" si="15"/>
        <v>7.0549694598170749</v>
      </c>
      <c r="BJ24" s="14">
        <f t="shared" si="15"/>
        <v>7.4779109680999545</v>
      </c>
      <c r="BK24" s="14">
        <f t="shared" si="15"/>
        <v>6.8935718201891847</v>
      </c>
      <c r="BL24" s="14">
        <f t="shared" si="15"/>
        <v>7.0392050291821242</v>
      </c>
      <c r="BM24" s="14">
        <f t="shared" si="15"/>
        <v>6.6374318825628098</v>
      </c>
      <c r="BN24" s="14">
        <f t="shared" si="15"/>
        <v>6.8273876934106337</v>
      </c>
      <c r="BO24" s="14">
        <f t="shared" ref="BO24:DZ24" si="16">BO19</f>
        <v>6.3575775594614949</v>
      </c>
      <c r="BP24" s="14">
        <f t="shared" si="16"/>
        <v>7.2090545359196865</v>
      </c>
      <c r="BQ24" s="14">
        <f t="shared" si="16"/>
        <v>7.0943858213992268</v>
      </c>
      <c r="BR24" s="14">
        <f t="shared" si="16"/>
        <v>5.794310872854437</v>
      </c>
      <c r="BS24" s="14">
        <f t="shared" si="16"/>
        <v>5.8827529178052735</v>
      </c>
      <c r="BT24" s="14">
        <f t="shared" si="16"/>
        <v>6.100265943673703</v>
      </c>
      <c r="BU24" s="14">
        <f t="shared" si="16"/>
        <v>5.6632639620846383</v>
      </c>
      <c r="BV24" s="14">
        <f t="shared" si="16"/>
        <v>6.7874811908516115</v>
      </c>
      <c r="BW24" s="14">
        <f t="shared" si="16"/>
        <v>7.5573467678728541</v>
      </c>
      <c r="BX24" s="14">
        <f t="shared" si="16"/>
        <v>5.3397393168817846</v>
      </c>
      <c r="BY24" s="14">
        <f t="shared" si="16"/>
        <v>4.5831197885562753</v>
      </c>
      <c r="BZ24" s="14">
        <f t="shared" si="16"/>
        <v>6.1974407962507314</v>
      </c>
      <c r="CA24" s="14">
        <f t="shared" si="16"/>
        <v>7.0772177933855387</v>
      </c>
      <c r="CB24" s="14">
        <f t="shared" si="16"/>
        <v>7.7398549020938994</v>
      </c>
      <c r="CC24" s="14">
        <f t="shared" si="16"/>
        <v>6.2231755989499984</v>
      </c>
      <c r="CD24" s="14">
        <f t="shared" si="16"/>
        <v>7.6439793934007332</v>
      </c>
      <c r="CE24" s="14">
        <f t="shared" si="16"/>
        <v>6.2127645574247525</v>
      </c>
      <c r="CF24" s="14">
        <f t="shared" si="16"/>
        <v>8.1565392700735337</v>
      </c>
      <c r="CG24" s="14">
        <f t="shared" si="16"/>
        <v>5.9929251899541827</v>
      </c>
      <c r="CH24" s="14">
        <f t="shared" si="16"/>
        <v>6.0261252724471452</v>
      </c>
      <c r="CI24" s="14">
        <f t="shared" si="16"/>
        <v>7.0238014321078523</v>
      </c>
      <c r="CJ24" s="14">
        <f t="shared" si="16"/>
        <v>4.5045457017912129</v>
      </c>
      <c r="CK24" s="14">
        <f t="shared" si="16"/>
        <v>5.2463162334802593</v>
      </c>
      <c r="CL24" s="14">
        <f t="shared" si="16"/>
        <v>6.7555832239580962</v>
      </c>
      <c r="CM24" s="14">
        <f t="shared" si="16"/>
        <v>7.3120355007698201</v>
      </c>
      <c r="CN24" s="14">
        <f t="shared" si="16"/>
        <v>5.6459137919470521</v>
      </c>
      <c r="CO24" s="14">
        <f t="shared" si="16"/>
        <v>6.4809943062861963</v>
      </c>
      <c r="CP24" s="14">
        <f t="shared" si="16"/>
        <v>6.2116352497525273</v>
      </c>
      <c r="CQ24" s="14">
        <f t="shared" si="16"/>
        <v>5.8064541761122328</v>
      </c>
      <c r="CR24" s="14">
        <f t="shared" si="16"/>
        <v>7.1516144543824547</v>
      </c>
      <c r="CS24" s="14">
        <f t="shared" si="16"/>
        <v>7.0490792423121835</v>
      </c>
      <c r="CT24" s="14">
        <f t="shared" si="16"/>
        <v>6.4492285112327448</v>
      </c>
      <c r="CU24" s="14">
        <f t="shared" si="16"/>
        <v>5.6675143696731132</v>
      </c>
      <c r="CV24" s="14">
        <f t="shared" si="16"/>
        <v>7.2449765729346272</v>
      </c>
      <c r="CW24" s="14">
        <f t="shared" si="16"/>
        <v>5.4161703276223809</v>
      </c>
      <c r="CX24" s="14">
        <f t="shared" si="16"/>
        <v>6.7033568288472223</v>
      </c>
      <c r="CY24" s="14">
        <f t="shared" si="16"/>
        <v>6.7636020912154136</v>
      </c>
      <c r="CZ24" s="14">
        <f t="shared" si="16"/>
        <v>6.2355756151418174</v>
      </c>
      <c r="DA24" s="14">
        <f t="shared" si="16"/>
        <v>5.7536816898966556</v>
      </c>
      <c r="DB24" s="14">
        <f t="shared" si="16"/>
        <v>5.857852014226232</v>
      </c>
      <c r="DC24" s="14">
        <f t="shared" si="16"/>
        <v>5.8500824366534392</v>
      </c>
      <c r="DD24" s="14">
        <f t="shared" si="16"/>
        <v>7.1485244820826477</v>
      </c>
      <c r="DE24" s="14">
        <f t="shared" si="16"/>
        <v>6.5143723491869938</v>
      </c>
      <c r="DF24" s="14">
        <f t="shared" si="16"/>
        <v>6.3779453582730863</v>
      </c>
      <c r="DG24" s="14">
        <f t="shared" si="16"/>
        <v>7.1645339809410995</v>
      </c>
      <c r="DH24" s="14">
        <f t="shared" si="16"/>
        <v>5.143310969161301</v>
      </c>
      <c r="DI24" s="14">
        <f t="shared" si="16"/>
        <v>6.219288525703992</v>
      </c>
      <c r="DJ24" s="14">
        <f t="shared" si="16"/>
        <v>5.6831636713023199</v>
      </c>
      <c r="DK24" s="14">
        <f t="shared" si="16"/>
        <v>7.6490956442809317</v>
      </c>
      <c r="DL24" s="14">
        <f t="shared" si="16"/>
        <v>6.4942890957474342</v>
      </c>
      <c r="DM24" s="14">
        <f t="shared" si="16"/>
        <v>7.3615113918088184</v>
      </c>
      <c r="DN24" s="14">
        <f t="shared" si="16"/>
        <v>5.644309082707192</v>
      </c>
      <c r="DO24" s="14">
        <f t="shared" si="16"/>
        <v>5.1183459211213611</v>
      </c>
      <c r="DP24" s="14">
        <f t="shared" si="16"/>
        <v>5.3282696016688886</v>
      </c>
      <c r="DQ24" s="14">
        <f t="shared" si="16"/>
        <v>7.2868175061889175</v>
      </c>
      <c r="DR24" s="14">
        <f t="shared" si="16"/>
        <v>7.4953090855206685</v>
      </c>
      <c r="DS24" s="14">
        <f t="shared" si="16"/>
        <v>7.5141068791828598</v>
      </c>
      <c r="DT24" s="14">
        <f t="shared" si="16"/>
        <v>7.0042282617846574</v>
      </c>
      <c r="DU24" s="14">
        <f t="shared" si="16"/>
        <v>7.8712331531566209</v>
      </c>
      <c r="DV24" s="14">
        <f t="shared" si="16"/>
        <v>5.9200652106389562</v>
      </c>
      <c r="DW24" s="14">
        <f t="shared" si="16"/>
        <v>5.1174960267297847</v>
      </c>
      <c r="DX24" s="14">
        <f t="shared" si="16"/>
        <v>4.8558921504174464</v>
      </c>
      <c r="DY24" s="14">
        <f t="shared" si="16"/>
        <v>6.5218298087536857</v>
      </c>
      <c r="DZ24" s="14">
        <f t="shared" si="16"/>
        <v>5.9173990199247495</v>
      </c>
      <c r="EA24" s="14">
        <f t="shared" ref="EA24:EZ24" si="17">EA19</f>
        <v>8.1879706282234608</v>
      </c>
      <c r="EB24" s="14">
        <f t="shared" si="17"/>
        <v>5.7828119587656435</v>
      </c>
      <c r="EC24" s="14">
        <f t="shared" si="17"/>
        <v>5.2077853734116006</v>
      </c>
      <c r="ED24" s="14">
        <f t="shared" si="17"/>
        <v>7.2188543010244368</v>
      </c>
      <c r="EE24" s="14">
        <f t="shared" si="17"/>
        <v>5.8307068411300751</v>
      </c>
      <c r="EF24" s="14">
        <f t="shared" si="17"/>
        <v>5.3569592806808233</v>
      </c>
      <c r="EG24" s="14">
        <f t="shared" si="17"/>
        <v>6.3698925517399729</v>
      </c>
      <c r="EH24" s="14">
        <f t="shared" si="17"/>
        <v>7.5001560322322502</v>
      </c>
      <c r="EI24" s="14">
        <f t="shared" si="17"/>
        <v>6.3086996436189819</v>
      </c>
      <c r="EJ24" s="14">
        <f t="shared" si="17"/>
        <v>6.9443869234095432</v>
      </c>
      <c r="EK24" s="14">
        <f t="shared" si="17"/>
        <v>7.4861634841603353</v>
      </c>
      <c r="EL24" s="14">
        <f t="shared" si="17"/>
        <v>7.1249636398149976</v>
      </c>
      <c r="EM24" s="14">
        <f t="shared" si="17"/>
        <v>6.0769019784305875</v>
      </c>
      <c r="EN24" s="14">
        <f t="shared" si="17"/>
        <v>5.8332081661250932</v>
      </c>
      <c r="EO24" s="14">
        <f t="shared" si="17"/>
        <v>6.7044159367487905</v>
      </c>
      <c r="EP24" s="14">
        <f t="shared" si="17"/>
        <v>7.2891831537488487</v>
      </c>
      <c r="EQ24" s="14">
        <f t="shared" si="17"/>
        <v>6.9529838971024231</v>
      </c>
      <c r="ER24" s="14">
        <f t="shared" si="17"/>
        <v>6.3433458724938312</v>
      </c>
      <c r="ES24" s="14">
        <f t="shared" si="17"/>
        <v>6.762174300367561</v>
      </c>
      <c r="ET24" s="14">
        <f t="shared" si="17"/>
        <v>7.1943638108820753</v>
      </c>
      <c r="EU24" s="14">
        <f t="shared" si="17"/>
        <v>5.5658686283612635</v>
      </c>
      <c r="EV24" s="14">
        <f t="shared" si="17"/>
        <v>5.9486117258009461</v>
      </c>
      <c r="EW24" s="14">
        <f t="shared" si="17"/>
        <v>6.5800553291575241</v>
      </c>
      <c r="EX24" s="14">
        <f t="shared" si="17"/>
        <v>6.6345812768249939</v>
      </c>
      <c r="EY24" s="14">
        <f t="shared" si="17"/>
        <v>7.4011903401508521</v>
      </c>
      <c r="EZ24" s="14">
        <f t="shared" si="17"/>
        <v>7.1247019500245861</v>
      </c>
    </row>
    <row r="25" spans="1:156" x14ac:dyDescent="0.35">
      <c r="A25" t="s">
        <v>69</v>
      </c>
      <c r="B25" s="15">
        <f>B20-B19</f>
        <v>0.96299512272203369</v>
      </c>
      <c r="C25" s="15">
        <f t="shared" ref="C25:BN26" si="18">C20-C19</f>
        <v>1.6557651432362617</v>
      </c>
      <c r="D25" s="15">
        <f t="shared" si="18"/>
        <v>0.96218346342393613</v>
      </c>
      <c r="E25" s="15">
        <f t="shared" si="18"/>
        <v>0.57429181141259633</v>
      </c>
      <c r="F25" s="15">
        <f t="shared" si="18"/>
        <v>0.40754539895663111</v>
      </c>
      <c r="G25" s="15">
        <f t="shared" si="18"/>
        <v>1.0482306016921745</v>
      </c>
      <c r="H25" s="15">
        <f t="shared" si="18"/>
        <v>1.7440534249227371</v>
      </c>
      <c r="I25" s="15">
        <f t="shared" si="18"/>
        <v>1.1444754795596497</v>
      </c>
      <c r="J25" s="15">
        <f t="shared" si="18"/>
        <v>1.5206806040479934</v>
      </c>
      <c r="K25" s="15">
        <f t="shared" si="18"/>
        <v>2.9657068526167762</v>
      </c>
      <c r="L25" s="15">
        <f t="shared" si="18"/>
        <v>0.66810954385043342</v>
      </c>
      <c r="M25" s="15">
        <f t="shared" si="18"/>
        <v>0.77497927260891153</v>
      </c>
      <c r="N25" s="15">
        <f t="shared" si="18"/>
        <v>0.60384996397237778</v>
      </c>
      <c r="O25" s="15">
        <f t="shared" si="18"/>
        <v>0.43097063182060857</v>
      </c>
      <c r="P25" s="15">
        <f t="shared" si="18"/>
        <v>0.77102886885169308</v>
      </c>
      <c r="Q25" s="15">
        <f t="shared" si="18"/>
        <v>0.71347214528714975</v>
      </c>
      <c r="R25" s="15">
        <f t="shared" si="18"/>
        <v>0.36781500154874003</v>
      </c>
      <c r="S25" s="15">
        <f t="shared" si="18"/>
        <v>0.53333584022097646</v>
      </c>
      <c r="T25" s="15">
        <f t="shared" si="18"/>
        <v>0.44682094065363742</v>
      </c>
      <c r="U25" s="15">
        <f t="shared" si="18"/>
        <v>1.0158772860706229</v>
      </c>
      <c r="V25" s="15">
        <f t="shared" si="18"/>
        <v>0.8949310118757321</v>
      </c>
      <c r="W25" s="15">
        <f t="shared" si="18"/>
        <v>0.82989335560935373</v>
      </c>
      <c r="X25" s="15">
        <f t="shared" si="18"/>
        <v>0.8899977494868212</v>
      </c>
      <c r="Y25" s="15">
        <f t="shared" si="18"/>
        <v>0.33308730666525399</v>
      </c>
      <c r="Z25" s="15">
        <f t="shared" si="18"/>
        <v>0.51355205485121758</v>
      </c>
      <c r="AA25" s="15">
        <f t="shared" si="18"/>
        <v>1.6972011969314185</v>
      </c>
      <c r="AB25" s="15">
        <f t="shared" si="18"/>
        <v>0.72071517328450607</v>
      </c>
      <c r="AC25" s="15">
        <f t="shared" si="18"/>
        <v>0.79677258367686754</v>
      </c>
      <c r="AD25" s="15">
        <f t="shared" si="18"/>
        <v>0.3839160747489645</v>
      </c>
      <c r="AE25" s="15">
        <f t="shared" si="18"/>
        <v>1.0291383189190775</v>
      </c>
      <c r="AF25" s="15">
        <f t="shared" si="18"/>
        <v>1.2077345799197259</v>
      </c>
      <c r="AG25" s="15">
        <f t="shared" si="18"/>
        <v>1.1239868388210859</v>
      </c>
      <c r="AH25" s="15">
        <f t="shared" si="18"/>
        <v>0.78224903287431147</v>
      </c>
      <c r="AI25" s="15">
        <f t="shared" si="18"/>
        <v>1.6544078914018936</v>
      </c>
      <c r="AJ25" s="15">
        <f t="shared" si="18"/>
        <v>0.5361674039916533</v>
      </c>
      <c r="AK25" s="15">
        <f t="shared" si="18"/>
        <v>1.5775278657051608</v>
      </c>
      <c r="AL25" s="15">
        <f t="shared" si="18"/>
        <v>1.2099085812884454</v>
      </c>
      <c r="AM25" s="15">
        <f t="shared" si="18"/>
        <v>0.44687843356785883</v>
      </c>
      <c r="AN25" s="15">
        <f t="shared" si="18"/>
        <v>1.0410546338344213</v>
      </c>
      <c r="AO25" s="15">
        <f t="shared" si="18"/>
        <v>0.19981576195754069</v>
      </c>
      <c r="AP25" s="15">
        <f t="shared" si="18"/>
        <v>1.3778615154699958</v>
      </c>
      <c r="AQ25" s="15">
        <f t="shared" si="18"/>
        <v>0.33172787671881387</v>
      </c>
      <c r="AR25" s="15">
        <f t="shared" si="18"/>
        <v>0.93413636284073487</v>
      </c>
      <c r="AS25" s="15">
        <f t="shared" si="18"/>
        <v>0.61695936699701548</v>
      </c>
      <c r="AT25" s="15">
        <f t="shared" si="18"/>
        <v>0.35021822178379125</v>
      </c>
      <c r="AU25" s="15">
        <f t="shared" si="18"/>
        <v>0.52916805374158837</v>
      </c>
      <c r="AV25" s="15">
        <f t="shared" si="18"/>
        <v>0.78649517738198238</v>
      </c>
      <c r="AW25" s="15">
        <f t="shared" si="18"/>
        <v>0.20110244069687777</v>
      </c>
      <c r="AX25" s="15">
        <f t="shared" si="18"/>
        <v>1.0661091578971655</v>
      </c>
      <c r="AY25" s="15">
        <f t="shared" si="18"/>
        <v>1.3451004059751899</v>
      </c>
      <c r="AZ25" s="15">
        <f t="shared" si="18"/>
        <v>0.35279378082639745</v>
      </c>
      <c r="BA25" s="15">
        <f t="shared" si="18"/>
        <v>0.49900438066432962</v>
      </c>
      <c r="BB25" s="15">
        <f t="shared" si="18"/>
        <v>0.70737205522200775</v>
      </c>
      <c r="BC25" s="15">
        <f t="shared" si="18"/>
        <v>2.3896235084239272</v>
      </c>
      <c r="BD25" s="15">
        <f t="shared" si="18"/>
        <v>1.9375989274771284</v>
      </c>
      <c r="BE25" s="15">
        <f t="shared" si="18"/>
        <v>0.98619810600640978</v>
      </c>
      <c r="BF25" s="15">
        <f t="shared" si="18"/>
        <v>0.4948307652927344</v>
      </c>
      <c r="BG25" s="15">
        <f t="shared" si="18"/>
        <v>1.3908825518596384</v>
      </c>
      <c r="BH25" s="15">
        <f t="shared" si="18"/>
        <v>2.2496039480063583</v>
      </c>
      <c r="BI25" s="15">
        <f t="shared" si="18"/>
        <v>1.0472746055838034</v>
      </c>
      <c r="BJ25" s="15">
        <f t="shared" si="18"/>
        <v>0.70752139851070073</v>
      </c>
      <c r="BK25" s="15">
        <f t="shared" si="18"/>
        <v>9.9277509508439721E-2</v>
      </c>
      <c r="BL25" s="15">
        <f t="shared" si="18"/>
        <v>1.3602136129322542</v>
      </c>
      <c r="BM25" s="15">
        <f t="shared" si="18"/>
        <v>1.3325172540302992</v>
      </c>
      <c r="BN25" s="15">
        <f t="shared" si="18"/>
        <v>0.48001017106827248</v>
      </c>
      <c r="BO25" s="15">
        <f t="shared" ref="BO25:DZ26" si="19">BO20-BO19</f>
        <v>1.8258656257887633</v>
      </c>
      <c r="BP25" s="15">
        <f t="shared" si="19"/>
        <v>0.41992949766210419</v>
      </c>
      <c r="BQ25" s="15">
        <f t="shared" si="19"/>
        <v>0.40751927503250052</v>
      </c>
      <c r="BR25" s="15">
        <f t="shared" si="19"/>
        <v>2.1812339972177952</v>
      </c>
      <c r="BS25" s="15">
        <f t="shared" si="19"/>
        <v>1.4837915875297876</v>
      </c>
      <c r="BT25" s="15">
        <f t="shared" si="19"/>
        <v>1.3331801154860106</v>
      </c>
      <c r="BU25" s="15">
        <f t="shared" si="19"/>
        <v>1.3471682787953334</v>
      </c>
      <c r="BV25" s="15">
        <f t="shared" si="19"/>
        <v>1.8207472793499306</v>
      </c>
      <c r="BW25" s="15">
        <f t="shared" si="19"/>
        <v>0.81641867259578405</v>
      </c>
      <c r="BX25" s="15">
        <f t="shared" si="19"/>
        <v>1.1029902738600317</v>
      </c>
      <c r="BY25" s="15">
        <f t="shared" si="19"/>
        <v>2.3677403615422072</v>
      </c>
      <c r="BZ25" s="15">
        <f t="shared" si="19"/>
        <v>1.0864986948221951</v>
      </c>
      <c r="CA25" s="15">
        <f t="shared" si="19"/>
        <v>0.81749170205958333</v>
      </c>
      <c r="CB25" s="15">
        <f t="shared" si="19"/>
        <v>0.40841906045662313</v>
      </c>
      <c r="CC25" s="15">
        <f t="shared" si="19"/>
        <v>1.6984811309100998</v>
      </c>
      <c r="CD25" s="15">
        <f t="shared" si="19"/>
        <v>1.4144394319452323</v>
      </c>
      <c r="CE25" s="15">
        <f t="shared" si="19"/>
        <v>0.88709946574306731</v>
      </c>
      <c r="CF25" s="15">
        <f t="shared" si="19"/>
        <v>0.54756570592105192</v>
      </c>
      <c r="CG25" s="15">
        <f t="shared" si="19"/>
        <v>2.2257310289391929</v>
      </c>
      <c r="CH25" s="15">
        <f t="shared" si="19"/>
        <v>0.714297267753909</v>
      </c>
      <c r="CI25" s="15">
        <f t="shared" si="19"/>
        <v>1.0312496401702553</v>
      </c>
      <c r="CJ25" s="15">
        <f t="shared" si="19"/>
        <v>1.1662232432598509</v>
      </c>
      <c r="CK25" s="15">
        <f t="shared" si="19"/>
        <v>0.81151191502727027</v>
      </c>
      <c r="CL25" s="15">
        <f t="shared" si="19"/>
        <v>0.75989971189706118</v>
      </c>
      <c r="CM25" s="15">
        <f t="shared" si="19"/>
        <v>0.72309425140038286</v>
      </c>
      <c r="CN25" s="15">
        <f t="shared" si="19"/>
        <v>0.992672055739801</v>
      </c>
      <c r="CO25" s="15">
        <f t="shared" si="19"/>
        <v>1.2686918834210923</v>
      </c>
      <c r="CP25" s="15">
        <f t="shared" si="19"/>
        <v>0.30600142302303013</v>
      </c>
      <c r="CQ25" s="15">
        <f t="shared" si="19"/>
        <v>1.4622459109434995</v>
      </c>
      <c r="CR25" s="15">
        <f t="shared" si="19"/>
        <v>0.57970461242986193</v>
      </c>
      <c r="CS25" s="15">
        <f t="shared" si="19"/>
        <v>0.41482944367499996</v>
      </c>
      <c r="CT25" s="15">
        <f t="shared" si="19"/>
        <v>0.85922501438104071</v>
      </c>
      <c r="CU25" s="15">
        <f t="shared" si="19"/>
        <v>2.2601535228604339</v>
      </c>
      <c r="CV25" s="15">
        <f t="shared" si="19"/>
        <v>1.2390396931650756</v>
      </c>
      <c r="CW25" s="15">
        <f t="shared" si="19"/>
        <v>1.5630554440027407</v>
      </c>
      <c r="CX25" s="15">
        <f t="shared" si="19"/>
        <v>1.3023121306339442</v>
      </c>
      <c r="CY25" s="15">
        <f t="shared" si="19"/>
        <v>1.4590474170058245</v>
      </c>
      <c r="CZ25" s="15">
        <f t="shared" si="19"/>
        <v>1.1809571948423105</v>
      </c>
      <c r="DA25" s="15">
        <f t="shared" si="19"/>
        <v>0.42571610458761988</v>
      </c>
      <c r="DB25" s="15">
        <f t="shared" si="19"/>
        <v>1.2797223722998812</v>
      </c>
      <c r="DC25" s="15">
        <f t="shared" si="19"/>
        <v>1.7768359731961914</v>
      </c>
      <c r="DD25" s="15">
        <f t="shared" si="19"/>
        <v>0.71774954698495286</v>
      </c>
      <c r="DE25" s="15">
        <f t="shared" si="19"/>
        <v>0.66265733061011733</v>
      </c>
      <c r="DF25" s="15">
        <f t="shared" si="19"/>
        <v>1.0147079737084468</v>
      </c>
      <c r="DG25" s="15">
        <f t="shared" si="19"/>
        <v>1.1744582419297398</v>
      </c>
      <c r="DH25" s="15">
        <f t="shared" si="19"/>
        <v>1.284489614748713</v>
      </c>
      <c r="DI25" s="15">
        <f t="shared" si="19"/>
        <v>1.6665658432366621</v>
      </c>
      <c r="DJ25" s="15">
        <f t="shared" si="19"/>
        <v>1.8493842239373413</v>
      </c>
      <c r="DK25" s="15">
        <f t="shared" si="19"/>
        <v>0.59616726390905406</v>
      </c>
      <c r="DL25" s="15">
        <f t="shared" si="19"/>
        <v>1.7980831217399098</v>
      </c>
      <c r="DM25" s="15">
        <f t="shared" si="19"/>
        <v>1.1823730589742283</v>
      </c>
      <c r="DN25" s="15">
        <f t="shared" si="19"/>
        <v>1.2202305428389764</v>
      </c>
      <c r="DO25" s="15">
        <f t="shared" si="19"/>
        <v>2.2000416533150933</v>
      </c>
      <c r="DP25" s="15">
        <f t="shared" si="19"/>
        <v>0.94955960850790255</v>
      </c>
      <c r="DQ25" s="15">
        <f t="shared" si="19"/>
        <v>0.34554088609006328</v>
      </c>
      <c r="DR25" s="15">
        <f t="shared" si="19"/>
        <v>0.67749965608121165</v>
      </c>
      <c r="DS25" s="15">
        <f t="shared" si="19"/>
        <v>0.79490153764282745</v>
      </c>
      <c r="DT25" s="15">
        <f t="shared" si="19"/>
        <v>0.95065825120603975</v>
      </c>
      <c r="DU25" s="15">
        <f t="shared" si="19"/>
        <v>1.6168838850493445</v>
      </c>
      <c r="DV25" s="15">
        <f t="shared" si="19"/>
        <v>0.21142013010083183</v>
      </c>
      <c r="DW25" s="15">
        <f t="shared" si="19"/>
        <v>2.6185863283253683</v>
      </c>
      <c r="DX25" s="15">
        <f t="shared" si="19"/>
        <v>2.0549651515761003</v>
      </c>
      <c r="DY25" s="15">
        <f t="shared" si="19"/>
        <v>0.97449860620353324</v>
      </c>
      <c r="DZ25" s="15">
        <f t="shared" si="19"/>
        <v>0.7246889153186693</v>
      </c>
      <c r="EA25" s="15">
        <f t="shared" ref="EA25:EZ26" si="20">EA20-EA19</f>
        <v>0.76661945306704737</v>
      </c>
      <c r="EB25" s="15">
        <f t="shared" si="20"/>
        <v>0.79662736351961172</v>
      </c>
      <c r="EC25" s="15">
        <f t="shared" si="20"/>
        <v>2.0313559328587933</v>
      </c>
      <c r="ED25" s="15">
        <f t="shared" si="20"/>
        <v>0.92000657983836387</v>
      </c>
      <c r="EE25" s="15">
        <f t="shared" si="20"/>
        <v>0.61663548092661102</v>
      </c>
      <c r="EF25" s="15">
        <f t="shared" si="20"/>
        <v>0.83648638175497947</v>
      </c>
      <c r="EG25" s="15">
        <f t="shared" si="20"/>
        <v>1.484928916410051</v>
      </c>
      <c r="EH25" s="15">
        <f t="shared" si="20"/>
        <v>0.30113216023988265</v>
      </c>
      <c r="EI25" s="15">
        <f t="shared" si="20"/>
        <v>0.494220702855241</v>
      </c>
      <c r="EJ25" s="15">
        <f t="shared" si="20"/>
        <v>0.66549926827962747</v>
      </c>
      <c r="EK25" s="15">
        <f t="shared" si="20"/>
        <v>0.25651892318388647</v>
      </c>
      <c r="EL25" s="15">
        <f t="shared" si="20"/>
        <v>0.40540754669679746</v>
      </c>
      <c r="EM25" s="15">
        <f t="shared" si="20"/>
        <v>1.0469314531061471</v>
      </c>
      <c r="EN25" s="15">
        <f t="shared" si="20"/>
        <v>1.0735025330054455</v>
      </c>
      <c r="EO25" s="15">
        <f t="shared" si="20"/>
        <v>1.4804525979547014</v>
      </c>
      <c r="EP25" s="15">
        <f t="shared" si="20"/>
        <v>0.36885548103136934</v>
      </c>
      <c r="EQ25" s="15">
        <f t="shared" si="20"/>
        <v>0.82274047217303625</v>
      </c>
      <c r="ER25" s="15">
        <f t="shared" si="20"/>
        <v>1.3651053631984409</v>
      </c>
      <c r="ES25" s="15">
        <f t="shared" si="20"/>
        <v>1.5070194675931701</v>
      </c>
      <c r="ET25" s="15">
        <f t="shared" si="20"/>
        <v>0.69254273565502178</v>
      </c>
      <c r="EU25" s="15">
        <f t="shared" si="20"/>
        <v>1.9464771978138486</v>
      </c>
      <c r="EV25" s="15">
        <f t="shared" si="20"/>
        <v>0.91304354710837909</v>
      </c>
      <c r="EW25" s="15">
        <f t="shared" si="20"/>
        <v>1.2503418595753164</v>
      </c>
      <c r="EX25" s="15">
        <f t="shared" si="20"/>
        <v>2.2890291193832493</v>
      </c>
      <c r="EY25" s="15">
        <f t="shared" si="20"/>
        <v>0.60969306969900661</v>
      </c>
      <c r="EZ25" s="15">
        <f t="shared" si="20"/>
        <v>0.54136474582270377</v>
      </c>
    </row>
    <row r="26" spans="1:156" x14ac:dyDescent="0.35">
      <c r="A26" t="s">
        <v>70</v>
      </c>
      <c r="B26" s="15">
        <f>B21-B20</f>
        <v>2.3685026954232207</v>
      </c>
      <c r="C26" s="15">
        <f t="shared" si="18"/>
        <v>0.46584566456330645</v>
      </c>
      <c r="D26" s="15">
        <f t="shared" si="18"/>
        <v>1.8287178104525657</v>
      </c>
      <c r="E26" s="15">
        <f t="shared" si="18"/>
        <v>1.6929184573069751</v>
      </c>
      <c r="F26" s="15">
        <f t="shared" si="18"/>
        <v>0.68636087174206128</v>
      </c>
      <c r="G26" s="15">
        <f t="shared" si="18"/>
        <v>0.64344509909575276</v>
      </c>
      <c r="H26" s="15">
        <f t="shared" si="18"/>
        <v>0.57873474354580523</v>
      </c>
      <c r="I26" s="15">
        <f t="shared" si="18"/>
        <v>0.4632086933998032</v>
      </c>
      <c r="J26" s="15">
        <f t="shared" si="18"/>
        <v>1.3062458203870646</v>
      </c>
      <c r="K26" s="15">
        <f t="shared" si="18"/>
        <v>0.25891930367674298</v>
      </c>
      <c r="L26" s="15">
        <f t="shared" si="18"/>
        <v>0.7433558335257695</v>
      </c>
      <c r="M26" s="15">
        <f t="shared" si="18"/>
        <v>0.77870677688538237</v>
      </c>
      <c r="N26" s="15">
        <f t="shared" si="18"/>
        <v>1.4808010771190112</v>
      </c>
      <c r="O26" s="15">
        <f t="shared" si="18"/>
        <v>0.79008102134701019</v>
      </c>
      <c r="P26" s="15">
        <f t="shared" si="18"/>
        <v>0.41054198575038914</v>
      </c>
      <c r="Q26" s="15">
        <f t="shared" si="18"/>
        <v>0.58859397950385173</v>
      </c>
      <c r="R26" s="15">
        <f t="shared" si="18"/>
        <v>0.94305869697488554</v>
      </c>
      <c r="S26" s="15">
        <f t="shared" si="18"/>
        <v>0.36472791015454575</v>
      </c>
      <c r="T26" s="15">
        <f t="shared" si="18"/>
        <v>0.23454653597813202</v>
      </c>
      <c r="U26" s="15">
        <f t="shared" si="18"/>
        <v>0.60529051876018514</v>
      </c>
      <c r="V26" s="15">
        <f t="shared" si="18"/>
        <v>1.7430118700450112</v>
      </c>
      <c r="W26" s="15">
        <f t="shared" si="18"/>
        <v>0.42097736777827599</v>
      </c>
      <c r="X26" s="15">
        <f t="shared" si="18"/>
        <v>1.0772861336057051</v>
      </c>
      <c r="Y26" s="15">
        <f t="shared" si="18"/>
        <v>1.7413822188503465</v>
      </c>
      <c r="Z26" s="15">
        <f t="shared" si="18"/>
        <v>1.9883118263988795</v>
      </c>
      <c r="AA26" s="15">
        <f t="shared" si="18"/>
        <v>0.67480224578938408</v>
      </c>
      <c r="AB26" s="15">
        <f t="shared" si="18"/>
        <v>1.287653440352865</v>
      </c>
      <c r="AC26" s="15">
        <f t="shared" si="18"/>
        <v>2.2693937768832679</v>
      </c>
      <c r="AD26" s="15">
        <f t="shared" si="18"/>
        <v>1.3334039684277741</v>
      </c>
      <c r="AE26" s="15">
        <f t="shared" si="18"/>
        <v>0.93144827824486853</v>
      </c>
      <c r="AF26" s="15">
        <f t="shared" si="18"/>
        <v>1.5142457695543881</v>
      </c>
      <c r="AG26" s="15">
        <f t="shared" si="18"/>
        <v>0.81102835283080932</v>
      </c>
      <c r="AH26" s="15">
        <f t="shared" si="18"/>
        <v>0.35112775013394071</v>
      </c>
      <c r="AI26" s="15">
        <f t="shared" si="18"/>
        <v>0.87712394995486509</v>
      </c>
      <c r="AJ26" s="15">
        <f t="shared" si="18"/>
        <v>1.3474467452427925</v>
      </c>
      <c r="AK26" s="15">
        <f t="shared" si="18"/>
        <v>0.49604293095671359</v>
      </c>
      <c r="AL26" s="15">
        <f t="shared" si="18"/>
        <v>0.50261477429207702</v>
      </c>
      <c r="AM26" s="15">
        <f t="shared" si="18"/>
        <v>0.5397589863923864</v>
      </c>
      <c r="AN26" s="15">
        <f t="shared" si="18"/>
        <v>1.1924413065669413</v>
      </c>
      <c r="AO26" s="15">
        <f t="shared" si="18"/>
        <v>0.97328590999796027</v>
      </c>
      <c r="AP26" s="15">
        <f t="shared" si="18"/>
        <v>1.5717919056244156</v>
      </c>
      <c r="AQ26" s="15">
        <f t="shared" si="18"/>
        <v>2.1021975729311766</v>
      </c>
      <c r="AR26" s="15">
        <f t="shared" si="18"/>
        <v>0.4127047432649249</v>
      </c>
      <c r="AS26" s="15">
        <f t="shared" si="18"/>
        <v>0.95858329000175235</v>
      </c>
      <c r="AT26" s="15">
        <f t="shared" si="18"/>
        <v>0.86308010353307196</v>
      </c>
      <c r="AU26" s="15">
        <f t="shared" si="18"/>
        <v>0.17544391030619089</v>
      </c>
      <c r="AV26" s="15">
        <f t="shared" si="18"/>
        <v>1.1297243443217759</v>
      </c>
      <c r="AW26" s="15">
        <f t="shared" si="18"/>
        <v>1.0063291439748401</v>
      </c>
      <c r="AX26" s="15">
        <f t="shared" si="18"/>
        <v>1.2917525727277308</v>
      </c>
      <c r="AY26" s="15">
        <f t="shared" si="18"/>
        <v>0.98139597267359413</v>
      </c>
      <c r="AZ26" s="15">
        <f t="shared" si="18"/>
        <v>1.5405058025816025</v>
      </c>
      <c r="BA26" s="15">
        <f t="shared" si="18"/>
        <v>0.97845056865767344</v>
      </c>
      <c r="BB26" s="15">
        <f t="shared" si="18"/>
        <v>0.80052357584515654</v>
      </c>
      <c r="BC26" s="15">
        <f t="shared" si="18"/>
        <v>0.75774319323979711</v>
      </c>
      <c r="BD26" s="15">
        <f t="shared" si="18"/>
        <v>1.427946551339673</v>
      </c>
      <c r="BE26" s="15">
        <f t="shared" si="18"/>
        <v>0.80486752205766976</v>
      </c>
      <c r="BF26" s="15">
        <f t="shared" si="18"/>
        <v>1.1277207524103314</v>
      </c>
      <c r="BG26" s="15">
        <f t="shared" si="18"/>
        <v>0.56301129729785693</v>
      </c>
      <c r="BH26" s="15">
        <f t="shared" si="18"/>
        <v>0.45016212589261961</v>
      </c>
      <c r="BI26" s="15">
        <f t="shared" si="18"/>
        <v>0.67232952116338751</v>
      </c>
      <c r="BJ26" s="15">
        <f t="shared" si="18"/>
        <v>0.7209364329824286</v>
      </c>
      <c r="BK26" s="15">
        <f t="shared" si="18"/>
        <v>0.30846571983587623</v>
      </c>
      <c r="BL26" s="15">
        <f t="shared" si="18"/>
        <v>0.99577019546254952</v>
      </c>
      <c r="BM26" s="15">
        <f t="shared" si="18"/>
        <v>1.0088895228820123</v>
      </c>
      <c r="BN26" s="15">
        <f t="shared" si="18"/>
        <v>0.737273189302039</v>
      </c>
      <c r="BO26" s="15">
        <f t="shared" si="19"/>
        <v>1.4487863068216118</v>
      </c>
      <c r="BP26" s="15">
        <f t="shared" si="19"/>
        <v>0.83003966734257162</v>
      </c>
      <c r="BQ26" s="15">
        <f t="shared" si="19"/>
        <v>1.1732408826582734</v>
      </c>
      <c r="BR26" s="15">
        <f t="shared" si="19"/>
        <v>1.3794904614515868</v>
      </c>
      <c r="BS26" s="15">
        <f t="shared" si="19"/>
        <v>0.57722453428537523</v>
      </c>
      <c r="BT26" s="15">
        <f t="shared" si="19"/>
        <v>2.0465964431612864</v>
      </c>
      <c r="BU26" s="15">
        <f t="shared" si="19"/>
        <v>1.126871330066697</v>
      </c>
      <c r="BV26" s="15">
        <f t="shared" si="19"/>
        <v>0.49688292021319214</v>
      </c>
      <c r="BW26" s="15">
        <f t="shared" si="19"/>
        <v>0.96607389101784946</v>
      </c>
      <c r="BX26" s="15">
        <f t="shared" si="19"/>
        <v>0.53726377800544789</v>
      </c>
      <c r="BY26" s="15">
        <f t="shared" si="19"/>
        <v>0.89022221909058707</v>
      </c>
      <c r="BZ26" s="15">
        <f t="shared" si="19"/>
        <v>0.90209290756913951</v>
      </c>
      <c r="CA26" s="15">
        <f t="shared" si="19"/>
        <v>0.82021660612653058</v>
      </c>
      <c r="CB26" s="15">
        <f t="shared" si="19"/>
        <v>1.069476672946049</v>
      </c>
      <c r="CC26" s="15">
        <f t="shared" si="19"/>
        <v>0.64319572170849604</v>
      </c>
      <c r="CD26" s="15">
        <f t="shared" si="19"/>
        <v>0.97504993201133949</v>
      </c>
      <c r="CE26" s="15">
        <f t="shared" si="19"/>
        <v>0.58195274296802246</v>
      </c>
      <c r="CF26" s="15">
        <f t="shared" si="19"/>
        <v>1.1807098010439709</v>
      </c>
      <c r="CG26" s="15">
        <f t="shared" si="19"/>
        <v>1.1560699773164931</v>
      </c>
      <c r="CH26" s="15">
        <f t="shared" si="19"/>
        <v>0.40458113546740471</v>
      </c>
      <c r="CI26" s="15">
        <f t="shared" si="19"/>
        <v>0.8172726813114064</v>
      </c>
      <c r="CJ26" s="15">
        <f t="shared" si="19"/>
        <v>1.134264911255956</v>
      </c>
      <c r="CK26" s="15">
        <f t="shared" si="19"/>
        <v>1.2286150070609843</v>
      </c>
      <c r="CL26" s="15">
        <f t="shared" si="19"/>
        <v>0.8015937970281044</v>
      </c>
      <c r="CM26" s="15">
        <f t="shared" si="19"/>
        <v>0.19161877727495735</v>
      </c>
      <c r="CN26" s="15">
        <f t="shared" si="19"/>
        <v>0.98876648281550761</v>
      </c>
      <c r="CO26" s="15">
        <f t="shared" si="19"/>
        <v>0.92679786774782791</v>
      </c>
      <c r="CP26" s="15">
        <f t="shared" si="19"/>
        <v>0.56855528575323167</v>
      </c>
      <c r="CQ26" s="15">
        <f t="shared" si="19"/>
        <v>0.24157873894607995</v>
      </c>
      <c r="CR26" s="15">
        <f t="shared" si="19"/>
        <v>0.72209309432582636</v>
      </c>
      <c r="CS26" s="15">
        <f t="shared" si="19"/>
        <v>0.85365633659396956</v>
      </c>
      <c r="CT26" s="15">
        <f t="shared" si="19"/>
        <v>1.2137863338427834</v>
      </c>
      <c r="CU26" s="15">
        <f t="shared" si="19"/>
        <v>0.56190984207216133</v>
      </c>
      <c r="CV26" s="15">
        <f t="shared" si="19"/>
        <v>0.62288954941199037</v>
      </c>
      <c r="CW26" s="15">
        <f t="shared" si="19"/>
        <v>0.51658901099140841</v>
      </c>
      <c r="CX26" s="15">
        <f t="shared" si="19"/>
        <v>1.6799979957307336</v>
      </c>
      <c r="CY26" s="15">
        <f t="shared" si="19"/>
        <v>0.8477520127798801</v>
      </c>
      <c r="CZ26" s="15">
        <f t="shared" si="19"/>
        <v>1.334787044281585</v>
      </c>
      <c r="DA26" s="15">
        <f t="shared" si="19"/>
        <v>0.62252510847320686</v>
      </c>
      <c r="DB26" s="15">
        <f t="shared" si="19"/>
        <v>0.45700906372123207</v>
      </c>
      <c r="DC26" s="15">
        <f t="shared" si="19"/>
        <v>1.3029286983104678</v>
      </c>
      <c r="DD26" s="15">
        <f t="shared" si="19"/>
        <v>0.52129901302051707</v>
      </c>
      <c r="DE26" s="15">
        <f t="shared" si="19"/>
        <v>1.5681297174063618</v>
      </c>
      <c r="DF26" s="15">
        <f t="shared" si="19"/>
        <v>0.8092473728424654</v>
      </c>
      <c r="DG26" s="15">
        <f t="shared" si="19"/>
        <v>1.0207328689991559</v>
      </c>
      <c r="DH26" s="15">
        <f t="shared" si="19"/>
        <v>0.74001517178455956</v>
      </c>
      <c r="DI26" s="15">
        <f t="shared" si="19"/>
        <v>0.63403391759530336</v>
      </c>
      <c r="DJ26" s="15">
        <f t="shared" si="19"/>
        <v>2.5347200656111504</v>
      </c>
      <c r="DK26" s="15">
        <f t="shared" si="19"/>
        <v>0.38306516645821276</v>
      </c>
      <c r="DL26" s="15">
        <f t="shared" si="19"/>
        <v>2.2841359365918912</v>
      </c>
      <c r="DM26" s="15">
        <f t="shared" si="19"/>
        <v>0.23881594319371402</v>
      </c>
      <c r="DN26" s="15">
        <f t="shared" si="19"/>
        <v>1.1284669464626669</v>
      </c>
      <c r="DO26" s="15">
        <f t="shared" si="19"/>
        <v>1.2394564432021395</v>
      </c>
      <c r="DP26" s="15">
        <f t="shared" si="19"/>
        <v>1.2239777115892823</v>
      </c>
      <c r="DQ26" s="15">
        <f t="shared" si="19"/>
        <v>0.62415792089987754</v>
      </c>
      <c r="DR26" s="15">
        <f t="shared" si="19"/>
        <v>1.6609860843644455</v>
      </c>
      <c r="DS26" s="15">
        <f t="shared" si="19"/>
        <v>1.6690544976390793</v>
      </c>
      <c r="DT26" s="15">
        <f t="shared" si="19"/>
        <v>0.89943570611609402</v>
      </c>
      <c r="DU26" s="15">
        <f t="shared" si="19"/>
        <v>0.56071420302476582</v>
      </c>
      <c r="DV26" s="15">
        <f t="shared" si="19"/>
        <v>0.78265657170846126</v>
      </c>
      <c r="DW26" s="15">
        <f t="shared" si="19"/>
        <v>1.0417765639462324</v>
      </c>
      <c r="DX26" s="15">
        <f t="shared" si="19"/>
        <v>0.33962155897610202</v>
      </c>
      <c r="DY26" s="15">
        <f t="shared" si="19"/>
        <v>1.677272971451842</v>
      </c>
      <c r="DZ26" s="15">
        <f t="shared" si="19"/>
        <v>2.5223682021791021</v>
      </c>
      <c r="EA26" s="15">
        <f t="shared" si="20"/>
        <v>1.3133630784429968</v>
      </c>
      <c r="EB26" s="15">
        <f t="shared" si="20"/>
        <v>0.71864055306808439</v>
      </c>
      <c r="EC26" s="15">
        <f t="shared" si="20"/>
        <v>0.28164876919275894</v>
      </c>
      <c r="ED26" s="15">
        <f t="shared" si="20"/>
        <v>0.56080237600176019</v>
      </c>
      <c r="EE26" s="15">
        <f t="shared" si="20"/>
        <v>0.60375831251108636</v>
      </c>
      <c r="EF26" s="15">
        <f t="shared" si="20"/>
        <v>0.50753200601354731</v>
      </c>
      <c r="EG26" s="15">
        <f t="shared" si="20"/>
        <v>0.9188830301417612</v>
      </c>
      <c r="EH26" s="15">
        <f t="shared" si="20"/>
        <v>1.3639890394594767</v>
      </c>
      <c r="EI26" s="15">
        <f t="shared" si="20"/>
        <v>0.25260674529627192</v>
      </c>
      <c r="EJ26" s="15">
        <f t="shared" si="20"/>
        <v>0.9667592155944611</v>
      </c>
      <c r="EK26" s="15">
        <f t="shared" si="20"/>
        <v>0.4074011423437538</v>
      </c>
      <c r="EL26" s="15">
        <f t="shared" si="20"/>
        <v>1.4440264091261437</v>
      </c>
      <c r="EM26" s="15">
        <f t="shared" si="20"/>
        <v>0.73448751672121659</v>
      </c>
      <c r="EN26" s="15">
        <f t="shared" si="20"/>
        <v>1.6575157636854332</v>
      </c>
      <c r="EO26" s="15">
        <f t="shared" si="20"/>
        <v>0.50572407614327552</v>
      </c>
      <c r="EP26" s="15">
        <f t="shared" si="20"/>
        <v>0.86579926581805378</v>
      </c>
      <c r="EQ26" s="15">
        <f t="shared" si="20"/>
        <v>1.3272032700163203</v>
      </c>
      <c r="ER26" s="15">
        <f t="shared" si="20"/>
        <v>0.46629946086539764</v>
      </c>
      <c r="ES26" s="15">
        <f t="shared" si="20"/>
        <v>0.59864216955160821</v>
      </c>
      <c r="ET26" s="15">
        <f t="shared" si="20"/>
        <v>0.77280467868682035</v>
      </c>
      <c r="EU26" s="15">
        <f t="shared" si="20"/>
        <v>1.2625990126908828</v>
      </c>
      <c r="EV26" s="15">
        <f t="shared" si="20"/>
        <v>1.2556755601305261</v>
      </c>
      <c r="EW26" s="15">
        <f t="shared" si="20"/>
        <v>0.78777259232181152</v>
      </c>
      <c r="EX26" s="15">
        <f t="shared" si="20"/>
        <v>1.0773518392447166</v>
      </c>
      <c r="EY26" s="15">
        <f t="shared" si="20"/>
        <v>0.64375720409193882</v>
      </c>
      <c r="EZ26" s="15">
        <f t="shared" si="20"/>
        <v>0.75249239830635162</v>
      </c>
    </row>
    <row r="28" spans="1:156" x14ac:dyDescent="0.35">
      <c r="A28" t="s">
        <v>71</v>
      </c>
      <c r="B28" s="15">
        <f>B22-B21</f>
        <v>0.46088489175327929</v>
      </c>
      <c r="C28" s="15">
        <f t="shared" ref="C28:BN28" si="21">C22-C21</f>
        <v>0.59830545619751341</v>
      </c>
      <c r="D28" s="15">
        <f t="shared" si="21"/>
        <v>0.52160988785163731</v>
      </c>
      <c r="E28" s="15">
        <f t="shared" si="21"/>
        <v>1.2969522494274646</v>
      </c>
      <c r="F28" s="15">
        <f t="shared" si="21"/>
        <v>2.2610350451086552</v>
      </c>
      <c r="G28" s="15">
        <f t="shared" si="21"/>
        <v>0.7693432384291512</v>
      </c>
      <c r="H28" s="15">
        <f t="shared" si="21"/>
        <v>3.8319417787566499</v>
      </c>
      <c r="I28" s="15">
        <f t="shared" si="21"/>
        <v>1.1934016853718736</v>
      </c>
      <c r="J28" s="15">
        <f t="shared" si="21"/>
        <v>1.2540569977882736</v>
      </c>
      <c r="K28" s="15">
        <f t="shared" si="21"/>
        <v>0.39770949374473297</v>
      </c>
      <c r="L28" s="15">
        <f t="shared" si="21"/>
        <v>1.9599425212929074</v>
      </c>
      <c r="M28" s="15">
        <f t="shared" si="21"/>
        <v>1.9213162429288229</v>
      </c>
      <c r="N28" s="15">
        <f t="shared" si="21"/>
        <v>0.74542299073255514</v>
      </c>
      <c r="O28" s="15">
        <f t="shared" si="21"/>
        <v>4.2597420713276701</v>
      </c>
      <c r="P28" s="15">
        <f t="shared" si="21"/>
        <v>1.8422349356295324</v>
      </c>
      <c r="Q28" s="15">
        <f t="shared" si="21"/>
        <v>1.5225256899946533</v>
      </c>
      <c r="R28" s="15">
        <f t="shared" si="21"/>
        <v>1.7911207131323454</v>
      </c>
      <c r="S28" s="15">
        <f t="shared" si="21"/>
        <v>0.30207905191804052</v>
      </c>
      <c r="T28" s="15">
        <f t="shared" si="21"/>
        <v>0.30627051734969601</v>
      </c>
      <c r="U28" s="15">
        <f t="shared" si="21"/>
        <v>0.87635507688048264</v>
      </c>
      <c r="V28" s="15">
        <f t="shared" si="21"/>
        <v>1.604388124665844</v>
      </c>
      <c r="W28" s="15">
        <f t="shared" si="21"/>
        <v>1.7221855661522678</v>
      </c>
      <c r="X28" s="15">
        <f t="shared" si="21"/>
        <v>1.0111297115056503</v>
      </c>
      <c r="Y28" s="15">
        <f t="shared" si="21"/>
        <v>0.72200844860448754</v>
      </c>
      <c r="Z28" s="15">
        <f t="shared" si="21"/>
        <v>2.2176937743363503</v>
      </c>
      <c r="AA28" s="15">
        <f t="shared" si="21"/>
        <v>3.6078269707990938</v>
      </c>
      <c r="AB28" s="15">
        <f t="shared" si="21"/>
        <v>1.7323452849784733</v>
      </c>
      <c r="AC28" s="15">
        <f t="shared" si="21"/>
        <v>1.4787880246132517</v>
      </c>
      <c r="AD28" s="15">
        <f t="shared" si="21"/>
        <v>1.5556025317754427</v>
      </c>
      <c r="AE28" s="15">
        <f t="shared" si="21"/>
        <v>3.8554019968877853</v>
      </c>
      <c r="AF28" s="15">
        <f t="shared" si="21"/>
        <v>2.3217509358768629</v>
      </c>
      <c r="AG28" s="15">
        <f t="shared" si="21"/>
        <v>1.683858560619357</v>
      </c>
      <c r="AH28" s="15">
        <f t="shared" si="21"/>
        <v>0.88042774866760887</v>
      </c>
      <c r="AI28" s="15">
        <f t="shared" si="21"/>
        <v>1.8331074383104493</v>
      </c>
      <c r="AJ28" s="15">
        <f t="shared" si="21"/>
        <v>2.351585443557676</v>
      </c>
      <c r="AK28" s="15">
        <f t="shared" si="21"/>
        <v>1.5575699420686107</v>
      </c>
      <c r="AL28" s="15">
        <f t="shared" si="21"/>
        <v>4.0867574272583935</v>
      </c>
      <c r="AM28" s="15">
        <f t="shared" si="21"/>
        <v>3.3839156329369269</v>
      </c>
      <c r="AN28" s="15">
        <f t="shared" si="21"/>
        <v>4.4862719081199813</v>
      </c>
      <c r="AO28" s="15">
        <f t="shared" si="21"/>
        <v>1.4529055228531238</v>
      </c>
      <c r="AP28" s="15">
        <f t="shared" si="21"/>
        <v>0.8913659478123499</v>
      </c>
      <c r="AQ28" s="15">
        <f t="shared" si="21"/>
        <v>2.7896619447706694</v>
      </c>
      <c r="AR28" s="15">
        <f t="shared" si="21"/>
        <v>0.81985000105270522</v>
      </c>
      <c r="AS28" s="15">
        <f t="shared" si="21"/>
        <v>0.82855531161833618</v>
      </c>
      <c r="AT28" s="15">
        <f t="shared" si="21"/>
        <v>1.3351215990650207</v>
      </c>
      <c r="AU28" s="15">
        <f t="shared" si="21"/>
        <v>0.78513485827171436</v>
      </c>
      <c r="AV28" s="15">
        <f t="shared" si="21"/>
        <v>1.7858100071176306</v>
      </c>
      <c r="AW28" s="15">
        <f t="shared" si="21"/>
        <v>2.711574872018006</v>
      </c>
      <c r="AX28" s="15">
        <f t="shared" si="21"/>
        <v>2.7210512805723006</v>
      </c>
      <c r="AY28" s="15">
        <f t="shared" si="21"/>
        <v>0.64524390601111392</v>
      </c>
      <c r="AZ28" s="15">
        <f t="shared" si="21"/>
        <v>2.0456639922803372</v>
      </c>
      <c r="BA28" s="15">
        <f t="shared" si="21"/>
        <v>0.69397199655410535</v>
      </c>
      <c r="BB28" s="15">
        <f t="shared" si="21"/>
        <v>1.4864626182976508</v>
      </c>
      <c r="BC28" s="15">
        <f t="shared" si="21"/>
        <v>1.3060793315296202</v>
      </c>
      <c r="BD28" s="15">
        <f t="shared" si="21"/>
        <v>1.2529802897205862</v>
      </c>
      <c r="BE28" s="15">
        <f t="shared" si="21"/>
        <v>0.67296697137635597</v>
      </c>
      <c r="BF28" s="15">
        <f t="shared" si="21"/>
        <v>2.3954232205957275</v>
      </c>
      <c r="BG28" s="15">
        <f t="shared" si="21"/>
        <v>1.3954154507991543</v>
      </c>
      <c r="BH28" s="15">
        <f t="shared" si="21"/>
        <v>2.5936186605717921</v>
      </c>
      <c r="BI28" s="15">
        <f t="shared" si="21"/>
        <v>2.3075050678862823</v>
      </c>
      <c r="BJ28" s="15">
        <f t="shared" si="21"/>
        <v>1.9502258617756318</v>
      </c>
      <c r="BK28" s="15">
        <f t="shared" si="21"/>
        <v>2.5718440076328504</v>
      </c>
      <c r="BL28" s="15">
        <f t="shared" si="21"/>
        <v>0.96892344534779262</v>
      </c>
      <c r="BM28" s="15">
        <f t="shared" si="21"/>
        <v>1.4712527640988142</v>
      </c>
      <c r="BN28" s="15">
        <f t="shared" si="21"/>
        <v>0.83262390164139255</v>
      </c>
      <c r="BO28" s="15">
        <f t="shared" ref="BO28:DZ28" si="22">BO22-BO21</f>
        <v>0.45294645098962505</v>
      </c>
      <c r="BP28" s="15">
        <f t="shared" si="22"/>
        <v>3.0408045910893744</v>
      </c>
      <c r="BQ28" s="15">
        <f t="shared" si="22"/>
        <v>1.9641495687747206</v>
      </c>
      <c r="BR28" s="15">
        <f t="shared" si="22"/>
        <v>1.0921994902662391</v>
      </c>
      <c r="BS28" s="15">
        <f t="shared" si="22"/>
        <v>2.63941933898748</v>
      </c>
      <c r="BT28" s="15">
        <f t="shared" si="22"/>
        <v>2.7530302116159042</v>
      </c>
      <c r="BU28" s="15">
        <f t="shared" si="22"/>
        <v>1.2189979553911598</v>
      </c>
      <c r="BV28" s="15">
        <f t="shared" si="22"/>
        <v>3.2665478887360262</v>
      </c>
      <c r="BW28" s="15">
        <f t="shared" si="22"/>
        <v>3.1289087371632398</v>
      </c>
      <c r="BX28" s="15">
        <f t="shared" si="22"/>
        <v>4.3148243704619258</v>
      </c>
      <c r="BY28" s="15">
        <f t="shared" si="22"/>
        <v>3.4369593969292014</v>
      </c>
      <c r="BZ28" s="15">
        <f t="shared" si="22"/>
        <v>0.77945995909451149</v>
      </c>
      <c r="CA28" s="15">
        <f t="shared" si="22"/>
        <v>1.0787526946939447</v>
      </c>
      <c r="CB28" s="15">
        <f t="shared" si="22"/>
        <v>1.4092647736348471</v>
      </c>
      <c r="CC28" s="15">
        <f t="shared" si="22"/>
        <v>1.5724644759967426</v>
      </c>
      <c r="CD28" s="15">
        <f t="shared" si="22"/>
        <v>1.9591974262043426</v>
      </c>
      <c r="CE28" s="15">
        <f t="shared" si="22"/>
        <v>3.8249060479277475</v>
      </c>
      <c r="CF28" s="15">
        <f t="shared" si="22"/>
        <v>1.5486246180277607</v>
      </c>
      <c r="CG28" s="15">
        <f t="shared" si="22"/>
        <v>2.4307003095403363</v>
      </c>
      <c r="CH28" s="15">
        <f t="shared" si="22"/>
        <v>1.6367269786488166</v>
      </c>
      <c r="CI28" s="15">
        <f t="shared" si="22"/>
        <v>2.7824241100602638</v>
      </c>
      <c r="CJ28" s="15">
        <f t="shared" si="22"/>
        <v>2.5393339473207153</v>
      </c>
      <c r="CK28" s="15">
        <f t="shared" si="22"/>
        <v>0.7222962569732081</v>
      </c>
      <c r="CL28" s="15">
        <f t="shared" si="22"/>
        <v>0.52522157561331539</v>
      </c>
      <c r="CM28" s="15">
        <f t="shared" si="22"/>
        <v>2.4711080297584065</v>
      </c>
      <c r="CN28" s="15">
        <f t="shared" si="22"/>
        <v>1.2852307094782658</v>
      </c>
      <c r="CO28" s="15">
        <f t="shared" si="22"/>
        <v>0.29384423170473184</v>
      </c>
      <c r="CP28" s="15">
        <f t="shared" si="22"/>
        <v>1.5356496154547026</v>
      </c>
      <c r="CQ28" s="15">
        <f t="shared" si="22"/>
        <v>2.7388157220054001</v>
      </c>
      <c r="CR28" s="15">
        <f t="shared" si="22"/>
        <v>4.7989931584144472</v>
      </c>
      <c r="CS28" s="15">
        <f t="shared" si="22"/>
        <v>1.0016608878060858</v>
      </c>
      <c r="CT28" s="15">
        <f t="shared" si="22"/>
        <v>0.49986923813290396</v>
      </c>
      <c r="CU28" s="15">
        <f t="shared" si="22"/>
        <v>0.68063736471505187</v>
      </c>
      <c r="CV28" s="15">
        <f t="shared" si="22"/>
        <v>0.93501736500714649</v>
      </c>
      <c r="CW28" s="15">
        <f t="shared" si="22"/>
        <v>3.9145238769497288</v>
      </c>
      <c r="CX28" s="15">
        <f t="shared" si="22"/>
        <v>1.8379625996250386</v>
      </c>
      <c r="CY28" s="15">
        <f t="shared" si="22"/>
        <v>2.5291359172429271</v>
      </c>
      <c r="CZ28" s="15">
        <f t="shared" si="22"/>
        <v>2.2832207749869688</v>
      </c>
      <c r="DA28" s="15">
        <f t="shared" si="22"/>
        <v>1.915319773633577</v>
      </c>
      <c r="DB28" s="15">
        <f t="shared" si="22"/>
        <v>1.1740264769442224</v>
      </c>
      <c r="DC28" s="15">
        <f t="shared" si="22"/>
        <v>1.164132091033153</v>
      </c>
      <c r="DD28" s="15">
        <f t="shared" si="22"/>
        <v>2.063520370974004</v>
      </c>
      <c r="DE28" s="15">
        <f t="shared" si="22"/>
        <v>1.7946055479874765</v>
      </c>
      <c r="DF28" s="15">
        <f t="shared" si="22"/>
        <v>0.99041532946239741</v>
      </c>
      <c r="DG28" s="15">
        <f t="shared" si="22"/>
        <v>0.3923488015770431</v>
      </c>
      <c r="DH28" s="15">
        <f t="shared" si="22"/>
        <v>1.2485744353576935</v>
      </c>
      <c r="DI28" s="15">
        <f t="shared" si="22"/>
        <v>1.5594076386567615</v>
      </c>
      <c r="DJ28" s="15">
        <f t="shared" si="22"/>
        <v>3.8120197854029918</v>
      </c>
      <c r="DK28" s="15">
        <f t="shared" si="22"/>
        <v>0.69187708984678764</v>
      </c>
      <c r="DL28" s="15">
        <f t="shared" si="22"/>
        <v>0.94000364542024251</v>
      </c>
      <c r="DM28" s="15">
        <f t="shared" si="22"/>
        <v>0.74089959102777136</v>
      </c>
      <c r="DN28" s="15">
        <f t="shared" si="22"/>
        <v>1.5479174075801909</v>
      </c>
      <c r="DO28" s="15">
        <f t="shared" si="22"/>
        <v>0.72858059204298975</v>
      </c>
      <c r="DP28" s="15">
        <f t="shared" si="22"/>
        <v>1.7108845659161442</v>
      </c>
      <c r="DQ28" s="15">
        <f t="shared" si="22"/>
        <v>0.71582724046287183</v>
      </c>
      <c r="DR28" s="15">
        <f t="shared" si="22"/>
        <v>0.36820680819028517</v>
      </c>
      <c r="DS28" s="15">
        <f t="shared" si="22"/>
        <v>0.57222585533244086</v>
      </c>
      <c r="DT28" s="15">
        <f t="shared" si="22"/>
        <v>1.6039484995737272</v>
      </c>
      <c r="DU28" s="15">
        <f t="shared" si="22"/>
        <v>2.1543629190160463</v>
      </c>
      <c r="DV28" s="15">
        <f t="shared" si="22"/>
        <v>1.990770247607454</v>
      </c>
      <c r="DW28" s="15">
        <f t="shared" si="22"/>
        <v>2.649866074726198</v>
      </c>
      <c r="DX28" s="15">
        <f t="shared" si="22"/>
        <v>2.0359200431406457</v>
      </c>
      <c r="DY28" s="15">
        <f t="shared" si="22"/>
        <v>1.7676442657219891</v>
      </c>
      <c r="DZ28" s="15">
        <f t="shared" si="22"/>
        <v>1.587844854620041</v>
      </c>
      <c r="EA28" s="15">
        <f t="shared" ref="EA28:EZ28" si="23">EA22-EA21</f>
        <v>1.8247642071527075</v>
      </c>
      <c r="EB28" s="15">
        <f t="shared" si="23"/>
        <v>4.3744742655458531</v>
      </c>
      <c r="EC28" s="15">
        <f t="shared" si="23"/>
        <v>4.9029642687821218</v>
      </c>
      <c r="ED28" s="15">
        <f t="shared" si="23"/>
        <v>1.2228097195116518</v>
      </c>
      <c r="EE28" s="15">
        <f t="shared" si="23"/>
        <v>3.0552838720478608</v>
      </c>
      <c r="EF28" s="15">
        <f t="shared" si="23"/>
        <v>2.6387583165698265</v>
      </c>
      <c r="EG28" s="15">
        <f t="shared" si="23"/>
        <v>2.4790525570934712</v>
      </c>
      <c r="EH28" s="15">
        <f t="shared" si="23"/>
        <v>0.46516313040624269</v>
      </c>
      <c r="EI28" s="15">
        <f t="shared" si="23"/>
        <v>0.88155941065004662</v>
      </c>
      <c r="EJ28" s="15">
        <f t="shared" si="23"/>
        <v>1.7019542697477679</v>
      </c>
      <c r="EK28" s="15">
        <f t="shared" si="23"/>
        <v>2.0936713802756408</v>
      </c>
      <c r="EL28" s="15">
        <f t="shared" si="23"/>
        <v>4.7476089181019958</v>
      </c>
      <c r="EM28" s="15">
        <f t="shared" si="23"/>
        <v>3.1889757276755173</v>
      </c>
      <c r="EN28" s="15">
        <f t="shared" si="23"/>
        <v>1.3376454439309597</v>
      </c>
      <c r="EO28" s="15">
        <f t="shared" si="23"/>
        <v>2.7622108525402638</v>
      </c>
      <c r="EP28" s="15">
        <f t="shared" si="23"/>
        <v>0.68721758132361543</v>
      </c>
      <c r="EQ28" s="15">
        <f t="shared" si="23"/>
        <v>1.5436809969973719</v>
      </c>
      <c r="ER28" s="15">
        <f t="shared" si="23"/>
        <v>3.3244448696057791</v>
      </c>
      <c r="ES28" s="15">
        <f t="shared" si="23"/>
        <v>2.104904439652552</v>
      </c>
      <c r="ET28" s="15">
        <f t="shared" si="23"/>
        <v>4.0373011821538078</v>
      </c>
      <c r="EU28" s="15">
        <f t="shared" si="23"/>
        <v>2.1638750560159572</v>
      </c>
      <c r="EV28" s="15">
        <f t="shared" si="23"/>
        <v>0.75199582721410607</v>
      </c>
      <c r="EW28" s="15">
        <f t="shared" si="23"/>
        <v>1.2474696458871612</v>
      </c>
      <c r="EX28" s="15">
        <f t="shared" si="23"/>
        <v>2.721826733698915</v>
      </c>
      <c r="EY28" s="15">
        <f t="shared" si="23"/>
        <v>1.0305415961430313</v>
      </c>
      <c r="EZ28" s="15">
        <f t="shared" si="23"/>
        <v>1.0122716451588349</v>
      </c>
    </row>
    <row r="29" spans="1:156" x14ac:dyDescent="0.35">
      <c r="A29" t="s">
        <v>72</v>
      </c>
      <c r="B29" s="15">
        <f>B19-B18</f>
        <v>1.3764375795789445</v>
      </c>
      <c r="C29" s="15">
        <f t="shared" ref="C29:BN29" si="24">C19-C18</f>
        <v>0.95950899974115611</v>
      </c>
      <c r="D29" s="15">
        <f t="shared" si="24"/>
        <v>2.2992522225323833</v>
      </c>
      <c r="E29" s="15">
        <f t="shared" si="24"/>
        <v>1.7521667137900803</v>
      </c>
      <c r="F29" s="15">
        <f t="shared" si="24"/>
        <v>3.5162862544240556</v>
      </c>
      <c r="G29" s="15">
        <f t="shared" si="24"/>
        <v>2.5955578038279867</v>
      </c>
      <c r="H29" s="15">
        <f t="shared" si="24"/>
        <v>1.1356066543994254</v>
      </c>
      <c r="I29" s="15">
        <f t="shared" si="24"/>
        <v>2.3122994962551449</v>
      </c>
      <c r="J29" s="15">
        <f t="shared" si="24"/>
        <v>1.12646299213496</v>
      </c>
      <c r="K29" s="15">
        <f t="shared" si="24"/>
        <v>3.0621617970040211</v>
      </c>
      <c r="L29" s="15">
        <f t="shared" si="24"/>
        <v>0.78766841018637557</v>
      </c>
      <c r="M29" s="15">
        <f t="shared" si="24"/>
        <v>3.1981772303989247</v>
      </c>
      <c r="N29" s="15">
        <f t="shared" si="24"/>
        <v>0.38595115951503356</v>
      </c>
      <c r="O29" s="15">
        <f t="shared" si="24"/>
        <v>3.3978204313223754</v>
      </c>
      <c r="P29" s="15">
        <f t="shared" si="24"/>
        <v>1.739897393398433</v>
      </c>
      <c r="Q29" s="15">
        <f t="shared" si="24"/>
        <v>1.6886703987458196</v>
      </c>
      <c r="R29" s="15">
        <f t="shared" si="24"/>
        <v>1.6398574796772234</v>
      </c>
      <c r="S29" s="15">
        <f t="shared" si="24"/>
        <v>0.8563966153588165</v>
      </c>
      <c r="T29" s="15">
        <f t="shared" si="24"/>
        <v>1.4909630024260476</v>
      </c>
      <c r="U29" s="15">
        <f t="shared" si="24"/>
        <v>1.5462675814498077</v>
      </c>
      <c r="V29" s="15">
        <f t="shared" si="24"/>
        <v>0.60692302342061133</v>
      </c>
      <c r="W29" s="15">
        <f t="shared" si="24"/>
        <v>1.4770584758618179</v>
      </c>
      <c r="X29" s="15">
        <f t="shared" si="24"/>
        <v>0.44100390302267822</v>
      </c>
      <c r="Y29" s="15">
        <f t="shared" si="24"/>
        <v>0.94812310661805643</v>
      </c>
      <c r="Z29" s="15">
        <f t="shared" si="24"/>
        <v>0.40014099738888387</v>
      </c>
      <c r="AA29" s="15">
        <f t="shared" si="24"/>
        <v>1.9302210856245243</v>
      </c>
      <c r="AB29" s="15">
        <f t="shared" si="24"/>
        <v>1.889718099513753</v>
      </c>
      <c r="AC29" s="15">
        <f t="shared" si="24"/>
        <v>3.091061044647387</v>
      </c>
      <c r="AD29" s="15">
        <f t="shared" si="24"/>
        <v>3.3393463748274543</v>
      </c>
      <c r="AE29" s="15">
        <f t="shared" si="24"/>
        <v>0.83617422405874109</v>
      </c>
      <c r="AF29" s="15">
        <f t="shared" si="24"/>
        <v>1.7954429738489752</v>
      </c>
      <c r="AG29" s="15">
        <f t="shared" si="24"/>
        <v>2.1779222769359894</v>
      </c>
      <c r="AH29" s="15">
        <f t="shared" si="24"/>
        <v>3.6501381399524813</v>
      </c>
      <c r="AI29" s="15">
        <f t="shared" si="24"/>
        <v>1.9998760887867961</v>
      </c>
      <c r="AJ29" s="15">
        <f t="shared" si="24"/>
        <v>3.5754950887168819</v>
      </c>
      <c r="AK29" s="15">
        <f t="shared" si="24"/>
        <v>1.6668824156465112</v>
      </c>
      <c r="AL29" s="15">
        <f t="shared" si="24"/>
        <v>1.2581954333590657</v>
      </c>
      <c r="AM29" s="15">
        <f t="shared" si="24"/>
        <v>2.0864572998478312</v>
      </c>
      <c r="AN29" s="15">
        <f t="shared" si="24"/>
        <v>0.67554347405918325</v>
      </c>
      <c r="AO29" s="15">
        <f t="shared" si="24"/>
        <v>0.68057445363790148</v>
      </c>
      <c r="AP29" s="15">
        <f t="shared" si="24"/>
        <v>0.58575249411524855</v>
      </c>
      <c r="AQ29" s="15">
        <f t="shared" si="24"/>
        <v>1.0873090681642532</v>
      </c>
      <c r="AR29" s="15">
        <f t="shared" si="24"/>
        <v>3.1410076117929506</v>
      </c>
      <c r="AS29" s="15">
        <f t="shared" si="24"/>
        <v>1.5863863385576846</v>
      </c>
      <c r="AT29" s="15">
        <f t="shared" si="24"/>
        <v>3.652372487159361</v>
      </c>
      <c r="AU29" s="15">
        <f t="shared" si="24"/>
        <v>2.976815825737448</v>
      </c>
      <c r="AV29" s="15">
        <f t="shared" si="24"/>
        <v>2.6511505908205835</v>
      </c>
      <c r="AW29" s="15">
        <f t="shared" si="24"/>
        <v>2.9818120947307403</v>
      </c>
      <c r="AX29" s="15">
        <f t="shared" si="24"/>
        <v>1.1274338835962041</v>
      </c>
      <c r="AY29" s="15">
        <f t="shared" si="24"/>
        <v>2.5905821943505112</v>
      </c>
      <c r="AZ29" s="15">
        <f t="shared" si="24"/>
        <v>0.98792290245437275</v>
      </c>
      <c r="BA29" s="15">
        <f t="shared" si="24"/>
        <v>0.87638741772342854</v>
      </c>
      <c r="BB29" s="15">
        <f t="shared" si="24"/>
        <v>2.176158863094837</v>
      </c>
      <c r="BC29" s="15">
        <f t="shared" si="24"/>
        <v>3.0419391014279094</v>
      </c>
      <c r="BD29" s="15">
        <f t="shared" si="24"/>
        <v>2.4005960152681016</v>
      </c>
      <c r="BE29" s="15">
        <f t="shared" si="24"/>
        <v>1.8431950580308607</v>
      </c>
      <c r="BF29" s="15">
        <f t="shared" si="24"/>
        <v>1.8113103077098875</v>
      </c>
      <c r="BG29" s="15">
        <f t="shared" si="24"/>
        <v>1.3485094317053714</v>
      </c>
      <c r="BH29" s="15">
        <f t="shared" si="24"/>
        <v>3.6474543485262076</v>
      </c>
      <c r="BI29" s="15">
        <f t="shared" si="24"/>
        <v>1.9657335228403161</v>
      </c>
      <c r="BJ29" s="15">
        <f t="shared" si="24"/>
        <v>2.4391846316938022</v>
      </c>
      <c r="BK29" s="15">
        <f t="shared" si="24"/>
        <v>2.4578121734298186</v>
      </c>
      <c r="BL29" s="15">
        <f t="shared" si="24"/>
        <v>1.4523770192885266</v>
      </c>
      <c r="BM29" s="15">
        <f t="shared" si="24"/>
        <v>2.6672069958771329</v>
      </c>
      <c r="BN29" s="15">
        <f t="shared" si="24"/>
        <v>1.8824711146135256</v>
      </c>
      <c r="BO29" s="15">
        <f t="shared" ref="BO29:DZ29" si="25">BO19-BO18</f>
        <v>1.0317049857335077</v>
      </c>
      <c r="BP29" s="15">
        <f t="shared" si="25"/>
        <v>3.2471033837673371</v>
      </c>
      <c r="BQ29" s="15">
        <f t="shared" si="25"/>
        <v>4.6336616203229326</v>
      </c>
      <c r="BR29" s="15">
        <f t="shared" si="25"/>
        <v>1.2123347844862229</v>
      </c>
      <c r="BS29" s="15">
        <f t="shared" si="25"/>
        <v>1.0990413521679061</v>
      </c>
      <c r="BT29" s="15">
        <f t="shared" si="25"/>
        <v>2.4184968951280945</v>
      </c>
      <c r="BU29" s="15">
        <f t="shared" si="25"/>
        <v>2.4303599475190967</v>
      </c>
      <c r="BV29" s="15">
        <f t="shared" si="25"/>
        <v>1.5037969531709612</v>
      </c>
      <c r="BW29" s="15">
        <f t="shared" si="25"/>
        <v>3.1687882754362366</v>
      </c>
      <c r="BX29" s="15">
        <f t="shared" si="25"/>
        <v>0.79820285373663857</v>
      </c>
      <c r="BY29" s="15">
        <f t="shared" si="25"/>
        <v>2.117096764486702</v>
      </c>
      <c r="BZ29" s="15">
        <f t="shared" si="25"/>
        <v>1.6211299129044185</v>
      </c>
      <c r="CA29" s="15">
        <f t="shared" si="25"/>
        <v>2.2179138637540357</v>
      </c>
      <c r="CB29" s="15">
        <f t="shared" si="25"/>
        <v>4.1521262501095055</v>
      </c>
      <c r="CC29" s="15">
        <f t="shared" si="25"/>
        <v>1.0306052984083847</v>
      </c>
      <c r="CD29" s="15">
        <f t="shared" si="25"/>
        <v>2.9475215245053654</v>
      </c>
      <c r="CE29" s="15">
        <f t="shared" si="25"/>
        <v>3.4822862763716236</v>
      </c>
      <c r="CF29" s="15">
        <f t="shared" si="25"/>
        <v>3.8271852246475389</v>
      </c>
      <c r="CG29" s="15">
        <f t="shared" si="25"/>
        <v>1.2672904275856913</v>
      </c>
      <c r="CH29" s="15">
        <f t="shared" si="25"/>
        <v>1.25971806986594</v>
      </c>
      <c r="CI29" s="15">
        <f t="shared" si="25"/>
        <v>2.570492560086981</v>
      </c>
      <c r="CJ29" s="15">
        <f t="shared" si="25"/>
        <v>0.66091835069241389</v>
      </c>
      <c r="CK29" s="15">
        <f t="shared" si="25"/>
        <v>1.3197524865243646</v>
      </c>
      <c r="CL29" s="15">
        <f t="shared" si="25"/>
        <v>1.2381261910906964</v>
      </c>
      <c r="CM29" s="15">
        <f t="shared" si="25"/>
        <v>2.4102339725800883</v>
      </c>
      <c r="CN29" s="15">
        <f t="shared" si="25"/>
        <v>1.0462182405293357</v>
      </c>
      <c r="CO29" s="15">
        <f t="shared" si="25"/>
        <v>1.86968792603344</v>
      </c>
      <c r="CP29" s="15">
        <f t="shared" si="25"/>
        <v>2.7086634180040319</v>
      </c>
      <c r="CQ29" s="15">
        <f t="shared" si="25"/>
        <v>1.6904791679338009</v>
      </c>
      <c r="CR29" s="15">
        <f t="shared" si="25"/>
        <v>1.3472069464654766</v>
      </c>
      <c r="CS29" s="15">
        <f t="shared" si="25"/>
        <v>2.9771902166580579</v>
      </c>
      <c r="CT29" s="15">
        <f t="shared" si="25"/>
        <v>3.9551563758666823</v>
      </c>
      <c r="CU29" s="15">
        <f t="shared" si="25"/>
        <v>2.9724870208882117</v>
      </c>
      <c r="CV29" s="15">
        <f t="shared" si="25"/>
        <v>2.1832497346639483</v>
      </c>
      <c r="CW29" s="15">
        <f t="shared" si="25"/>
        <v>0.78465868353981527</v>
      </c>
      <c r="CX29" s="15">
        <f t="shared" si="25"/>
        <v>1.6774963145895985</v>
      </c>
      <c r="CY29" s="15">
        <f t="shared" si="25"/>
        <v>2.8451805533696821</v>
      </c>
      <c r="CZ29" s="15">
        <f t="shared" si="25"/>
        <v>1.4440269025458194</v>
      </c>
      <c r="DA29" s="15">
        <f t="shared" si="25"/>
        <v>1.0758942585702282</v>
      </c>
      <c r="DB29" s="15">
        <f t="shared" si="25"/>
        <v>1.553416206514588</v>
      </c>
      <c r="DC29" s="15">
        <f t="shared" si="25"/>
        <v>1.1590771943744516</v>
      </c>
      <c r="DD29" s="15">
        <f t="shared" si="25"/>
        <v>1.1748418858217615</v>
      </c>
      <c r="DE29" s="15">
        <f t="shared" si="25"/>
        <v>1.8937523436974173</v>
      </c>
      <c r="DF29" s="15">
        <f t="shared" si="25"/>
        <v>1.7061015388067284</v>
      </c>
      <c r="DG29" s="15">
        <f t="shared" si="25"/>
        <v>3.892065401779873</v>
      </c>
      <c r="DH29" s="15">
        <f t="shared" si="25"/>
        <v>2.8809612166449603</v>
      </c>
      <c r="DI29" s="15">
        <f t="shared" si="25"/>
        <v>0.97951974525759766</v>
      </c>
      <c r="DJ29" s="15">
        <f t="shared" si="25"/>
        <v>3.518531232884476</v>
      </c>
      <c r="DK29" s="15">
        <f t="shared" si="25"/>
        <v>3.2114577487875495</v>
      </c>
      <c r="DL29" s="15">
        <f t="shared" si="25"/>
        <v>1.8882346893400204</v>
      </c>
      <c r="DM29" s="15">
        <f t="shared" si="25"/>
        <v>0.85178579683824562</v>
      </c>
      <c r="DN29" s="15">
        <f t="shared" si="25"/>
        <v>1.4476940393343138</v>
      </c>
      <c r="DO29" s="15">
        <f t="shared" si="25"/>
        <v>0.67425945345258764</v>
      </c>
      <c r="DP29" s="15">
        <f t="shared" si="25"/>
        <v>1.6066819304517073</v>
      </c>
      <c r="DQ29" s="15">
        <f t="shared" si="25"/>
        <v>2.8224932363118791</v>
      </c>
      <c r="DR29" s="15">
        <f t="shared" si="25"/>
        <v>1.0612641825735771</v>
      </c>
      <c r="DS29" s="15">
        <f t="shared" si="25"/>
        <v>3.1806480615349679</v>
      </c>
      <c r="DT29" s="15">
        <f t="shared" si="25"/>
        <v>0.58691801860907855</v>
      </c>
      <c r="DU29" s="15">
        <f t="shared" si="25"/>
        <v>2.4069245384347626</v>
      </c>
      <c r="DV29" s="15">
        <f t="shared" si="25"/>
        <v>1.7286837808805542</v>
      </c>
      <c r="DW29" s="15">
        <f t="shared" si="25"/>
        <v>1.7611260801324247</v>
      </c>
      <c r="DX29" s="15">
        <f t="shared" si="25"/>
        <v>3.3629917134460752</v>
      </c>
      <c r="DY29" s="15">
        <f t="shared" si="25"/>
        <v>1.6376457880580819</v>
      </c>
      <c r="DZ29" s="15">
        <f t="shared" si="25"/>
        <v>2.0367461948651422</v>
      </c>
      <c r="EA29" s="15">
        <f t="shared" ref="EA29:EZ29" si="26">EA19-EA18</f>
        <v>3.6217326150563744</v>
      </c>
      <c r="EB29" s="15">
        <f t="shared" si="26"/>
        <v>0.20584037606153149</v>
      </c>
      <c r="EC29" s="15">
        <f t="shared" si="26"/>
        <v>1.2825434389013908</v>
      </c>
      <c r="ED29" s="15">
        <f t="shared" si="26"/>
        <v>1.3679445538619053</v>
      </c>
      <c r="EE29" s="15">
        <f t="shared" si="26"/>
        <v>1.7677241707075142</v>
      </c>
      <c r="EF29" s="15">
        <f t="shared" si="26"/>
        <v>2.8376477335329655</v>
      </c>
      <c r="EG29" s="15">
        <f t="shared" si="26"/>
        <v>1.5951162359680335</v>
      </c>
      <c r="EH29" s="15">
        <f t="shared" si="26"/>
        <v>1.0370066106373077</v>
      </c>
      <c r="EI29" s="15">
        <f t="shared" si="26"/>
        <v>1.51656210415962</v>
      </c>
      <c r="EJ29" s="15">
        <f t="shared" si="26"/>
        <v>1.8265027403167418</v>
      </c>
      <c r="EK29" s="15">
        <f t="shared" si="26"/>
        <v>3.0469692978426659</v>
      </c>
      <c r="EL29" s="15">
        <f t="shared" si="26"/>
        <v>3.5582673566746661</v>
      </c>
      <c r="EM29" s="15">
        <f t="shared" si="26"/>
        <v>1.6598541585886357</v>
      </c>
      <c r="EN29" s="15">
        <f t="shared" si="26"/>
        <v>1.053582554945824</v>
      </c>
      <c r="EO29" s="15">
        <f t="shared" si="26"/>
        <v>1.3444297050427698</v>
      </c>
      <c r="EP29" s="15">
        <f t="shared" si="26"/>
        <v>1.6180921316435803</v>
      </c>
      <c r="EQ29" s="15">
        <f t="shared" si="26"/>
        <v>1.0693257545977986</v>
      </c>
      <c r="ER29" s="15">
        <f t="shared" si="26"/>
        <v>0.49443656685619697</v>
      </c>
      <c r="ES29" s="15">
        <f t="shared" si="26"/>
        <v>1.1739874780148183</v>
      </c>
      <c r="ET29" s="15">
        <f t="shared" si="26"/>
        <v>1.3999662767060288</v>
      </c>
      <c r="EU29" s="15">
        <f t="shared" si="26"/>
        <v>1.5325605035325065</v>
      </c>
      <c r="EV29" s="15">
        <f t="shared" si="26"/>
        <v>1.5933432176704194</v>
      </c>
      <c r="EW29" s="15">
        <f t="shared" si="26"/>
        <v>1.1032610757684393</v>
      </c>
      <c r="EX29" s="15">
        <f t="shared" si="26"/>
        <v>0.74858438255827231</v>
      </c>
      <c r="EY29" s="15">
        <f t="shared" si="26"/>
        <v>1.1495005520999397</v>
      </c>
      <c r="EZ29" s="15">
        <f t="shared" si="26"/>
        <v>2.1483414381086314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Main Data-1dw</vt:lpstr>
      <vt:lpstr>1-Lighting demand</vt:lpstr>
      <vt:lpstr>2-Appliance Demand</vt:lpstr>
      <vt:lpstr>3-Total dwelling elec demand</vt:lpstr>
      <vt:lpstr>4-Hot water demand (litres)</vt:lpstr>
      <vt:lpstr>5-Ther. ener. for space heating</vt:lpstr>
      <vt:lpstr>6-Gas demand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h</dc:creator>
  <cp:lastModifiedBy>Timuçin Harputlugil</cp:lastModifiedBy>
  <dcterms:created xsi:type="dcterms:W3CDTF">2019-10-07T14:12:57Z</dcterms:created>
  <dcterms:modified xsi:type="dcterms:W3CDTF">2024-11-07T08:20:04Z</dcterms:modified>
</cp:coreProperties>
</file>