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E:\manuscripts\rs-898117-il-toya\"/>
    </mc:Choice>
  </mc:AlternateContent>
  <xr:revisionPtr revIDLastSave="0" documentId="13_ncr:1_{2346AD1B-9094-4A37-A936-1EDA04F8276C}" xr6:coauthVersionLast="45" xr6:coauthVersionMax="45" xr10:uidLastSave="{00000000-0000-0000-0000-000000000000}"/>
  <bookViews>
    <workbookView xWindow="810" yWindow="-120" windowWidth="28110" windowHeight="16440" xr2:uid="{00000000-000D-0000-FFFF-FFFF00000000}"/>
  </bookViews>
  <sheets>
    <sheet name="Total study are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B19" i="1" l="1"/>
  <c r="C7" i="1" l="1"/>
  <c r="C8" i="1"/>
  <c r="C9" i="1"/>
  <c r="C17" i="1"/>
  <c r="C18" i="1"/>
  <c r="C11" i="1"/>
  <c r="C12" i="1"/>
  <c r="C14" i="1"/>
  <c r="C6" i="1"/>
  <c r="C13" i="1"/>
  <c r="C16" i="1"/>
  <c r="C15" i="1"/>
  <c r="C10" i="1"/>
  <c r="H19" i="1"/>
  <c r="C19" i="1" l="1"/>
  <c r="I10" i="1"/>
  <c r="I14" i="1"/>
  <c r="I6" i="1"/>
  <c r="I7" i="1"/>
  <c r="I11" i="1"/>
  <c r="I15" i="1"/>
  <c r="I8" i="1"/>
  <c r="I12" i="1"/>
  <c r="I16" i="1"/>
  <c r="I9" i="1"/>
  <c r="I13" i="1"/>
  <c r="I17" i="1"/>
  <c r="I19" i="1" l="1"/>
  <c r="D19" i="1"/>
</calcChain>
</file>

<file path=xl/sharedStrings.xml><?xml version="1.0" encoding="utf-8"?>
<sst xmlns="http://schemas.openxmlformats.org/spreadsheetml/2006/main" count="38" uniqueCount="34">
  <si>
    <t>Bedrock</t>
  </si>
  <si>
    <t>Bedrock, with sediment</t>
  </si>
  <si>
    <t>Sand deposit</t>
  </si>
  <si>
    <t>Sand deposit, on bedrock</t>
  </si>
  <si>
    <t>Sand deposit, stabilized</t>
  </si>
  <si>
    <t>Fluvial system</t>
  </si>
  <si>
    <t>Stony surface</t>
  </si>
  <si>
    <t>Forest</t>
  </si>
  <si>
    <t>Playa/Sabkha</t>
  </si>
  <si>
    <t>Savanna/Grassland</t>
  </si>
  <si>
    <t>Water body/Wetland</t>
  </si>
  <si>
    <t>snow</t>
  </si>
  <si>
    <t>LSM+HWSD</t>
  </si>
  <si>
    <t>HWSD</t>
  </si>
  <si>
    <t>LSM</t>
  </si>
  <si>
    <t>Total study area</t>
  </si>
  <si>
    <t>Anthropogenic</t>
  </si>
  <si>
    <t>Inland water (WR)</t>
  </si>
  <si>
    <t>Sand dunes     (DS)</t>
  </si>
  <si>
    <t>Rock debris     (RK)</t>
  </si>
  <si>
    <t>Arenosols        (AR)</t>
  </si>
  <si>
    <t>Fluvisols            (FL)</t>
  </si>
  <si>
    <t>Leptosols          (LP)</t>
  </si>
  <si>
    <t>Calcisols            (CL)</t>
  </si>
  <si>
    <t>Gypsisols          (GY)</t>
  </si>
  <si>
    <t>Solonchaks       (SC)</t>
  </si>
  <si>
    <t>Regosols           (RG)</t>
  </si>
  <si>
    <t>Salt Flats            (ST)</t>
  </si>
  <si>
    <t>Kambisols       (CM)</t>
  </si>
  <si>
    <t>km^2</t>
  </si>
  <si>
    <t>%</t>
  </si>
  <si>
    <t>Playa units</t>
  </si>
  <si>
    <t>Unit</t>
  </si>
  <si>
    <t>Table S1: Distribution of geomorphic units and soil types in the study area.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</si>
</sst>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165" fontId="0" fillId="0" borderId="0" xfId="1" applyNumberFormat="1" applyFont="1"/>
    <xf numFmtId="165" fontId="4" fillId="0" borderId="0" xfId="1" applyNumberFormat="1" applyFont="1"/>
    <xf numFmtId="0" fontId="0" fillId="0" borderId="0" xfId="0" applyAlignment="1">
      <alignment horizontal="center"/>
    </xf>
    <xf numFmtId="165" fontId="1" fillId="0" borderId="0" xfId="1" applyNumberFormat="1" applyFont="1" applyBorder="1"/>
    <xf numFmtId="0" fontId="2" fillId="0" borderId="0" xfId="0" applyFont="1" applyBorder="1"/>
    <xf numFmtId="165" fontId="4" fillId="0" borderId="0" xfId="0" applyNumberFormat="1" applyFont="1" applyBorder="1"/>
    <xf numFmtId="165" fontId="0" fillId="0" borderId="0" xfId="1" applyNumberFormat="1" applyFont="1" applyBorder="1"/>
    <xf numFmtId="165" fontId="4" fillId="0" borderId="0" xfId="1" applyNumberFormat="1" applyFont="1" applyAlignment="1">
      <alignment horizontal="center"/>
    </xf>
    <xf numFmtId="165" fontId="0" fillId="0" borderId="0" xfId="1" applyNumberFormat="1" applyFont="1" applyFill="1" applyBorder="1"/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165" fontId="0" fillId="0" borderId="0" xfId="0" applyNumberFormat="1" applyBorder="1"/>
    <xf numFmtId="166" fontId="0" fillId="0" borderId="0" xfId="1" applyNumberFormat="1" applyFont="1" applyAlignment="1">
      <alignment vertical="center"/>
    </xf>
    <xf numFmtId="167" fontId="0" fillId="0" borderId="0" xfId="1" applyNumberFormat="1" applyFont="1" applyBorder="1" applyAlignment="1">
      <alignment horizontal="center" vertical="top"/>
    </xf>
    <xf numFmtId="166" fontId="1" fillId="0" borderId="0" xfId="1" applyNumberFormat="1" applyFont="1" applyBorder="1"/>
    <xf numFmtId="0" fontId="0" fillId="0" borderId="0" xfId="0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="90" zoomScaleNormal="90" workbookViewId="0">
      <selection activeCell="F27" sqref="F27"/>
    </sheetView>
  </sheetViews>
  <sheetFormatPr defaultRowHeight="15" x14ac:dyDescent="0.25"/>
  <cols>
    <col min="1" max="1" width="23.7109375" bestFit="1" customWidth="1"/>
    <col min="2" max="2" width="12.42578125" customWidth="1"/>
    <col min="3" max="3" width="12.5703125" customWidth="1"/>
    <col min="4" max="4" width="15.85546875" customWidth="1"/>
    <col min="5" max="5" width="13.28515625" bestFit="1" customWidth="1"/>
    <col min="6" max="6" width="13.28515625" customWidth="1"/>
    <col min="7" max="7" width="20.140625" bestFit="1" customWidth="1"/>
    <col min="8" max="8" width="13.28515625" customWidth="1"/>
    <col min="9" max="9" width="10.7109375" customWidth="1"/>
    <col min="10" max="10" width="9.85546875" customWidth="1"/>
    <col min="11" max="11" width="10.140625" customWidth="1"/>
    <col min="12" max="12" width="12.140625" customWidth="1"/>
    <col min="13" max="13" width="12.5703125" customWidth="1"/>
    <col min="14" max="14" width="15.7109375" customWidth="1"/>
    <col min="15" max="15" width="14" customWidth="1"/>
    <col min="16" max="16" width="13.140625" customWidth="1"/>
    <col min="17" max="17" width="9.7109375" customWidth="1"/>
  </cols>
  <sheetData>
    <row r="1" spans="1:9" x14ac:dyDescent="0.25">
      <c r="A1" s="20" t="s">
        <v>33</v>
      </c>
      <c r="B1" s="20"/>
      <c r="C1" s="20"/>
      <c r="D1" s="20"/>
      <c r="E1" s="20"/>
      <c r="F1" s="20"/>
      <c r="G1" s="20"/>
      <c r="H1" s="20"/>
      <c r="I1" s="20"/>
    </row>
    <row r="2" spans="1:9" ht="18.75" x14ac:dyDescent="0.3">
      <c r="C2" s="2" t="s">
        <v>15</v>
      </c>
      <c r="D2" s="2"/>
      <c r="G2" s="3"/>
      <c r="H2" s="3"/>
      <c r="I2" s="3"/>
    </row>
    <row r="3" spans="1:9" x14ac:dyDescent="0.25">
      <c r="G3" s="3"/>
      <c r="H3" s="3"/>
      <c r="I3" s="3"/>
    </row>
    <row r="4" spans="1:9" ht="15.75" x14ac:dyDescent="0.25">
      <c r="B4" s="1" t="s">
        <v>14</v>
      </c>
      <c r="C4" s="1"/>
      <c r="D4" s="8" t="s">
        <v>12</v>
      </c>
      <c r="E4" s="8"/>
      <c r="F4" s="3"/>
      <c r="G4" s="3"/>
      <c r="H4" s="8" t="s">
        <v>13</v>
      </c>
      <c r="I4" s="8"/>
    </row>
    <row r="5" spans="1:9" x14ac:dyDescent="0.25">
      <c r="A5" t="s">
        <v>32</v>
      </c>
      <c r="B5" t="s">
        <v>29</v>
      </c>
      <c r="C5" s="6" t="s">
        <v>30</v>
      </c>
      <c r="D5" s="3" t="s">
        <v>29</v>
      </c>
      <c r="E5" s="15" t="s">
        <v>30</v>
      </c>
      <c r="F5" s="3"/>
      <c r="G5" s="3"/>
      <c r="H5" s="3" t="s">
        <v>29</v>
      </c>
      <c r="I5" s="3" t="s">
        <v>30</v>
      </c>
    </row>
    <row r="6" spans="1:9" x14ac:dyDescent="0.25">
      <c r="A6" t="s">
        <v>2</v>
      </c>
      <c r="B6" s="4">
        <v>2041458.51</v>
      </c>
      <c r="C6" s="17">
        <f t="shared" ref="C6:C18" si="0">B6/B$19*100</f>
        <v>41.535292687821595</v>
      </c>
      <c r="D6" s="10">
        <v>1922275.95</v>
      </c>
      <c r="E6" s="18">
        <v>39</v>
      </c>
      <c r="F6" s="3"/>
      <c r="G6" s="13" t="s">
        <v>23</v>
      </c>
      <c r="H6" s="7">
        <v>2279929.2201416814</v>
      </c>
      <c r="I6" s="19">
        <f t="shared" ref="I6:I17" si="1">H6/H$19*100</f>
        <v>46.569327943905328</v>
      </c>
    </row>
    <row r="7" spans="1:9" x14ac:dyDescent="0.25">
      <c r="A7" t="s">
        <v>3</v>
      </c>
      <c r="B7" s="4">
        <v>1079663.76</v>
      </c>
      <c r="C7" s="17">
        <f t="shared" si="0"/>
        <v>21.966721369240059</v>
      </c>
      <c r="D7" s="10">
        <v>998927.58</v>
      </c>
      <c r="E7" s="18">
        <v>20</v>
      </c>
      <c r="F7" s="3"/>
      <c r="G7" s="13" t="s">
        <v>18</v>
      </c>
      <c r="H7" s="7">
        <v>836428.28504789411</v>
      </c>
      <c r="I7" s="19">
        <f t="shared" si="1"/>
        <v>17.08469840372199</v>
      </c>
    </row>
    <row r="8" spans="1:9" x14ac:dyDescent="0.25">
      <c r="A8" t="s">
        <v>6</v>
      </c>
      <c r="B8" s="4">
        <v>595224</v>
      </c>
      <c r="C8" s="17">
        <f t="shared" si="0"/>
        <v>12.110362730230516</v>
      </c>
      <c r="D8" s="10">
        <v>563551.38</v>
      </c>
      <c r="E8" s="18">
        <v>11</v>
      </c>
      <c r="F8" s="3"/>
      <c r="G8" s="13" t="s">
        <v>22</v>
      </c>
      <c r="H8" s="7">
        <v>739050.34585097048</v>
      </c>
      <c r="I8" s="19">
        <f t="shared" si="1"/>
        <v>15.095678242525318</v>
      </c>
    </row>
    <row r="9" spans="1:9" x14ac:dyDescent="0.25">
      <c r="A9" t="s">
        <v>4</v>
      </c>
      <c r="B9" s="4">
        <v>293406.12</v>
      </c>
      <c r="C9" s="17">
        <f t="shared" si="0"/>
        <v>5.969608988329675</v>
      </c>
      <c r="D9" s="10">
        <v>264218.64</v>
      </c>
      <c r="E9" s="18">
        <v>5</v>
      </c>
      <c r="F9" s="16"/>
      <c r="G9" s="13" t="s">
        <v>19</v>
      </c>
      <c r="H9" s="7">
        <v>432249.69078912545</v>
      </c>
      <c r="I9" s="19">
        <f t="shared" si="1"/>
        <v>8.8290361938339235</v>
      </c>
    </row>
    <row r="10" spans="1:9" x14ac:dyDescent="0.25">
      <c r="A10" t="s">
        <v>0</v>
      </c>
      <c r="B10" s="4">
        <v>285776.82</v>
      </c>
      <c r="C10" s="17">
        <f t="shared" si="0"/>
        <v>5.8143840807692477</v>
      </c>
      <c r="D10" s="10">
        <v>273802.40999999997</v>
      </c>
      <c r="E10" s="18">
        <v>6</v>
      </c>
      <c r="F10" s="3"/>
      <c r="G10" s="13" t="s">
        <v>20</v>
      </c>
      <c r="H10" s="7">
        <v>237768.82413231078</v>
      </c>
      <c r="I10" s="19">
        <f t="shared" si="1"/>
        <v>4.8566132001090105</v>
      </c>
    </row>
    <row r="11" spans="1:9" x14ac:dyDescent="0.25">
      <c r="A11" t="s">
        <v>8</v>
      </c>
      <c r="B11" s="4">
        <v>193907.69999999998</v>
      </c>
      <c r="C11" s="17">
        <f t="shared" si="0"/>
        <v>3.9452249626774454</v>
      </c>
      <c r="D11" s="12">
        <v>390918.36</v>
      </c>
      <c r="E11" s="18">
        <v>8</v>
      </c>
      <c r="F11" s="3"/>
      <c r="G11" s="14" t="s">
        <v>24</v>
      </c>
      <c r="H11" s="7">
        <v>113619.52371546636</v>
      </c>
      <c r="I11" s="19">
        <f t="shared" si="1"/>
        <v>2.3207671597836148</v>
      </c>
    </row>
    <row r="12" spans="1:9" x14ac:dyDescent="0.25">
      <c r="A12" t="s">
        <v>1</v>
      </c>
      <c r="B12" s="4">
        <v>186033.75</v>
      </c>
      <c r="C12" s="17">
        <f t="shared" si="0"/>
        <v>3.7850224328404449</v>
      </c>
      <c r="D12" s="10">
        <v>177709.77</v>
      </c>
      <c r="E12" s="18">
        <v>4</v>
      </c>
      <c r="F12" s="3"/>
      <c r="G12" s="13" t="s">
        <v>21</v>
      </c>
      <c r="H12" s="7">
        <v>100235.60061058334</v>
      </c>
      <c r="I12" s="19">
        <f t="shared" si="1"/>
        <v>2.0473901186276717</v>
      </c>
    </row>
    <row r="13" spans="1:9" x14ac:dyDescent="0.25">
      <c r="A13" t="s">
        <v>5</v>
      </c>
      <c r="B13" s="4">
        <v>173961.69</v>
      </c>
      <c r="C13" s="17">
        <f t="shared" si="0"/>
        <v>3.5394056137923111</v>
      </c>
      <c r="D13" s="12">
        <v>273759.99</v>
      </c>
      <c r="E13" s="18">
        <v>6</v>
      </c>
      <c r="F13" s="3"/>
      <c r="G13" s="14" t="s">
        <v>25</v>
      </c>
      <c r="H13" s="7">
        <v>90256.630330543863</v>
      </c>
      <c r="I13" s="19">
        <f t="shared" si="1"/>
        <v>1.843561887729888</v>
      </c>
    </row>
    <row r="14" spans="1:9" x14ac:dyDescent="0.25">
      <c r="A14" t="s">
        <v>16</v>
      </c>
      <c r="B14" s="4">
        <v>44186.729999999996</v>
      </c>
      <c r="C14" s="17">
        <f t="shared" si="0"/>
        <v>0.89901840006914813</v>
      </c>
      <c r="D14" s="10">
        <v>39562.32</v>
      </c>
      <c r="E14" s="18">
        <v>1</v>
      </c>
      <c r="F14" s="3"/>
      <c r="G14" s="13" t="s">
        <v>26</v>
      </c>
      <c r="H14" s="7">
        <v>31393.400621387005</v>
      </c>
      <c r="I14" s="19">
        <f t="shared" si="1"/>
        <v>0.64123462952105226</v>
      </c>
    </row>
    <row r="15" spans="1:9" x14ac:dyDescent="0.25">
      <c r="A15" t="s">
        <v>10</v>
      </c>
      <c r="B15" s="4">
        <v>10835.58</v>
      </c>
      <c r="C15" s="17">
        <f t="shared" si="0"/>
        <v>0.22045953152499087</v>
      </c>
      <c r="D15" s="10">
        <v>6001.17</v>
      </c>
      <c r="E15" s="18">
        <v>0</v>
      </c>
      <c r="F15" s="3"/>
      <c r="G15" s="14" t="s">
        <v>27</v>
      </c>
      <c r="H15" s="7">
        <v>17946.301996274597</v>
      </c>
      <c r="I15" s="19">
        <f t="shared" si="1"/>
        <v>0.36656717921837012</v>
      </c>
    </row>
    <row r="16" spans="1:9" x14ac:dyDescent="0.25">
      <c r="A16" t="s">
        <v>9</v>
      </c>
      <c r="B16" s="4">
        <v>8695.26</v>
      </c>
      <c r="C16" s="17">
        <f t="shared" si="0"/>
        <v>0.17691281371998474</v>
      </c>
      <c r="D16" s="10">
        <v>3516.87</v>
      </c>
      <c r="E16" s="18">
        <v>0</v>
      </c>
      <c r="F16" s="3"/>
      <c r="G16" s="13" t="s">
        <v>28</v>
      </c>
      <c r="H16" s="7">
        <v>16004.376728613001</v>
      </c>
      <c r="I16" s="19">
        <f t="shared" si="1"/>
        <v>0.32690184494686625</v>
      </c>
    </row>
    <row r="17" spans="1:9" x14ac:dyDescent="0.25">
      <c r="A17" t="s">
        <v>7</v>
      </c>
      <c r="B17" s="4">
        <v>1831.62</v>
      </c>
      <c r="C17" s="17">
        <f t="shared" si="0"/>
        <v>3.7265941198514875E-2</v>
      </c>
      <c r="D17" s="10">
        <v>298.62</v>
      </c>
      <c r="E17" s="18">
        <v>0</v>
      </c>
      <c r="F17" s="3"/>
      <c r="G17" s="14" t="s">
        <v>17</v>
      </c>
      <c r="H17" s="7">
        <v>892.16656229761293</v>
      </c>
      <c r="I17" s="19">
        <f t="shared" si="1"/>
        <v>1.8223196076956414E-2</v>
      </c>
    </row>
    <row r="18" spans="1:9" x14ac:dyDescent="0.25">
      <c r="A18" t="s">
        <v>11</v>
      </c>
      <c r="B18" s="4">
        <v>15.75</v>
      </c>
      <c r="C18" s="17">
        <f t="shared" si="0"/>
        <v>3.2044778604547303E-4</v>
      </c>
      <c r="D18" s="10">
        <v>7.35</v>
      </c>
      <c r="E18" s="18">
        <v>0</v>
      </c>
      <c r="F18" s="3"/>
      <c r="G18" s="3"/>
      <c r="H18" s="3"/>
      <c r="I18" s="3"/>
    </row>
    <row r="19" spans="1:9" x14ac:dyDescent="0.25">
      <c r="B19" s="5">
        <f>SUM(B6:B18)</f>
        <v>4914997.290000001</v>
      </c>
      <c r="C19" s="11">
        <f>SUM(C6:C18)</f>
        <v>100</v>
      </c>
      <c r="D19" s="9">
        <f ca="1">SUM(D6:D20)</f>
        <v>4914550.41</v>
      </c>
      <c r="E19" s="11">
        <f>SUM(E6:E18)</f>
        <v>100</v>
      </c>
      <c r="F19" s="3"/>
      <c r="G19" s="3"/>
      <c r="H19" s="9">
        <f>SUM(H6:H17)</f>
        <v>4895774.3665271485</v>
      </c>
      <c r="I19" s="9">
        <f>SUM(I6:I18)</f>
        <v>100</v>
      </c>
    </row>
    <row r="20" spans="1:9" x14ac:dyDescent="0.25">
      <c r="B20" s="4"/>
      <c r="C20" s="4"/>
      <c r="D20" s="10"/>
      <c r="E20" s="10"/>
      <c r="F20" s="3"/>
      <c r="G20" s="14" t="s">
        <v>31</v>
      </c>
      <c r="H20" s="3"/>
      <c r="I20" s="3"/>
    </row>
    <row r="21" spans="1:9" x14ac:dyDescent="0.25">
      <c r="E21" s="4"/>
      <c r="F21" s="4"/>
      <c r="G21" s="3"/>
      <c r="H21" s="3"/>
      <c r="I21" s="3"/>
    </row>
  </sheetData>
  <sortState xmlns:xlrd2="http://schemas.microsoft.com/office/spreadsheetml/2017/richdata2" ref="A6:E18">
    <sortCondition descending="1" ref="B6:B18"/>
  </sortState>
  <mergeCells count="1">
    <mergeCell ref="A1:I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study 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Ofer Lavi-Bekin</dc:creator>
  <cp:lastModifiedBy>mdpi</cp:lastModifiedBy>
  <dcterms:created xsi:type="dcterms:W3CDTF">2020-05-31T08:26:15Z</dcterms:created>
  <dcterms:modified xsi:type="dcterms:W3CDTF">2020-08-26T05:51:50Z</dcterms:modified>
</cp:coreProperties>
</file>