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USYD\Paper\Submission\Figures\Supplementary material\"/>
    </mc:Choice>
  </mc:AlternateContent>
  <bookViews>
    <workbookView xWindow="-110" yWindow="-110" windowWidth="19420" windowHeight="10420" activeTab="2"/>
  </bookViews>
  <sheets>
    <sheet name="1964-1980" sheetId="1" r:id="rId1"/>
    <sheet name="1980-2009" sheetId="2" r:id="rId2"/>
    <sheet name="2009-2019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" i="3"/>
  <c r="E3" i="2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</calcChain>
</file>

<file path=xl/sharedStrings.xml><?xml version="1.0" encoding="utf-8"?>
<sst xmlns="http://schemas.openxmlformats.org/spreadsheetml/2006/main" count="479" uniqueCount="365">
  <si>
    <t>Cyclone Name</t>
  </si>
  <si>
    <t>Date start</t>
  </si>
  <si>
    <t>Date end</t>
  </si>
  <si>
    <t>'FLORA'</t>
  </si>
  <si>
    <t>'DINAH'</t>
  </si>
  <si>
    <t>'ELAINE'</t>
  </si>
  <si>
    <t>'ANNIE'</t>
  </si>
  <si>
    <t>'ADELE'</t>
  </si>
  <si>
    <t>'BRIDGET'</t>
  </si>
  <si>
    <t>'ESTHER'</t>
  </si>
  <si>
    <t>'ADA'</t>
  </si>
  <si>
    <t>'DAWN'</t>
  </si>
  <si>
    <t>'FIONA'</t>
  </si>
  <si>
    <t>'GERTIE'</t>
  </si>
  <si>
    <t>'LENA'</t>
  </si>
  <si>
    <t>'ALTHEA'</t>
  </si>
  <si>
    <t>'FAITH'</t>
  </si>
  <si>
    <t>'CARLOTTA'</t>
  </si>
  <si>
    <t>'DAISY'</t>
  </si>
  <si>
    <t>'EMILY'</t>
  </si>
  <si>
    <t>'GAIL'</t>
  </si>
  <si>
    <t>'UNA'</t>
  </si>
  <si>
    <t>'MADGE'</t>
  </si>
  <si>
    <t>'VERA'</t>
  </si>
  <si>
    <t>'ZOE'</t>
  </si>
  <si>
    <t>'WANDA'</t>
  </si>
  <si>
    <t>'GLORIA'</t>
  </si>
  <si>
    <t>'DAVID'</t>
  </si>
  <si>
    <t>'BETH'</t>
  </si>
  <si>
    <t>'COLIN'</t>
  </si>
  <si>
    <t>'WATOREA'</t>
  </si>
  <si>
    <t>'HOPE'</t>
  </si>
  <si>
    <t>'JUNE'</t>
  </si>
  <si>
    <t>'LILY'</t>
  </si>
  <si>
    <t>'TOM'</t>
  </si>
  <si>
    <t>'HAL'</t>
  </si>
  <si>
    <t>'STAN'</t>
  </si>
  <si>
    <t>'GORDON'</t>
  </si>
  <si>
    <t>'KERRY'</t>
  </si>
  <si>
    <t>'RUTH'</t>
  </si>
  <si>
    <t>'SIMON'</t>
  </si>
  <si>
    <t>'BERTHE'</t>
  </si>
  <si>
    <t>'30/11/1964 11:30:00 PM'</t>
  </si>
  <si>
    <t>'22/01/1967 11:00:00 PM'</t>
  </si>
  <si>
    <t>'13/03/1967 5:00:00 AM'</t>
  </si>
  <si>
    <t>'22/11/1968 11:00:00 PM'</t>
  </si>
  <si>
    <t>'23/01/1969 11:00:00 PM'</t>
  </si>
  <si>
    <t>'25/04/1969 11:00:00 PM'</t>
  </si>
  <si>
    <t>'2/01/1970 11:00:00 PM'</t>
  </si>
  <si>
    <t>'10/02/1970 5:00:00 AM'</t>
  </si>
  <si>
    <t>'16/02/1971 8:00:00 PM'</t>
  </si>
  <si>
    <t>'14/03/1964 5:00:00 AM'</t>
  </si>
  <si>
    <t>'13/03/1971 5:00:00 AM'</t>
  </si>
  <si>
    <t>'19/12/1971 11:00:00 PM'</t>
  </si>
  <si>
    <t>'10/04/1972 5:00:00 PM'</t>
  </si>
  <si>
    <t>'4/01/1972 11:00:00 PM'</t>
  </si>
  <si>
    <t>'5/02/1972 11:00:00 PM'</t>
  </si>
  <si>
    <t>'27/03/1972 11:00:00 PM'</t>
  </si>
  <si>
    <t>'11/04/1972 2:00:00 AM'</t>
  </si>
  <si>
    <t>'28/02/1973 5:00:00 PM'</t>
  </si>
  <si>
    <t>'17/01/1974 11:00:00 PM'</t>
  </si>
  <si>
    <t>'6/03/1974 8:00:00 AM'</t>
  </si>
  <si>
    <t>'20/01/1974 2:00:00 PM'</t>
  </si>
  <si>
    <t>'15/01/1975 6:00:00 PM'</t>
  </si>
  <si>
    <t>'13/01/1976 11:00:00 PM'</t>
  </si>
  <si>
    <t>'13/02/1976 5:00:00 PM'</t>
  </si>
  <si>
    <t>'25/02/1976 5:00:00 PM'</t>
  </si>
  <si>
    <t>'25/04/1976'</t>
  </si>
  <si>
    <t>'24/02/1976'</t>
  </si>
  <si>
    <t>'16/01/1977 11:00:00 PM'</t>
  </si>
  <si>
    <t>'8/02/1977 8:00:00 PM'</t>
  </si>
  <si>
    <t>'6/11/1977 11:00:00 PM'</t>
  </si>
  <si>
    <t>'4/04/1978 12:00:00 PM'</t>
  </si>
  <si>
    <t>'6/04/1979 5:00:00 AM'</t>
  </si>
  <si>
    <t>'8/01/1979 5:00:00 PM'</t>
  </si>
  <si>
    <t>'19/01/1973 1:00:00 AM'</t>
  </si>
  <si>
    <t>'21/02/1980 6:00:00 PM'</t>
  </si>
  <si>
    <t>'26/01/1964 11:00:00 PM'</t>
  </si>
  <si>
    <t>'GERTIE_2'</t>
  </si>
  <si>
    <t>'DAWN_2'</t>
  </si>
  <si>
    <t>'10/02/1971 11:00:00 PM'</t>
  </si>
  <si>
    <t>'3/03/1976 8:00:00 PM'</t>
  </si>
  <si>
    <t>'31/01/1967 11:00:00 PM'</t>
  </si>
  <si>
    <t>'28/11/1968 11:00:00 PM'</t>
  </si>
  <si>
    <t>'26/01/1969 11:00:00 PM'</t>
  </si>
  <si>
    <t>'18/01/1970 11:00:00 AM'</t>
  </si>
  <si>
    <t>'6/03/1976 11:00:00 AM'</t>
  </si>
  <si>
    <t>'16/02/1971 8:00:00 AM'</t>
  </si>
  <si>
    <t>'2/02/1993 9:00:00 PM'</t>
  </si>
  <si>
    <t>'29/12/1971 11:00:00 PM'</t>
  </si>
  <si>
    <t>'24/04/1972 5:00:00 AM'</t>
  </si>
  <si>
    <t>'21/01/1972 8:00:00 PM'</t>
  </si>
  <si>
    <t>'13/02/1972 11:00:00 PM'</t>
  </si>
  <si>
    <t>'2/04/1972 2:00:00 PM'</t>
  </si>
  <si>
    <t>'17/04/1972 11:00:00 PM'</t>
  </si>
  <si>
    <t>'20/12/1973 2:00:00 AM'</t>
  </si>
  <si>
    <t>'18/03/1973 1:00:00 AM'</t>
  </si>
  <si>
    <t>'21/01/1974 11:00:00 AM'</t>
  </si>
  <si>
    <t>'14/03/1974 5:00:00 AM'</t>
  </si>
  <si>
    <t>'25/01/1974 8:00:00 AM'</t>
  </si>
  <si>
    <t>'19/01/1975 11:00:00 PM'</t>
  </si>
  <si>
    <t>'21/01/1976 11:00:00 PM'</t>
  </si>
  <si>
    <t>'22/02/1976 5:00:00 AM'</t>
  </si>
  <si>
    <t>'5/03/1976'</t>
  </si>
  <si>
    <t>'29/04/1976 12:00:00 PM'</t>
  </si>
  <si>
    <t>'6/03/1976'</t>
  </si>
  <si>
    <t>'19/01/1977 11:00:00 AM'</t>
  </si>
  <si>
    <t>'11/02/1977 11:00:00 PM'</t>
  </si>
  <si>
    <t>'11/11/1977 11:00:00 PM'</t>
  </si>
  <si>
    <t>'11/04/1978 11:00:00 PM'</t>
  </si>
  <si>
    <t>'15/04/1979 5:00:00 PM'</t>
  </si>
  <si>
    <t>'11/01/1979 11:00:00 PM'</t>
  </si>
  <si>
    <t>'18/02/1980 6:00:00 PM'</t>
  </si>
  <si>
    <t>'28/02/1980 12:00:00 PM'</t>
  </si>
  <si>
    <t>'1/02/1964 11:00:00 PM'</t>
  </si>
  <si>
    <t>'10/11/1967 2:00:00 AM'</t>
  </si>
  <si>
    <t>'11/02/1980'</t>
  </si>
  <si>
    <t>'17/03/1964 11:00:00 PM'</t>
  </si>
  <si>
    <t>'8/12/1964 11:00:00 PM'</t>
  </si>
  <si>
    <t>'19/03/1967 5:00:00 PM'</t>
  </si>
  <si>
    <t>'16/11/1967 5:00:00 AM'</t>
  </si>
  <si>
    <t>'19/02/1970 5:00:00 AM'</t>
  </si>
  <si>
    <t>'28/02/1971 11:00:00 AM'</t>
  </si>
  <si>
    <t>'2/05/1969 11:00:00 AM'</t>
  </si>
  <si>
    <t>'24/01/1973 4:00:00 AM'</t>
  </si>
  <si>
    <t>nan</t>
  </si>
  <si>
    <t>max wind spd in study area (m/s)</t>
  </si>
  <si>
    <t>max wind spd in study area (km/hr)</t>
  </si>
  <si>
    <t>Cyclone Cat from wspd</t>
  </si>
  <si>
    <t>min central pressure from study area</t>
  </si>
  <si>
    <t>'14/12/1973 11:00:00 PM'</t>
  </si>
  <si>
    <t>Cyclone Cat from central pressure (sourced from google), assume calculated by cp as that’s the only available data</t>
  </si>
  <si>
    <t>'EDDIE'</t>
  </si>
  <si>
    <t>'FREDA'</t>
  </si>
  <si>
    <t>'ABIGAIL'</t>
  </si>
  <si>
    <t>'DOMINIC'</t>
  </si>
  <si>
    <t>'DES'</t>
  </si>
  <si>
    <t>'ELINOR'</t>
  </si>
  <si>
    <t>'FRITZ'</t>
  </si>
  <si>
    <t>'GRACE'</t>
  </si>
  <si>
    <t>'HARVEY'</t>
  </si>
  <si>
    <t>'INGRID'</t>
  </si>
  <si>
    <t>'KATHY'</t>
  </si>
  <si>
    <t>'LANCE'</t>
  </si>
  <si>
    <t>'MONICA'</t>
  </si>
  <si>
    <t>'NIGEL'</t>
  </si>
  <si>
    <t>'ODETTE'</t>
  </si>
  <si>
    <t>'PIERRE'</t>
  </si>
  <si>
    <t>'TANYA'</t>
  </si>
  <si>
    <t>'WINIFRED'</t>
  </si>
  <si>
    <t>'ALFRED'</t>
  </si>
  <si>
    <t>'MANU'</t>
  </si>
  <si>
    <t>'AGI'</t>
  </si>
  <si>
    <t>'CHARLIE'</t>
  </si>
  <si>
    <t>'DELILAH'</t>
  </si>
  <si>
    <t>'AIVU'</t>
  </si>
  <si>
    <t>'MEENA'</t>
  </si>
  <si>
    <t>'ERNIE'</t>
  </si>
  <si>
    <t>'FELICITY'</t>
  </si>
  <si>
    <t>'NANCY'</t>
  </si>
  <si>
    <t>'HILDA'</t>
  </si>
  <si>
    <t>'IVOR'</t>
  </si>
  <si>
    <t>'JOY'</t>
  </si>
  <si>
    <t>'KELVIN'</t>
  </si>
  <si>
    <t>'LISA'</t>
  </si>
  <si>
    <t>'FRAN'</t>
  </si>
  <si>
    <t>'NINA'</t>
  </si>
  <si>
    <t>'OLIVER'</t>
  </si>
  <si>
    <t>'REWA'</t>
  </si>
  <si>
    <t>'THEODORE'</t>
  </si>
  <si>
    <t>'VIOLET'</t>
  </si>
  <si>
    <t>'AGNES'</t>
  </si>
  <si>
    <t>'CELESTE'</t>
  </si>
  <si>
    <t>'DENNIS'</t>
  </si>
  <si>
    <t>'GILLIAN'</t>
  </si>
  <si>
    <t>'ITA'</t>
  </si>
  <si>
    <t>'JUSTIN'</t>
  </si>
  <si>
    <t>'KATRINA'</t>
  </si>
  <si>
    <t>'NATHAN'</t>
  </si>
  <si>
    <t>'PETE'</t>
  </si>
  <si>
    <t>'RONA'</t>
  </si>
  <si>
    <t>'STEVE'</t>
  </si>
  <si>
    <t>'TESSI'</t>
  </si>
  <si>
    <t>'VAUGHAN'</t>
  </si>
  <si>
    <t>'ERICA'</t>
  </si>
  <si>
    <t>'JIM'</t>
  </si>
  <si>
    <t>'WATI'</t>
  </si>
  <si>
    <t>'MONICA_2'</t>
  </si>
  <si>
    <t>'HAMISH'</t>
  </si>
  <si>
    <t>'8/02/1981 9:00:00 AM'</t>
  </si>
  <si>
    <t>'24/02/1981 6:00:00 PM'</t>
  </si>
  <si>
    <t>'22/01/1982'</t>
  </si>
  <si>
    <t>'4/04/1982 9:00:00 PM'</t>
  </si>
  <si>
    <t>'14/01/1983 12:00:00 PM'</t>
  </si>
  <si>
    <t>'10/02/1983 6:00:00 PM'</t>
  </si>
  <si>
    <t>'9/12/1983 6:00:00 AM'</t>
  </si>
  <si>
    <t>'11/01/1984'</t>
  </si>
  <si>
    <t>'3/02/1984 6:00:00 PM'</t>
  </si>
  <si>
    <t>'20/02/1984 9:00:00 AM'</t>
  </si>
  <si>
    <t>'16/03/1984 6:00:00 PM'</t>
  </si>
  <si>
    <t>'4/04/1984'</t>
  </si>
  <si>
    <t>'25/12/1984 9:00:00 PM'</t>
  </si>
  <si>
    <t>'14/01/1985 12:00:00 PM'</t>
  </si>
  <si>
    <t>'16/01/1985 12:00:00 PM'</t>
  </si>
  <si>
    <t>'18/02/1985 6:00:00 AM'</t>
  </si>
  <si>
    <t>'27/03/1985 6:00:00 AM'</t>
  </si>
  <si>
    <t>'27/01/1986 6:00:00 AM'</t>
  </si>
  <si>
    <t>'2/03/1986 6:00:00 PM'</t>
  </si>
  <si>
    <t>'21/04/1986'</t>
  </si>
  <si>
    <t>'8/01/1988'</t>
  </si>
  <si>
    <t>'21/02/1988'</t>
  </si>
  <si>
    <t>'28/12/1988 6:00:00 PM'</t>
  </si>
  <si>
    <t>'31/03/1989 12:00:00 PM'</t>
  </si>
  <si>
    <t>'5/05/1989'</t>
  </si>
  <si>
    <t>'9/05/1989 9:00:00 PM'</t>
  </si>
  <si>
    <t>'13/12/1989'</t>
  </si>
  <si>
    <t>'28/01/1990 6:00:00 AM'</t>
  </si>
  <si>
    <t>'4/03/1990'</t>
  </si>
  <si>
    <t>'16/03/1990'</t>
  </si>
  <si>
    <t>'18/12/1990'</t>
  </si>
  <si>
    <t>'24/02/1991 6:00:00 AM'</t>
  </si>
  <si>
    <t>'7/05/1991'</t>
  </si>
  <si>
    <t>'9/03/1992 6:00:00 AM'</t>
  </si>
  <si>
    <t>'22/12/1992 12:00:00 PM'</t>
  </si>
  <si>
    <t>'4/02/1993 6:00:00 AM'</t>
  </si>
  <si>
    <t>'28/12/1993 6:00:00 AM'</t>
  </si>
  <si>
    <t>'22/02/1994 6:00:00 AM'</t>
  </si>
  <si>
    <t>'2/03/1995'</t>
  </si>
  <si>
    <t>'16/04/1995 6:00:00 PM'</t>
  </si>
  <si>
    <t>'25/01/1996 6:00:00 PM'</t>
  </si>
  <si>
    <t>'13/02/1996'</t>
  </si>
  <si>
    <t>'9/02/1997'</t>
  </si>
  <si>
    <t>'23/02/1997'</t>
  </si>
  <si>
    <t>'6/03/1997'</t>
  </si>
  <si>
    <t>'1/01/1998 12:00:00 PM'</t>
  </si>
  <si>
    <t>'20/03/1998 6:00:00 AM'</t>
  </si>
  <si>
    <t>'21/01/1999'</t>
  </si>
  <si>
    <t>'9/02/1999 11:00:00 AM'</t>
  </si>
  <si>
    <t>'25/02/2000'</t>
  </si>
  <si>
    <t>'31/03/2000'</t>
  </si>
  <si>
    <t>'3/04/2000'</t>
  </si>
  <si>
    <t>'25/01/2006'</t>
  </si>
  <si>
    <t>'20/03/2006 6:00:00 AM'</t>
  </si>
  <si>
    <t>'16/04/2006'</t>
  </si>
  <si>
    <t>'5/03/2009'</t>
  </si>
  <si>
    <t>'1/03/2003 12:00:00 PM'</t>
  </si>
  <si>
    <t>'4/03/2005'</t>
  </si>
  <si>
    <t>'13/02/1981 3:00:00 AM'</t>
  </si>
  <si>
    <t>'7/03/1981'</t>
  </si>
  <si>
    <t>'5/02/1982'</t>
  </si>
  <si>
    <t>'14/04/1982 9:00:00 AM'</t>
  </si>
  <si>
    <t>'4/03/1983 12:00:00 PM'</t>
  </si>
  <si>
    <t>'20/01/1984 12:00:00 PM'</t>
  </si>
  <si>
    <t>'9/02/1984 6:00:00 PM'</t>
  </si>
  <si>
    <t>'26/02/1984 6:00:00 AM'</t>
  </si>
  <si>
    <t>'23/03/1984 11:00:00 PM'</t>
  </si>
  <si>
    <t>'9/04/1984 11:00:00 PM'</t>
  </si>
  <si>
    <t>'28/12/1984 6:00:00 PM'</t>
  </si>
  <si>
    <t>'16/01/1985 9:00:00 PM'</t>
  </si>
  <si>
    <t>'19/01/1985 3:00:00 PM'</t>
  </si>
  <si>
    <t>'24/02/1985 6:00:00 AM'</t>
  </si>
  <si>
    <t>'1/04/1985 6:00:00 PM'</t>
  </si>
  <si>
    <t>'5/02/1986 6:00:00 PM'</t>
  </si>
  <si>
    <t>'8/03/1986'</t>
  </si>
  <si>
    <t>'27/04/1986'</t>
  </si>
  <si>
    <t>'14/01/1988 6:00:00 AM'</t>
  </si>
  <si>
    <t>'1/03/1988 6:00:00 PM'</t>
  </si>
  <si>
    <t>'1/01/1989 12:00:00 PM'</t>
  </si>
  <si>
    <t>'5/04/1989 12:00:00 PM'</t>
  </si>
  <si>
    <t>'10/05/1989 6:00:00 AM'</t>
  </si>
  <si>
    <t>'12/05/1989 12:00:00 PM'</t>
  </si>
  <si>
    <t>'20/12/1989'</t>
  </si>
  <si>
    <t>'4/02/1990 12:00:00 PM'</t>
  </si>
  <si>
    <t>'7/03/1990 6:00:00 AM'</t>
  </si>
  <si>
    <t>'26/03/1990 12:00:00 PM'</t>
  </si>
  <si>
    <t>'27/12/1990 1:00:00 AM'</t>
  </si>
  <si>
    <t>'6/03/1991'</t>
  </si>
  <si>
    <t>'12/05/1991 6:00:00 PM'</t>
  </si>
  <si>
    <t>'17/03/1992 12:00:00 PM'</t>
  </si>
  <si>
    <t>'2/01/1993 6:00:00 PM'</t>
  </si>
  <si>
    <t>'12/02/1993 6:00:00 PM'</t>
  </si>
  <si>
    <t>'21/01/1994 6:00:00 PM'</t>
  </si>
  <si>
    <t>'27/02/1994'</t>
  </si>
  <si>
    <t>'8/03/1995'</t>
  </si>
  <si>
    <t>'22/04/1995 12:00:00 PM'</t>
  </si>
  <si>
    <t>'29/01/1996 12:00:00 PM'</t>
  </si>
  <si>
    <t>'18/02/1996 6:00:00 AM'</t>
  </si>
  <si>
    <t>'12/02/1997 12:00:00 PM'</t>
  </si>
  <si>
    <t>'25/02/1997'</t>
  </si>
  <si>
    <t>'25/03/1997 6:00:00 AM'</t>
  </si>
  <si>
    <t>'25/01/1998 6:00:00 AM'</t>
  </si>
  <si>
    <t>'29/03/1998'</t>
  </si>
  <si>
    <t>'23/01/1999 6:00:00 PM'</t>
  </si>
  <si>
    <t>'12/02/1999 12:00:00 PM'</t>
  </si>
  <si>
    <t>'11/03/2000 10:00:00 PM'</t>
  </si>
  <si>
    <t>'3/04/2000 6:00:00 AM'</t>
  </si>
  <si>
    <t>'7/04/2000'</t>
  </si>
  <si>
    <t>'12/03/2003 6:00:00 AM'</t>
  </si>
  <si>
    <t>'16/03/2005 9:00:00 PM'</t>
  </si>
  <si>
    <t>'30/01/2006'</t>
  </si>
  <si>
    <t>'24/03/2006 6:00:00 PM'</t>
  </si>
  <si>
    <t>'27/04/2006 6:00:00 PM'</t>
  </si>
  <si>
    <t>'11/03/2009 6:00:00 PM'</t>
  </si>
  <si>
    <t>'23/01/1983'</t>
  </si>
  <si>
    <t>'13/12/1983 3:00:00 AM'</t>
  </si>
  <si>
    <t>1/Low</t>
  </si>
  <si>
    <t>'Hamish'</t>
  </si>
  <si>
    <t>'Neville'</t>
  </si>
  <si>
    <t>'19/01/2010 12:00:00 PM'</t>
  </si>
  <si>
    <t>'21/01/2010 12:00:00 PM'</t>
  </si>
  <si>
    <t>'Olga'</t>
  </si>
  <si>
    <t>'21/01/2010 6:00:00 PM'</t>
  </si>
  <si>
    <t>'30/01/2010'</t>
  </si>
  <si>
    <t>'Zelia'</t>
  </si>
  <si>
    <t>'12/01/2011 6:00:00 PM'</t>
  </si>
  <si>
    <t>'18/01/2011 6:00:00 AM'</t>
  </si>
  <si>
    <t>'Anthony'</t>
  </si>
  <si>
    <t>'23/01/2011'</t>
  </si>
  <si>
    <t>'30/01/2011 6:00:00 PM'</t>
  </si>
  <si>
    <t>'Yasi'</t>
  </si>
  <si>
    <t>'31/01/2011 12:00:00 PM'</t>
  </si>
  <si>
    <t>'3/02/2011 12:00:00 PM'</t>
  </si>
  <si>
    <t>'Jasmine'</t>
  </si>
  <si>
    <t>'31/01/2012 6:00:00 PM'</t>
  </si>
  <si>
    <t>'6/02/2012 12:00:00 PM'</t>
  </si>
  <si>
    <t>'Sandra'</t>
  </si>
  <si>
    <t>'5/03/2013'</t>
  </si>
  <si>
    <t>'10/03/2013'</t>
  </si>
  <si>
    <t>'Tim'</t>
  </si>
  <si>
    <t>'12/03/2013 12:00:00 PM'</t>
  </si>
  <si>
    <t>'20/03/2013 6:00:00 AM'</t>
  </si>
  <si>
    <t>'Zane'</t>
  </si>
  <si>
    <t>'28/04/2013 12:00:00 PM'</t>
  </si>
  <si>
    <t>'2/05/2013'</t>
  </si>
  <si>
    <t>'Dylan'</t>
  </si>
  <si>
    <t>'24/01/2014 6:00:00 AM'</t>
  </si>
  <si>
    <t>'31/01/2014 1:00:00 PM'</t>
  </si>
  <si>
    <t>'Edna'</t>
  </si>
  <si>
    <t>'31/01/2014 3:00:00 PM'</t>
  </si>
  <si>
    <t>'5/02/2014 6:00:00 AM'</t>
  </si>
  <si>
    <t>'Hadi'</t>
  </si>
  <si>
    <t>'28/02/2014'</t>
  </si>
  <si>
    <t>'17/03/2014 12:00:00 PM'</t>
  </si>
  <si>
    <t>'Ita'</t>
  </si>
  <si>
    <t>'2/04/2014'</t>
  </si>
  <si>
    <t>'15/04/2014 12:00:00 PM'</t>
  </si>
  <si>
    <t>'Marcia'</t>
  </si>
  <si>
    <t>'16/02/2015 6:00:00 AM'</t>
  </si>
  <si>
    <t>'20/02/2015 6:00:00 PM'</t>
  </si>
  <si>
    <t>'Nathan'</t>
  </si>
  <si>
    <t>'9/03/2015'</t>
  </si>
  <si>
    <t>'27/03/2015'</t>
  </si>
  <si>
    <t>'Debbie'</t>
  </si>
  <si>
    <t>'23/03/2017 6:00:00 AM'</t>
  </si>
  <si>
    <t>'1/04/2017'</t>
  </si>
  <si>
    <t>'Iris'</t>
  </si>
  <si>
    <t>'19/03/2018 6:00:00 PM'</t>
  </si>
  <si>
    <t>'9/04/2018 8:00:00 PM'</t>
  </si>
  <si>
    <t>'Penny'</t>
  </si>
  <si>
    <t>'28/12/2018'</t>
  </si>
  <si>
    <t>'9/01/2019'</t>
  </si>
  <si>
    <t>'Ann'</t>
  </si>
  <si>
    <t>'8/05/2019'</t>
  </si>
  <si>
    <t>'18/05/2019 12:00:00 PM'</t>
  </si>
  <si>
    <t>*Not considered cyclones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</si>
</sst>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2" borderId="0" xfId="0" applyFill="1"/>
    <xf numFmtId="0" fontId="1" fillId="0" borderId="0" xfId="0" applyFont="1" applyFill="1"/>
    <xf numFmtId="0" fontId="0" fillId="0" borderId="0" xfId="0" applyFill="1"/>
    <xf numFmtId="0" fontId="1" fillId="2" borderId="0" xfId="0" applyFont="1" applyFill="1"/>
    <xf numFmtId="0" fontId="0" fillId="0" borderId="0" xfId="0" applyFont="1"/>
    <xf numFmtId="2" fontId="0" fillId="2" borderId="0" xfId="0" applyNumberFormat="1" applyFill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zoomScale="80" zoomScaleNormal="80" workbookViewId="0">
      <selection activeCell="F1" sqref="F1:F1048576"/>
    </sheetView>
  </sheetViews>
  <sheetFormatPr baseColWidth="10" defaultColWidth="8.7265625" defaultRowHeight="14.5" x14ac:dyDescent="0.35"/>
  <cols>
    <col min="1" max="1" width="32.26953125" customWidth="1"/>
    <col min="2" max="2" width="22.36328125" bestFit="1" customWidth="1"/>
    <col min="3" max="3" width="23.26953125" bestFit="1" customWidth="1"/>
    <col min="4" max="4" width="18.6328125" customWidth="1"/>
    <col min="5" max="5" width="13.6328125" customWidth="1"/>
    <col min="6" max="6" width="13.7265625" customWidth="1"/>
    <col min="7" max="8" width="23.26953125" style="4" customWidth="1"/>
    <col min="15" max="15" width="10.453125" customWidth="1"/>
  </cols>
  <sheetData>
    <row r="1" spans="1:17" x14ac:dyDescent="0.35">
      <c r="A1" s="1" t="s">
        <v>0</v>
      </c>
      <c r="B1" s="1" t="s">
        <v>1</v>
      </c>
      <c r="C1" s="1" t="s">
        <v>2</v>
      </c>
      <c r="D1" s="1" t="s">
        <v>126</v>
      </c>
      <c r="E1" s="1" t="s">
        <v>127</v>
      </c>
      <c r="F1" s="1" t="s">
        <v>129</v>
      </c>
      <c r="G1" s="3" t="s">
        <v>128</v>
      </c>
      <c r="H1" s="3" t="s">
        <v>131</v>
      </c>
      <c r="I1" s="1"/>
      <c r="J1" s="1"/>
      <c r="K1" s="1"/>
      <c r="L1" s="1"/>
      <c r="M1" s="1"/>
      <c r="N1" s="1"/>
      <c r="O1" s="1"/>
      <c r="P1" s="1"/>
      <c r="Q1" s="1"/>
    </row>
    <row r="2" spans="1:17" s="1" customFormat="1" x14ac:dyDescent="0.35">
      <c r="A2" t="s">
        <v>41</v>
      </c>
      <c r="B2" t="s">
        <v>77</v>
      </c>
      <c r="C2" t="s">
        <v>114</v>
      </c>
      <c r="D2" t="s">
        <v>125</v>
      </c>
      <c r="E2" t="s">
        <v>125</v>
      </c>
      <c r="F2" s="4">
        <v>992</v>
      </c>
      <c r="G2" s="4" t="s">
        <v>125</v>
      </c>
      <c r="H2" s="4">
        <v>1</v>
      </c>
      <c r="I2"/>
      <c r="J2"/>
      <c r="K2"/>
      <c r="L2"/>
      <c r="M2"/>
      <c r="N2"/>
      <c r="O2"/>
      <c r="P2"/>
    </row>
    <row r="3" spans="1:17" s="4" customFormat="1" x14ac:dyDescent="0.35">
      <c r="A3" s="4" t="s">
        <v>13</v>
      </c>
      <c r="B3" s="4" t="s">
        <v>51</v>
      </c>
      <c r="C3" s="4" t="s">
        <v>117</v>
      </c>
      <c r="D3" t="s">
        <v>125</v>
      </c>
      <c r="E3" t="s">
        <v>125</v>
      </c>
      <c r="F3" s="4">
        <v>999</v>
      </c>
      <c r="G3" s="4" t="s">
        <v>125</v>
      </c>
      <c r="H3" s="4">
        <v>1</v>
      </c>
    </row>
    <row r="4" spans="1:17" s="3" customFormat="1" x14ac:dyDescent="0.35">
      <c r="A4" s="4" t="s">
        <v>3</v>
      </c>
      <c r="B4" s="4" t="s">
        <v>42</v>
      </c>
      <c r="C4" s="4" t="s">
        <v>118</v>
      </c>
      <c r="D4" t="s">
        <v>125</v>
      </c>
      <c r="E4" t="s">
        <v>125</v>
      </c>
      <c r="F4" s="4">
        <v>998</v>
      </c>
      <c r="G4" s="4" t="s">
        <v>125</v>
      </c>
      <c r="H4" s="4">
        <v>1</v>
      </c>
      <c r="I4" s="4"/>
      <c r="J4" s="4"/>
      <c r="K4" s="4"/>
      <c r="L4" s="4"/>
      <c r="M4" s="4"/>
      <c r="N4" s="4"/>
      <c r="O4" s="4"/>
      <c r="P4" s="4"/>
    </row>
    <row r="5" spans="1:17" s="4" customFormat="1" x14ac:dyDescent="0.35">
      <c r="A5" s="4" t="s">
        <v>4</v>
      </c>
      <c r="B5" s="4" t="s">
        <v>43</v>
      </c>
      <c r="C5" s="4" t="s">
        <v>82</v>
      </c>
      <c r="D5" t="s">
        <v>125</v>
      </c>
      <c r="E5" t="s">
        <v>125</v>
      </c>
      <c r="F5" s="4">
        <v>945</v>
      </c>
      <c r="G5" s="4" t="s">
        <v>125</v>
      </c>
      <c r="H5" s="4">
        <v>4</v>
      </c>
    </row>
    <row r="6" spans="1:17" s="4" customFormat="1" x14ac:dyDescent="0.35">
      <c r="A6" s="4" t="s">
        <v>5</v>
      </c>
      <c r="B6" s="4" t="s">
        <v>44</v>
      </c>
      <c r="C6" s="4" t="s">
        <v>119</v>
      </c>
      <c r="D6" t="s">
        <v>125</v>
      </c>
      <c r="E6" t="s">
        <v>125</v>
      </c>
      <c r="F6" s="4">
        <v>996</v>
      </c>
      <c r="G6" s="4" t="s">
        <v>125</v>
      </c>
      <c r="H6" s="4">
        <v>1</v>
      </c>
    </row>
    <row r="7" spans="1:17" s="4" customFormat="1" x14ac:dyDescent="0.35">
      <c r="A7" s="4" t="s">
        <v>6</v>
      </c>
      <c r="B7" s="4" t="s">
        <v>115</v>
      </c>
      <c r="C7" s="4" t="s">
        <v>120</v>
      </c>
      <c r="D7" t="s">
        <v>125</v>
      </c>
      <c r="E7" t="s">
        <v>125</v>
      </c>
      <c r="F7" s="4">
        <v>980</v>
      </c>
      <c r="G7" s="4" t="s">
        <v>125</v>
      </c>
      <c r="H7" s="4">
        <v>1</v>
      </c>
    </row>
    <row r="8" spans="1:17" s="4" customFormat="1" x14ac:dyDescent="0.35">
      <c r="A8" s="4" t="s">
        <v>7</v>
      </c>
      <c r="B8" s="4" t="s">
        <v>45</v>
      </c>
      <c r="C8" s="4" t="s">
        <v>83</v>
      </c>
      <c r="D8" t="s">
        <v>125</v>
      </c>
      <c r="E8" t="s">
        <v>125</v>
      </c>
      <c r="F8" s="4">
        <v>998</v>
      </c>
      <c r="G8" s="4" t="s">
        <v>125</v>
      </c>
      <c r="H8" s="4">
        <v>1</v>
      </c>
    </row>
    <row r="9" spans="1:17" s="4" customFormat="1" x14ac:dyDescent="0.35">
      <c r="A9" s="4" t="s">
        <v>8</v>
      </c>
      <c r="B9" s="4" t="s">
        <v>46</v>
      </c>
      <c r="C9" s="4" t="s">
        <v>84</v>
      </c>
      <c r="D9" t="s">
        <v>125</v>
      </c>
      <c r="E9" t="s">
        <v>125</v>
      </c>
      <c r="F9" s="4">
        <v>1002</v>
      </c>
      <c r="G9" s="4" t="s">
        <v>125</v>
      </c>
      <c r="H9" s="4">
        <v>1</v>
      </c>
    </row>
    <row r="10" spans="1:17" s="4" customFormat="1" x14ac:dyDescent="0.35">
      <c r="A10" s="4" t="s">
        <v>9</v>
      </c>
      <c r="B10" s="4" t="s">
        <v>47</v>
      </c>
      <c r="C10" s="4" t="s">
        <v>123</v>
      </c>
      <c r="D10" t="s">
        <v>125</v>
      </c>
      <c r="E10" t="s">
        <v>125</v>
      </c>
      <c r="F10" s="4">
        <v>994</v>
      </c>
      <c r="G10" s="4" t="s">
        <v>125</v>
      </c>
      <c r="H10" s="4">
        <v>1</v>
      </c>
    </row>
    <row r="11" spans="1:17" s="4" customFormat="1" x14ac:dyDescent="0.35">
      <c r="A11" s="4" t="s">
        <v>10</v>
      </c>
      <c r="B11" s="4" t="s">
        <v>48</v>
      </c>
      <c r="C11" s="4" t="s">
        <v>85</v>
      </c>
      <c r="D11" t="s">
        <v>125</v>
      </c>
      <c r="E11" t="s">
        <v>125</v>
      </c>
      <c r="F11" s="4">
        <v>962</v>
      </c>
      <c r="G11" s="4" t="s">
        <v>125</v>
      </c>
      <c r="H11" s="4">
        <v>3</v>
      </c>
    </row>
    <row r="12" spans="1:17" s="4" customFormat="1" x14ac:dyDescent="0.35">
      <c r="A12" s="4" t="s">
        <v>11</v>
      </c>
      <c r="B12" s="4" t="s">
        <v>49</v>
      </c>
      <c r="C12" s="4" t="s">
        <v>121</v>
      </c>
      <c r="D12" t="s">
        <v>125</v>
      </c>
      <c r="E12" t="s">
        <v>125</v>
      </c>
      <c r="F12" s="4">
        <v>994</v>
      </c>
      <c r="G12" s="4" t="s">
        <v>125</v>
      </c>
      <c r="H12" s="4">
        <v>1</v>
      </c>
    </row>
    <row r="13" spans="1:17" s="4" customFormat="1" x14ac:dyDescent="0.35">
      <c r="A13" s="4" t="s">
        <v>78</v>
      </c>
      <c r="B13" s="4" t="s">
        <v>80</v>
      </c>
      <c r="C13" s="4" t="s">
        <v>87</v>
      </c>
      <c r="D13" t="s">
        <v>125</v>
      </c>
      <c r="E13" t="s">
        <v>125</v>
      </c>
      <c r="F13" s="4">
        <v>983</v>
      </c>
      <c r="G13" s="4" t="s">
        <v>125</v>
      </c>
      <c r="H13" s="4">
        <v>2</v>
      </c>
    </row>
    <row r="14" spans="1:17" x14ac:dyDescent="0.35">
      <c r="A14" t="s">
        <v>12</v>
      </c>
      <c r="B14" t="s">
        <v>50</v>
      </c>
      <c r="C14" t="s">
        <v>122</v>
      </c>
      <c r="D14" t="s">
        <v>125</v>
      </c>
      <c r="E14" t="s">
        <v>125</v>
      </c>
      <c r="F14" s="4">
        <v>994</v>
      </c>
      <c r="G14" s="4" t="s">
        <v>125</v>
      </c>
      <c r="H14" s="4">
        <v>1</v>
      </c>
    </row>
    <row r="15" spans="1:17" x14ac:dyDescent="0.35">
      <c r="A15" t="s">
        <v>14</v>
      </c>
      <c r="B15" t="s">
        <v>52</v>
      </c>
      <c r="C15" t="s">
        <v>88</v>
      </c>
      <c r="D15" t="s">
        <v>125</v>
      </c>
      <c r="E15" t="s">
        <v>125</v>
      </c>
      <c r="F15" s="4">
        <v>980</v>
      </c>
      <c r="G15" s="4" t="s">
        <v>125</v>
      </c>
      <c r="H15" s="4">
        <v>1</v>
      </c>
    </row>
    <row r="16" spans="1:17" x14ac:dyDescent="0.35">
      <c r="A16" t="s">
        <v>15</v>
      </c>
      <c r="B16" t="s">
        <v>53</v>
      </c>
      <c r="C16" t="s">
        <v>89</v>
      </c>
      <c r="D16" t="s">
        <v>125</v>
      </c>
      <c r="E16" t="s">
        <v>125</v>
      </c>
      <c r="F16" s="4">
        <v>952</v>
      </c>
      <c r="G16" s="4" t="s">
        <v>125</v>
      </c>
      <c r="H16" s="4">
        <v>3</v>
      </c>
    </row>
    <row r="17" spans="1:8" s="4" customFormat="1" x14ac:dyDescent="0.35">
      <c r="A17" s="4" t="s">
        <v>17</v>
      </c>
      <c r="B17" s="4" t="s">
        <v>55</v>
      </c>
      <c r="C17" s="4" t="s">
        <v>91</v>
      </c>
      <c r="D17" t="s">
        <v>125</v>
      </c>
      <c r="E17" t="s">
        <v>125</v>
      </c>
      <c r="F17" s="4">
        <v>997</v>
      </c>
      <c r="G17" s="4" t="s">
        <v>125</v>
      </c>
      <c r="H17" s="4">
        <v>2</v>
      </c>
    </row>
    <row r="18" spans="1:8" x14ac:dyDescent="0.35">
      <c r="A18" t="s">
        <v>18</v>
      </c>
      <c r="B18" t="s">
        <v>56</v>
      </c>
      <c r="C18" t="s">
        <v>92</v>
      </c>
      <c r="D18" t="s">
        <v>125</v>
      </c>
      <c r="E18" t="s">
        <v>125</v>
      </c>
      <c r="F18" s="4">
        <v>950</v>
      </c>
      <c r="G18" s="4" t="s">
        <v>125</v>
      </c>
      <c r="H18" s="4">
        <v>3</v>
      </c>
    </row>
    <row r="19" spans="1:8" x14ac:dyDescent="0.35">
      <c r="A19" t="s">
        <v>19</v>
      </c>
      <c r="B19" t="s">
        <v>57</v>
      </c>
      <c r="C19" t="s">
        <v>93</v>
      </c>
      <c r="D19" t="s">
        <v>125</v>
      </c>
      <c r="E19" t="s">
        <v>125</v>
      </c>
      <c r="F19" s="4">
        <v>954</v>
      </c>
      <c r="G19" s="4" t="s">
        <v>125</v>
      </c>
      <c r="H19" s="4">
        <v>4</v>
      </c>
    </row>
    <row r="20" spans="1:8" x14ac:dyDescent="0.35">
      <c r="A20" t="s">
        <v>16</v>
      </c>
      <c r="B20" t="s">
        <v>54</v>
      </c>
      <c r="C20" t="s">
        <v>90</v>
      </c>
      <c r="D20" t="s">
        <v>125</v>
      </c>
      <c r="E20" t="s">
        <v>125</v>
      </c>
      <c r="F20" s="4">
        <v>990</v>
      </c>
      <c r="G20" s="4" t="s">
        <v>125</v>
      </c>
      <c r="H20" s="4">
        <v>1</v>
      </c>
    </row>
    <row r="21" spans="1:8" x14ac:dyDescent="0.35">
      <c r="A21" t="s">
        <v>20</v>
      </c>
      <c r="B21" t="s">
        <v>58</v>
      </c>
      <c r="C21" t="s">
        <v>94</v>
      </c>
      <c r="D21" t="s">
        <v>125</v>
      </c>
      <c r="E21" t="s">
        <v>125</v>
      </c>
      <c r="F21" s="4">
        <v>970</v>
      </c>
      <c r="G21" s="4" t="s">
        <v>125</v>
      </c>
      <c r="H21" s="4">
        <v>4</v>
      </c>
    </row>
    <row r="22" spans="1:8" x14ac:dyDescent="0.35">
      <c r="A22" t="s">
        <v>38</v>
      </c>
      <c r="B22" t="s">
        <v>75</v>
      </c>
      <c r="C22" t="s">
        <v>124</v>
      </c>
      <c r="D22">
        <v>46.3</v>
      </c>
      <c r="E22">
        <v>165</v>
      </c>
      <c r="F22" s="4">
        <v>952</v>
      </c>
      <c r="G22" s="4">
        <v>4</v>
      </c>
      <c r="H22" s="4" t="s">
        <v>125</v>
      </c>
    </row>
    <row r="23" spans="1:8" x14ac:dyDescent="0.35">
      <c r="A23" t="s">
        <v>22</v>
      </c>
      <c r="B23" t="s">
        <v>59</v>
      </c>
      <c r="C23" t="s">
        <v>96</v>
      </c>
      <c r="D23">
        <v>46.3</v>
      </c>
      <c r="E23">
        <v>165</v>
      </c>
      <c r="F23" s="4">
        <v>998</v>
      </c>
      <c r="G23" s="4">
        <v>4</v>
      </c>
      <c r="H23" s="4" t="s">
        <v>125</v>
      </c>
    </row>
    <row r="24" spans="1:8" s="4" customFormat="1" x14ac:dyDescent="0.35">
      <c r="A24" s="4" t="s">
        <v>21</v>
      </c>
      <c r="B24" s="4" t="s">
        <v>130</v>
      </c>
      <c r="C24" s="4" t="s">
        <v>95</v>
      </c>
      <c r="D24">
        <v>28.3</v>
      </c>
      <c r="E24" s="4">
        <v>101</v>
      </c>
      <c r="F24" s="4">
        <v>985</v>
      </c>
      <c r="G24" s="4">
        <v>2</v>
      </c>
      <c r="H24" s="4" t="s">
        <v>125</v>
      </c>
    </row>
    <row r="25" spans="1:8" x14ac:dyDescent="0.35">
      <c r="A25" t="s">
        <v>23</v>
      </c>
      <c r="B25" t="s">
        <v>60</v>
      </c>
      <c r="C25" t="s">
        <v>97</v>
      </c>
      <c r="D25">
        <v>25.7</v>
      </c>
      <c r="E25">
        <v>93</v>
      </c>
      <c r="F25" s="4">
        <v>988</v>
      </c>
      <c r="G25" s="4">
        <v>1</v>
      </c>
      <c r="H25" s="4" t="s">
        <v>125</v>
      </c>
    </row>
    <row r="26" spans="1:8" x14ac:dyDescent="0.35">
      <c r="A26" t="s">
        <v>25</v>
      </c>
      <c r="B26" t="s">
        <v>62</v>
      </c>
      <c r="C26" t="s">
        <v>99</v>
      </c>
      <c r="D26">
        <v>25.7</v>
      </c>
      <c r="E26">
        <v>93</v>
      </c>
      <c r="F26" s="4">
        <v>997</v>
      </c>
      <c r="G26" s="4">
        <v>1</v>
      </c>
      <c r="H26" s="4" t="s">
        <v>125</v>
      </c>
    </row>
    <row r="27" spans="1:8" x14ac:dyDescent="0.35">
      <c r="A27" t="s">
        <v>24</v>
      </c>
      <c r="B27" t="s">
        <v>61</v>
      </c>
      <c r="C27" t="s">
        <v>98</v>
      </c>
      <c r="D27">
        <v>38.6</v>
      </c>
      <c r="E27">
        <v>139</v>
      </c>
      <c r="F27" s="4">
        <v>981</v>
      </c>
      <c r="G27" s="4">
        <v>3</v>
      </c>
      <c r="H27" s="4" t="s">
        <v>125</v>
      </c>
    </row>
    <row r="28" spans="1:8" x14ac:dyDescent="0.35">
      <c r="A28" t="s">
        <v>26</v>
      </c>
      <c r="B28" t="s">
        <v>63</v>
      </c>
      <c r="C28" t="s">
        <v>100</v>
      </c>
      <c r="D28">
        <v>28.3</v>
      </c>
      <c r="E28">
        <v>102</v>
      </c>
      <c r="F28" s="4">
        <v>982</v>
      </c>
      <c r="G28" s="4">
        <v>2</v>
      </c>
      <c r="H28" s="4" t="s">
        <v>125</v>
      </c>
    </row>
    <row r="29" spans="1:8" x14ac:dyDescent="0.35">
      <c r="A29" t="s">
        <v>27</v>
      </c>
      <c r="B29" t="s">
        <v>64</v>
      </c>
      <c r="C29" t="s">
        <v>101</v>
      </c>
      <c r="D29">
        <v>43.7</v>
      </c>
      <c r="E29">
        <v>157</v>
      </c>
      <c r="F29" s="4">
        <v>961</v>
      </c>
      <c r="G29" s="4">
        <v>3</v>
      </c>
      <c r="H29" s="4" t="s">
        <v>125</v>
      </c>
    </row>
    <row r="30" spans="1:8" x14ac:dyDescent="0.35">
      <c r="A30" t="s">
        <v>28</v>
      </c>
      <c r="B30" t="s">
        <v>65</v>
      </c>
      <c r="C30" t="s">
        <v>102</v>
      </c>
      <c r="D30">
        <v>36</v>
      </c>
      <c r="E30">
        <v>129</v>
      </c>
      <c r="F30" s="4">
        <v>972</v>
      </c>
      <c r="G30" s="4">
        <v>3</v>
      </c>
      <c r="H30" s="4" t="s">
        <v>125</v>
      </c>
    </row>
    <row r="31" spans="1:8" x14ac:dyDescent="0.35">
      <c r="A31" t="s">
        <v>31</v>
      </c>
      <c r="B31" t="s">
        <v>68</v>
      </c>
      <c r="C31" t="s">
        <v>105</v>
      </c>
      <c r="D31">
        <v>32</v>
      </c>
      <c r="E31">
        <v>115</v>
      </c>
      <c r="F31" s="4">
        <v>990</v>
      </c>
      <c r="G31" s="4">
        <v>2</v>
      </c>
      <c r="H31" s="4" t="s">
        <v>125</v>
      </c>
    </row>
    <row r="32" spans="1:8" x14ac:dyDescent="0.35">
      <c r="A32" t="s">
        <v>29</v>
      </c>
      <c r="B32" t="s">
        <v>66</v>
      </c>
      <c r="C32" t="s">
        <v>103</v>
      </c>
      <c r="D32">
        <v>46.3</v>
      </c>
      <c r="E32">
        <v>167</v>
      </c>
      <c r="F32" s="4">
        <v>961</v>
      </c>
      <c r="G32" s="4">
        <v>4</v>
      </c>
      <c r="H32" s="4" t="s">
        <v>125</v>
      </c>
    </row>
    <row r="33" spans="1:17" x14ac:dyDescent="0.35">
      <c r="A33" t="s">
        <v>79</v>
      </c>
      <c r="B33" t="s">
        <v>81</v>
      </c>
      <c r="C33" t="s">
        <v>86</v>
      </c>
      <c r="D33">
        <v>25.7</v>
      </c>
      <c r="E33">
        <v>93</v>
      </c>
      <c r="F33" s="4">
        <v>988</v>
      </c>
      <c r="G33" s="4">
        <v>2</v>
      </c>
      <c r="H33" s="4" t="s">
        <v>125</v>
      </c>
    </row>
    <row r="34" spans="1:17" x14ac:dyDescent="0.35">
      <c r="A34" t="s">
        <v>30</v>
      </c>
      <c r="B34" t="s">
        <v>67</v>
      </c>
      <c r="C34" t="s">
        <v>104</v>
      </c>
      <c r="D34">
        <v>46.3</v>
      </c>
      <c r="E34">
        <v>166</v>
      </c>
      <c r="F34" s="4">
        <v>970</v>
      </c>
      <c r="G34" s="4">
        <v>4</v>
      </c>
      <c r="H34" s="4" t="s">
        <v>125</v>
      </c>
    </row>
    <row r="35" spans="1:17" s="2" customFormat="1" x14ac:dyDescent="0.35">
      <c r="A35" s="2" t="s">
        <v>32</v>
      </c>
      <c r="B35" s="2" t="s">
        <v>69</v>
      </c>
      <c r="C35" s="2" t="s">
        <v>106</v>
      </c>
      <c r="D35" s="2">
        <v>18</v>
      </c>
      <c r="E35" s="2">
        <v>65</v>
      </c>
      <c r="F35" s="2">
        <v>994</v>
      </c>
      <c r="G35" s="2" t="s">
        <v>305</v>
      </c>
      <c r="H35" s="2" t="s">
        <v>125</v>
      </c>
    </row>
    <row r="36" spans="1:17" s="2" customFormat="1" x14ac:dyDescent="0.35">
      <c r="A36" s="2" t="s">
        <v>33</v>
      </c>
      <c r="B36" s="2" t="s">
        <v>70</v>
      </c>
      <c r="C36" s="2" t="s">
        <v>107</v>
      </c>
      <c r="D36" s="2">
        <v>18</v>
      </c>
      <c r="E36" s="2">
        <v>65</v>
      </c>
      <c r="F36" s="2">
        <v>987</v>
      </c>
      <c r="G36" s="2" t="s">
        <v>305</v>
      </c>
      <c r="H36" s="2" t="s">
        <v>125</v>
      </c>
    </row>
    <row r="37" spans="1:17" x14ac:dyDescent="0.35">
      <c r="A37" t="s">
        <v>34</v>
      </c>
      <c r="B37" t="s">
        <v>71</v>
      </c>
      <c r="C37" t="s">
        <v>108</v>
      </c>
      <c r="D37">
        <v>25.7</v>
      </c>
      <c r="E37">
        <v>93</v>
      </c>
      <c r="F37" s="4">
        <v>990</v>
      </c>
      <c r="G37" s="4">
        <v>2</v>
      </c>
      <c r="H37" s="4" t="s">
        <v>125</v>
      </c>
    </row>
    <row r="38" spans="1:17" x14ac:dyDescent="0.35">
      <c r="A38" t="s">
        <v>35</v>
      </c>
      <c r="B38" t="s">
        <v>72</v>
      </c>
      <c r="C38" t="s">
        <v>109</v>
      </c>
      <c r="D38">
        <v>25.7</v>
      </c>
      <c r="E38">
        <v>93</v>
      </c>
      <c r="F38" s="4">
        <v>994</v>
      </c>
      <c r="G38" s="4">
        <v>2</v>
      </c>
      <c r="H38" s="4" t="s">
        <v>125</v>
      </c>
    </row>
    <row r="39" spans="1:17" x14ac:dyDescent="0.35">
      <c r="A39" t="s">
        <v>37</v>
      </c>
      <c r="B39" t="s">
        <v>74</v>
      </c>
      <c r="C39" t="s">
        <v>111</v>
      </c>
      <c r="D39">
        <v>25.7</v>
      </c>
      <c r="E39">
        <v>93</v>
      </c>
      <c r="F39" s="4">
        <v>992</v>
      </c>
      <c r="G39" s="4">
        <v>2</v>
      </c>
      <c r="H39" s="4" t="s">
        <v>125</v>
      </c>
    </row>
    <row r="40" spans="1:17" s="2" customFormat="1" x14ac:dyDescent="0.35">
      <c r="A40" s="2" t="s">
        <v>36</v>
      </c>
      <c r="B40" s="2" t="s">
        <v>73</v>
      </c>
      <c r="C40" s="2" t="s">
        <v>110</v>
      </c>
      <c r="D40" s="2">
        <v>18</v>
      </c>
      <c r="E40" s="2">
        <v>65</v>
      </c>
      <c r="F40" s="2">
        <v>1000</v>
      </c>
      <c r="G40" s="2" t="s">
        <v>305</v>
      </c>
      <c r="H40" s="2" t="s">
        <v>125</v>
      </c>
    </row>
    <row r="41" spans="1:17" x14ac:dyDescent="0.35">
      <c r="A41" t="s">
        <v>39</v>
      </c>
      <c r="B41" t="s">
        <v>116</v>
      </c>
      <c r="C41" t="s">
        <v>112</v>
      </c>
      <c r="D41">
        <v>28.3</v>
      </c>
      <c r="E41">
        <v>102</v>
      </c>
      <c r="F41" s="4">
        <v>992</v>
      </c>
      <c r="G41" s="4">
        <v>2</v>
      </c>
      <c r="H41" s="4" t="s">
        <v>125</v>
      </c>
    </row>
    <row r="42" spans="1:17" x14ac:dyDescent="0.35">
      <c r="A42" t="s">
        <v>40</v>
      </c>
      <c r="B42" t="s">
        <v>76</v>
      </c>
      <c r="C42" t="s">
        <v>113</v>
      </c>
      <c r="D42">
        <v>46.3</v>
      </c>
      <c r="E42">
        <v>166</v>
      </c>
      <c r="F42" s="4">
        <v>950</v>
      </c>
      <c r="G42" s="4">
        <v>4</v>
      </c>
      <c r="H42" s="4" t="s">
        <v>125</v>
      </c>
    </row>
    <row r="43" spans="1:17" x14ac:dyDescent="0.35">
      <c r="A43" s="1"/>
      <c r="B43" s="1"/>
      <c r="C43" s="1"/>
      <c r="D43" s="1"/>
      <c r="E43" s="1"/>
      <c r="F43" s="1"/>
      <c r="G43" s="3"/>
      <c r="H43" s="3"/>
      <c r="I43" s="1"/>
      <c r="J43" s="1"/>
      <c r="K43" s="1"/>
      <c r="L43" s="1"/>
      <c r="M43" s="1"/>
      <c r="N43" s="1"/>
      <c r="O43" s="1"/>
      <c r="P43" s="1"/>
      <c r="Q43" s="1"/>
    </row>
    <row r="45" spans="1:17" x14ac:dyDescent="0.35">
      <c r="A45" s="2" t="s">
        <v>364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opLeftCell="A43" zoomScale="85" zoomScaleNormal="85" workbookViewId="0">
      <selection activeCell="C88" sqref="C88"/>
    </sheetView>
  </sheetViews>
  <sheetFormatPr baseColWidth="10" defaultColWidth="8.7265625" defaultRowHeight="14.5" x14ac:dyDescent="0.35"/>
  <cols>
    <col min="1" max="1" width="13" bestFit="1" customWidth="1"/>
    <col min="2" max="2" width="23.36328125" bestFit="1" customWidth="1"/>
    <col min="3" max="3" width="23.26953125" bestFit="1" customWidth="1"/>
    <col min="4" max="4" width="24.54296875" customWidth="1"/>
    <col min="5" max="5" width="24" customWidth="1"/>
    <col min="6" max="6" width="11.1796875" customWidth="1"/>
    <col min="7" max="7" width="10.90625" customWidth="1"/>
  </cols>
  <sheetData>
    <row r="1" spans="1:17" x14ac:dyDescent="0.35">
      <c r="A1" s="1" t="s">
        <v>0</v>
      </c>
      <c r="B1" s="1" t="s">
        <v>1</v>
      </c>
      <c r="C1" s="1" t="s">
        <v>2</v>
      </c>
      <c r="D1" s="1" t="s">
        <v>126</v>
      </c>
      <c r="E1" s="1" t="s">
        <v>127</v>
      </c>
      <c r="F1" s="1" t="s">
        <v>129</v>
      </c>
      <c r="G1" s="5" t="s">
        <v>128</v>
      </c>
      <c r="H1" s="5" t="s">
        <v>131</v>
      </c>
      <c r="I1" s="1"/>
      <c r="J1" s="1"/>
      <c r="K1" s="1"/>
      <c r="L1" s="1"/>
      <c r="M1" s="1"/>
      <c r="N1" s="1"/>
      <c r="O1" s="1"/>
      <c r="P1" s="1"/>
      <c r="Q1" s="1"/>
    </row>
    <row r="3" spans="1:17" x14ac:dyDescent="0.35">
      <c r="A3" t="s">
        <v>39</v>
      </c>
      <c r="B3" t="s">
        <v>116</v>
      </c>
      <c r="C3" t="s">
        <v>112</v>
      </c>
      <c r="D3">
        <v>20.6</v>
      </c>
      <c r="E3">
        <f>D3*18/5</f>
        <v>74.16</v>
      </c>
      <c r="G3">
        <v>1</v>
      </c>
    </row>
    <row r="4" spans="1:17" x14ac:dyDescent="0.35">
      <c r="A4" t="s">
        <v>40</v>
      </c>
      <c r="B4" t="s">
        <v>76</v>
      </c>
      <c r="C4" t="s">
        <v>113</v>
      </c>
      <c r="D4">
        <v>46.3</v>
      </c>
      <c r="E4">
        <f t="shared" ref="E4:E62" si="0">D4*18/5</f>
        <v>166.68</v>
      </c>
      <c r="G4">
        <v>4</v>
      </c>
    </row>
    <row r="5" spans="1:17" x14ac:dyDescent="0.35">
      <c r="A5" t="s">
        <v>132</v>
      </c>
      <c r="B5" t="s">
        <v>189</v>
      </c>
      <c r="C5" t="s">
        <v>247</v>
      </c>
      <c r="D5">
        <v>23.2</v>
      </c>
      <c r="E5">
        <f t="shared" si="0"/>
        <v>83.52</v>
      </c>
      <c r="G5">
        <v>1</v>
      </c>
    </row>
    <row r="6" spans="1:17" x14ac:dyDescent="0.35">
      <c r="A6" t="s">
        <v>133</v>
      </c>
      <c r="B6" t="s">
        <v>190</v>
      </c>
      <c r="C6" t="s">
        <v>248</v>
      </c>
      <c r="D6">
        <v>36</v>
      </c>
      <c r="E6">
        <f t="shared" si="0"/>
        <v>129.6</v>
      </c>
      <c r="G6">
        <v>3</v>
      </c>
    </row>
    <row r="7" spans="1:17" x14ac:dyDescent="0.35">
      <c r="A7" t="s">
        <v>134</v>
      </c>
      <c r="B7" t="s">
        <v>191</v>
      </c>
      <c r="C7" t="s">
        <v>249</v>
      </c>
      <c r="D7">
        <v>18</v>
      </c>
      <c r="E7">
        <f t="shared" si="0"/>
        <v>64.8</v>
      </c>
      <c r="G7">
        <v>1</v>
      </c>
    </row>
    <row r="8" spans="1:17" s="2" customFormat="1" x14ac:dyDescent="0.35">
      <c r="A8" s="2" t="s">
        <v>135</v>
      </c>
      <c r="B8" s="2" t="s">
        <v>192</v>
      </c>
      <c r="C8" s="2" t="s">
        <v>250</v>
      </c>
      <c r="D8" s="2">
        <v>15.4</v>
      </c>
      <c r="E8" s="2">
        <f t="shared" si="0"/>
        <v>55.44</v>
      </c>
      <c r="G8" s="2" t="s">
        <v>305</v>
      </c>
    </row>
    <row r="9" spans="1:17" s="2" customFormat="1" x14ac:dyDescent="0.35">
      <c r="A9" s="2" t="s">
        <v>136</v>
      </c>
      <c r="B9" s="2" t="s">
        <v>193</v>
      </c>
      <c r="C9" s="2" t="s">
        <v>303</v>
      </c>
      <c r="D9" s="2">
        <v>15.4</v>
      </c>
      <c r="E9" s="2">
        <f t="shared" si="0"/>
        <v>55.44</v>
      </c>
      <c r="F9" s="7"/>
      <c r="G9" s="2" t="s">
        <v>305</v>
      </c>
    </row>
    <row r="10" spans="1:17" x14ac:dyDescent="0.35">
      <c r="A10" t="s">
        <v>137</v>
      </c>
      <c r="B10" t="s">
        <v>194</v>
      </c>
      <c r="C10" t="s">
        <v>251</v>
      </c>
      <c r="D10">
        <v>56.6</v>
      </c>
      <c r="E10">
        <f t="shared" si="0"/>
        <v>203.76000000000002</v>
      </c>
      <c r="G10">
        <v>5</v>
      </c>
    </row>
    <row r="11" spans="1:17" x14ac:dyDescent="0.35">
      <c r="A11" t="s">
        <v>138</v>
      </c>
      <c r="B11" t="s">
        <v>195</v>
      </c>
      <c r="C11" t="s">
        <v>304</v>
      </c>
      <c r="D11">
        <v>23.2</v>
      </c>
      <c r="E11">
        <f t="shared" si="0"/>
        <v>83.52</v>
      </c>
      <c r="G11">
        <v>1</v>
      </c>
    </row>
    <row r="12" spans="1:17" x14ac:dyDescent="0.35">
      <c r="A12" t="s">
        <v>139</v>
      </c>
      <c r="B12" t="s">
        <v>196</v>
      </c>
      <c r="C12" t="s">
        <v>252</v>
      </c>
      <c r="D12">
        <v>36</v>
      </c>
      <c r="E12">
        <f t="shared" si="0"/>
        <v>129.6</v>
      </c>
      <c r="G12">
        <v>3</v>
      </c>
    </row>
    <row r="13" spans="1:17" s="2" customFormat="1" x14ac:dyDescent="0.35">
      <c r="A13" s="2" t="s">
        <v>140</v>
      </c>
      <c r="B13" s="2" t="s">
        <v>197</v>
      </c>
      <c r="C13" s="2" t="s">
        <v>253</v>
      </c>
      <c r="D13" s="2">
        <v>15.4</v>
      </c>
      <c r="E13" s="2">
        <f t="shared" si="0"/>
        <v>55.44</v>
      </c>
      <c r="G13" s="2" t="s">
        <v>305</v>
      </c>
    </row>
    <row r="14" spans="1:17" x14ac:dyDescent="0.35">
      <c r="A14" t="s">
        <v>141</v>
      </c>
      <c r="B14" t="s">
        <v>198</v>
      </c>
      <c r="C14" t="s">
        <v>254</v>
      </c>
      <c r="D14">
        <v>33.4</v>
      </c>
      <c r="E14">
        <f t="shared" si="0"/>
        <v>120.23999999999998</v>
      </c>
      <c r="G14">
        <v>3</v>
      </c>
    </row>
    <row r="15" spans="1:17" x14ac:dyDescent="0.35">
      <c r="A15" t="s">
        <v>142</v>
      </c>
      <c r="B15" t="s">
        <v>199</v>
      </c>
      <c r="C15" t="s">
        <v>255</v>
      </c>
      <c r="D15">
        <v>20.6</v>
      </c>
      <c r="E15">
        <f t="shared" si="0"/>
        <v>74.16</v>
      </c>
      <c r="G15">
        <v>1</v>
      </c>
    </row>
    <row r="16" spans="1:17" x14ac:dyDescent="0.35">
      <c r="A16" t="s">
        <v>143</v>
      </c>
      <c r="B16" t="s">
        <v>200</v>
      </c>
      <c r="C16" t="s">
        <v>256</v>
      </c>
      <c r="D16">
        <v>30.9</v>
      </c>
      <c r="E16">
        <f t="shared" si="0"/>
        <v>111.23999999999998</v>
      </c>
      <c r="G16">
        <v>2</v>
      </c>
    </row>
    <row r="17" spans="1:7" x14ac:dyDescent="0.35">
      <c r="A17" t="s">
        <v>144</v>
      </c>
      <c r="B17" t="s">
        <v>201</v>
      </c>
      <c r="C17" t="s">
        <v>257</v>
      </c>
      <c r="D17">
        <v>28.3</v>
      </c>
      <c r="E17">
        <f t="shared" si="0"/>
        <v>101.88000000000001</v>
      </c>
      <c r="G17">
        <v>2</v>
      </c>
    </row>
    <row r="18" spans="1:7" s="2" customFormat="1" x14ac:dyDescent="0.35">
      <c r="A18" s="2" t="s">
        <v>145</v>
      </c>
      <c r="B18" s="2" t="s">
        <v>202</v>
      </c>
      <c r="C18" s="2" t="s">
        <v>258</v>
      </c>
      <c r="D18" s="2">
        <v>15.4</v>
      </c>
      <c r="E18" s="2">
        <f t="shared" si="0"/>
        <v>55.44</v>
      </c>
      <c r="G18" s="2" t="s">
        <v>305</v>
      </c>
    </row>
    <row r="19" spans="1:7" x14ac:dyDescent="0.35">
      <c r="A19" t="s">
        <v>146</v>
      </c>
      <c r="B19" t="s">
        <v>203</v>
      </c>
      <c r="C19" t="s">
        <v>259</v>
      </c>
      <c r="D19">
        <v>46.3</v>
      </c>
      <c r="E19">
        <f t="shared" si="0"/>
        <v>166.68</v>
      </c>
      <c r="G19">
        <v>4</v>
      </c>
    </row>
    <row r="20" spans="1:7" x14ac:dyDescent="0.35">
      <c r="A20" t="s">
        <v>147</v>
      </c>
      <c r="B20" t="s">
        <v>204</v>
      </c>
      <c r="C20" t="s">
        <v>260</v>
      </c>
      <c r="D20">
        <v>25.7</v>
      </c>
      <c r="E20">
        <f t="shared" si="0"/>
        <v>92.52</v>
      </c>
      <c r="G20">
        <v>2</v>
      </c>
    </row>
    <row r="21" spans="1:7" x14ac:dyDescent="0.35">
      <c r="A21" t="s">
        <v>148</v>
      </c>
      <c r="B21" t="s">
        <v>205</v>
      </c>
      <c r="C21" t="s">
        <v>261</v>
      </c>
      <c r="D21">
        <v>28.3</v>
      </c>
      <c r="E21">
        <f t="shared" si="0"/>
        <v>101.88000000000001</v>
      </c>
      <c r="G21">
        <v>2</v>
      </c>
    </row>
    <row r="22" spans="1:7" x14ac:dyDescent="0.35">
      <c r="A22" t="s">
        <v>149</v>
      </c>
      <c r="B22" t="s">
        <v>206</v>
      </c>
      <c r="C22" t="s">
        <v>262</v>
      </c>
      <c r="D22">
        <v>41.2</v>
      </c>
      <c r="E22">
        <f t="shared" si="0"/>
        <v>148.32</v>
      </c>
      <c r="G22">
        <v>3</v>
      </c>
    </row>
    <row r="23" spans="1:7" s="2" customFormat="1" x14ac:dyDescent="0.35">
      <c r="A23" s="2" t="s">
        <v>150</v>
      </c>
      <c r="B23" s="2" t="s">
        <v>207</v>
      </c>
      <c r="C23" s="2" t="s">
        <v>263</v>
      </c>
      <c r="D23" s="2">
        <v>15.4</v>
      </c>
      <c r="E23" s="2">
        <f t="shared" si="0"/>
        <v>55.44</v>
      </c>
      <c r="G23" s="2" t="s">
        <v>305</v>
      </c>
    </row>
    <row r="24" spans="1:7" x14ac:dyDescent="0.35">
      <c r="A24" t="s">
        <v>151</v>
      </c>
      <c r="B24" t="s">
        <v>208</v>
      </c>
      <c r="C24" t="s">
        <v>264</v>
      </c>
      <c r="D24">
        <v>36</v>
      </c>
      <c r="E24">
        <f t="shared" si="0"/>
        <v>129.6</v>
      </c>
      <c r="G24">
        <v>3</v>
      </c>
    </row>
    <row r="25" spans="1:7" x14ac:dyDescent="0.35">
      <c r="A25" t="s">
        <v>152</v>
      </c>
      <c r="B25" t="s">
        <v>209</v>
      </c>
      <c r="C25" t="s">
        <v>265</v>
      </c>
      <c r="D25">
        <v>30.9</v>
      </c>
      <c r="E25">
        <f t="shared" si="0"/>
        <v>111.23999999999998</v>
      </c>
      <c r="G25">
        <v>2</v>
      </c>
    </row>
    <row r="26" spans="1:7" x14ac:dyDescent="0.35">
      <c r="A26" t="s">
        <v>153</v>
      </c>
      <c r="B26" t="s">
        <v>210</v>
      </c>
      <c r="C26" t="s">
        <v>266</v>
      </c>
      <c r="D26">
        <v>41.2</v>
      </c>
      <c r="E26">
        <f t="shared" si="0"/>
        <v>148.32</v>
      </c>
      <c r="G26">
        <v>3</v>
      </c>
    </row>
    <row r="27" spans="1:7" x14ac:dyDescent="0.35">
      <c r="A27" t="s">
        <v>154</v>
      </c>
      <c r="B27" t="s">
        <v>211</v>
      </c>
      <c r="C27" t="s">
        <v>267</v>
      </c>
      <c r="D27">
        <v>20.6</v>
      </c>
      <c r="E27">
        <f t="shared" si="0"/>
        <v>74.16</v>
      </c>
      <c r="G27">
        <v>1</v>
      </c>
    </row>
    <row r="28" spans="1:7" x14ac:dyDescent="0.35">
      <c r="A28" t="s">
        <v>155</v>
      </c>
      <c r="B28" t="s">
        <v>212</v>
      </c>
      <c r="C28" t="s">
        <v>268</v>
      </c>
      <c r="D28">
        <v>56.6</v>
      </c>
      <c r="E28">
        <f t="shared" si="0"/>
        <v>203.76000000000002</v>
      </c>
      <c r="G28">
        <v>5</v>
      </c>
    </row>
    <row r="29" spans="1:7" x14ac:dyDescent="0.35">
      <c r="A29" t="s">
        <v>156</v>
      </c>
      <c r="B29" t="s">
        <v>213</v>
      </c>
      <c r="C29" t="s">
        <v>269</v>
      </c>
      <c r="D29">
        <v>18</v>
      </c>
      <c r="E29">
        <f t="shared" si="0"/>
        <v>64.8</v>
      </c>
      <c r="G29">
        <v>1</v>
      </c>
    </row>
    <row r="30" spans="1:7" x14ac:dyDescent="0.35">
      <c r="A30" t="s">
        <v>157</v>
      </c>
      <c r="B30" t="s">
        <v>214</v>
      </c>
      <c r="C30" t="s">
        <v>270</v>
      </c>
      <c r="D30">
        <v>23.2</v>
      </c>
      <c r="E30">
        <f t="shared" si="0"/>
        <v>83.52</v>
      </c>
      <c r="G30">
        <v>1</v>
      </c>
    </row>
    <row r="31" spans="1:7" x14ac:dyDescent="0.35">
      <c r="A31" t="s">
        <v>158</v>
      </c>
      <c r="B31" t="s">
        <v>215</v>
      </c>
      <c r="C31" t="s">
        <v>271</v>
      </c>
      <c r="D31">
        <v>30.9</v>
      </c>
      <c r="E31">
        <f t="shared" si="0"/>
        <v>111.23999999999998</v>
      </c>
      <c r="G31">
        <v>2</v>
      </c>
    </row>
    <row r="32" spans="1:7" x14ac:dyDescent="0.35">
      <c r="A32" t="s">
        <v>159</v>
      </c>
      <c r="B32" t="s">
        <v>216</v>
      </c>
      <c r="C32" t="s">
        <v>272</v>
      </c>
      <c r="D32">
        <v>23.2</v>
      </c>
      <c r="E32">
        <f t="shared" si="0"/>
        <v>83.52</v>
      </c>
      <c r="G32">
        <v>1</v>
      </c>
    </row>
    <row r="33" spans="1:7" x14ac:dyDescent="0.35">
      <c r="A33" t="s">
        <v>160</v>
      </c>
      <c r="B33" t="s">
        <v>217</v>
      </c>
      <c r="C33" t="s">
        <v>273</v>
      </c>
      <c r="D33">
        <v>30.9</v>
      </c>
      <c r="E33">
        <f t="shared" si="0"/>
        <v>111.23999999999998</v>
      </c>
      <c r="G33">
        <v>2</v>
      </c>
    </row>
    <row r="34" spans="1:7" x14ac:dyDescent="0.35">
      <c r="A34" t="s">
        <v>161</v>
      </c>
      <c r="B34" t="s">
        <v>218</v>
      </c>
      <c r="C34" t="s">
        <v>274</v>
      </c>
      <c r="D34">
        <v>38.6</v>
      </c>
      <c r="E34">
        <f t="shared" si="0"/>
        <v>138.96</v>
      </c>
      <c r="G34">
        <v>3</v>
      </c>
    </row>
    <row r="35" spans="1:7" x14ac:dyDescent="0.35">
      <c r="A35" t="s">
        <v>162</v>
      </c>
      <c r="B35" t="s">
        <v>219</v>
      </c>
      <c r="C35" t="s">
        <v>275</v>
      </c>
      <c r="D35">
        <v>43.7</v>
      </c>
      <c r="E35">
        <f t="shared" si="0"/>
        <v>157.32</v>
      </c>
      <c r="G35">
        <v>3</v>
      </c>
    </row>
    <row r="36" spans="1:7" x14ac:dyDescent="0.35">
      <c r="A36" t="s">
        <v>163</v>
      </c>
      <c r="B36" t="s">
        <v>220</v>
      </c>
      <c r="C36" t="s">
        <v>276</v>
      </c>
      <c r="D36">
        <v>30.9</v>
      </c>
      <c r="E36">
        <f t="shared" si="0"/>
        <v>111.23999999999998</v>
      </c>
      <c r="G36">
        <v>2</v>
      </c>
    </row>
    <row r="37" spans="1:7" x14ac:dyDescent="0.35">
      <c r="A37" t="s">
        <v>164</v>
      </c>
      <c r="B37" t="s">
        <v>221</v>
      </c>
      <c r="C37" t="s">
        <v>277</v>
      </c>
      <c r="D37">
        <v>30.9</v>
      </c>
      <c r="E37">
        <f t="shared" si="0"/>
        <v>111.23999999999998</v>
      </c>
      <c r="G37">
        <v>2</v>
      </c>
    </row>
    <row r="38" spans="1:7" x14ac:dyDescent="0.35">
      <c r="A38" t="s">
        <v>165</v>
      </c>
      <c r="B38" t="s">
        <v>222</v>
      </c>
      <c r="C38" t="s">
        <v>278</v>
      </c>
      <c r="D38">
        <v>30.9</v>
      </c>
      <c r="E38">
        <f t="shared" si="0"/>
        <v>111.23999999999998</v>
      </c>
      <c r="G38">
        <v>2</v>
      </c>
    </row>
    <row r="39" spans="1:7" x14ac:dyDescent="0.35">
      <c r="A39" t="s">
        <v>166</v>
      </c>
      <c r="B39" t="s">
        <v>223</v>
      </c>
      <c r="C39" t="s">
        <v>279</v>
      </c>
      <c r="D39">
        <v>33.4</v>
      </c>
      <c r="E39">
        <f t="shared" si="0"/>
        <v>120.23999999999998</v>
      </c>
      <c r="G39">
        <v>3</v>
      </c>
    </row>
    <row r="40" spans="1:7" x14ac:dyDescent="0.35">
      <c r="A40" t="s">
        <v>167</v>
      </c>
      <c r="B40" t="s">
        <v>224</v>
      </c>
      <c r="C40" t="s">
        <v>280</v>
      </c>
      <c r="D40">
        <v>51.4</v>
      </c>
      <c r="E40">
        <f t="shared" si="0"/>
        <v>185.04</v>
      </c>
      <c r="G40">
        <v>4</v>
      </c>
    </row>
    <row r="41" spans="1:7" x14ac:dyDescent="0.35">
      <c r="A41" t="s">
        <v>168</v>
      </c>
      <c r="B41" t="s">
        <v>225</v>
      </c>
      <c r="C41" t="s">
        <v>281</v>
      </c>
      <c r="D41">
        <v>56.6</v>
      </c>
      <c r="E41">
        <f t="shared" si="0"/>
        <v>203.76000000000002</v>
      </c>
      <c r="G41">
        <v>5</v>
      </c>
    </row>
    <row r="42" spans="1:7" x14ac:dyDescent="0.35">
      <c r="A42" t="s">
        <v>169</v>
      </c>
      <c r="B42" t="s">
        <v>226</v>
      </c>
      <c r="C42" t="s">
        <v>282</v>
      </c>
      <c r="D42">
        <v>54</v>
      </c>
      <c r="E42">
        <f t="shared" si="0"/>
        <v>194.4</v>
      </c>
      <c r="G42">
        <v>4</v>
      </c>
    </row>
    <row r="43" spans="1:7" x14ac:dyDescent="0.35">
      <c r="A43" t="s">
        <v>170</v>
      </c>
      <c r="B43" t="s">
        <v>227</v>
      </c>
      <c r="C43" t="s">
        <v>283</v>
      </c>
      <c r="D43">
        <v>38.6</v>
      </c>
      <c r="E43">
        <f t="shared" si="0"/>
        <v>138.96</v>
      </c>
      <c r="G43">
        <v>3</v>
      </c>
    </row>
    <row r="44" spans="1:7" x14ac:dyDescent="0.35">
      <c r="A44" t="s">
        <v>171</v>
      </c>
      <c r="B44" t="s">
        <v>228</v>
      </c>
      <c r="C44" t="s">
        <v>284</v>
      </c>
      <c r="D44">
        <v>51.4</v>
      </c>
      <c r="E44">
        <f t="shared" si="0"/>
        <v>185.04</v>
      </c>
      <c r="G44">
        <v>4</v>
      </c>
    </row>
    <row r="45" spans="1:7" x14ac:dyDescent="0.35">
      <c r="A45" t="s">
        <v>172</v>
      </c>
      <c r="B45" t="s">
        <v>229</v>
      </c>
      <c r="C45" t="s">
        <v>285</v>
      </c>
      <c r="D45">
        <v>36</v>
      </c>
      <c r="E45">
        <f t="shared" si="0"/>
        <v>129.6</v>
      </c>
      <c r="G45">
        <v>3</v>
      </c>
    </row>
    <row r="46" spans="1:7" x14ac:dyDescent="0.35">
      <c r="A46" t="s">
        <v>173</v>
      </c>
      <c r="B46" t="s">
        <v>230</v>
      </c>
      <c r="C46" t="s">
        <v>286</v>
      </c>
      <c r="D46">
        <v>18</v>
      </c>
      <c r="E46">
        <f t="shared" si="0"/>
        <v>64.8</v>
      </c>
      <c r="G46">
        <v>1</v>
      </c>
    </row>
    <row r="47" spans="1:7" x14ac:dyDescent="0.35">
      <c r="A47" t="s">
        <v>174</v>
      </c>
      <c r="B47" t="s">
        <v>231</v>
      </c>
      <c r="C47" t="s">
        <v>287</v>
      </c>
      <c r="D47">
        <v>23.2</v>
      </c>
      <c r="E47">
        <f t="shared" si="0"/>
        <v>83.52</v>
      </c>
      <c r="G47">
        <v>1</v>
      </c>
    </row>
    <row r="48" spans="1:7" x14ac:dyDescent="0.35">
      <c r="A48" t="s">
        <v>175</v>
      </c>
      <c r="B48" t="s">
        <v>232</v>
      </c>
      <c r="C48" t="s">
        <v>288</v>
      </c>
      <c r="D48">
        <v>23.2</v>
      </c>
      <c r="E48">
        <f t="shared" si="0"/>
        <v>83.52</v>
      </c>
      <c r="G48">
        <v>1</v>
      </c>
    </row>
    <row r="49" spans="1:7" x14ac:dyDescent="0.35">
      <c r="A49" t="s">
        <v>176</v>
      </c>
      <c r="B49" t="s">
        <v>233</v>
      </c>
      <c r="C49" t="s">
        <v>289</v>
      </c>
      <c r="D49">
        <v>41.2</v>
      </c>
      <c r="E49">
        <f t="shared" si="0"/>
        <v>148.32</v>
      </c>
      <c r="G49">
        <v>3</v>
      </c>
    </row>
    <row r="50" spans="1:7" x14ac:dyDescent="0.35">
      <c r="A50" t="s">
        <v>177</v>
      </c>
      <c r="B50" t="s">
        <v>234</v>
      </c>
      <c r="C50" t="s">
        <v>290</v>
      </c>
      <c r="D50">
        <v>46.3</v>
      </c>
      <c r="E50">
        <f t="shared" si="0"/>
        <v>166.68</v>
      </c>
      <c r="G50">
        <v>4</v>
      </c>
    </row>
    <row r="51" spans="1:7" x14ac:dyDescent="0.35">
      <c r="A51" t="s">
        <v>178</v>
      </c>
      <c r="B51" t="s">
        <v>235</v>
      </c>
      <c r="C51" t="s">
        <v>291</v>
      </c>
      <c r="D51">
        <v>23.2</v>
      </c>
      <c r="E51">
        <f t="shared" si="0"/>
        <v>83.52</v>
      </c>
      <c r="G51">
        <v>1</v>
      </c>
    </row>
    <row r="52" spans="1:7" x14ac:dyDescent="0.35">
      <c r="A52" t="s">
        <v>179</v>
      </c>
      <c r="B52" t="s">
        <v>236</v>
      </c>
      <c r="C52" t="s">
        <v>292</v>
      </c>
      <c r="D52">
        <v>23.2</v>
      </c>
      <c r="E52">
        <f t="shared" si="0"/>
        <v>83.52</v>
      </c>
      <c r="G52">
        <v>1</v>
      </c>
    </row>
    <row r="53" spans="1:7" x14ac:dyDescent="0.35">
      <c r="A53" t="s">
        <v>180</v>
      </c>
      <c r="B53" t="s">
        <v>237</v>
      </c>
      <c r="C53" t="s">
        <v>293</v>
      </c>
      <c r="D53">
        <v>25.7</v>
      </c>
      <c r="E53">
        <f t="shared" si="0"/>
        <v>92.52</v>
      </c>
      <c r="G53">
        <v>2</v>
      </c>
    </row>
    <row r="54" spans="1:7" x14ac:dyDescent="0.35">
      <c r="A54" t="s">
        <v>181</v>
      </c>
      <c r="B54" t="s">
        <v>238</v>
      </c>
      <c r="C54" t="s">
        <v>294</v>
      </c>
      <c r="D54">
        <v>25.7</v>
      </c>
      <c r="E54">
        <f t="shared" si="0"/>
        <v>92.52</v>
      </c>
      <c r="G54">
        <v>2</v>
      </c>
    </row>
    <row r="55" spans="1:7" x14ac:dyDescent="0.35">
      <c r="A55" t="s">
        <v>182</v>
      </c>
      <c r="B55" t="s">
        <v>239</v>
      </c>
      <c r="C55" t="s">
        <v>295</v>
      </c>
      <c r="D55">
        <v>30.9</v>
      </c>
      <c r="E55">
        <f t="shared" si="0"/>
        <v>111.23999999999998</v>
      </c>
      <c r="G55">
        <v>2</v>
      </c>
    </row>
    <row r="56" spans="1:7" x14ac:dyDescent="0.35">
      <c r="A56" t="s">
        <v>183</v>
      </c>
      <c r="B56" t="s">
        <v>240</v>
      </c>
      <c r="C56" t="s">
        <v>296</v>
      </c>
      <c r="D56">
        <v>25.7</v>
      </c>
      <c r="E56">
        <f t="shared" si="0"/>
        <v>92.52</v>
      </c>
      <c r="G56">
        <v>2</v>
      </c>
    </row>
    <row r="57" spans="1:7" x14ac:dyDescent="0.35">
      <c r="A57" t="s">
        <v>184</v>
      </c>
      <c r="B57" t="s">
        <v>245</v>
      </c>
      <c r="C57" t="s">
        <v>297</v>
      </c>
      <c r="D57">
        <v>28.3</v>
      </c>
      <c r="E57">
        <f t="shared" si="0"/>
        <v>101.88000000000001</v>
      </c>
      <c r="G57">
        <v>2</v>
      </c>
    </row>
    <row r="58" spans="1:7" x14ac:dyDescent="0.35">
      <c r="A58" t="s">
        <v>141</v>
      </c>
      <c r="B58" t="s">
        <v>246</v>
      </c>
      <c r="C58" t="s">
        <v>298</v>
      </c>
      <c r="D58">
        <v>61.7</v>
      </c>
      <c r="E58">
        <f t="shared" si="0"/>
        <v>222.12000000000003</v>
      </c>
      <c r="G58">
        <v>5</v>
      </c>
    </row>
    <row r="59" spans="1:7" x14ac:dyDescent="0.35">
      <c r="A59" t="s">
        <v>185</v>
      </c>
      <c r="B59" t="s">
        <v>241</v>
      </c>
      <c r="C59" t="s">
        <v>299</v>
      </c>
      <c r="D59">
        <v>30.9</v>
      </c>
      <c r="E59">
        <f t="shared" si="0"/>
        <v>111.23999999999998</v>
      </c>
      <c r="G59">
        <v>2</v>
      </c>
    </row>
    <row r="60" spans="1:7" x14ac:dyDescent="0.35">
      <c r="A60" t="s">
        <v>186</v>
      </c>
      <c r="B60" t="s">
        <v>242</v>
      </c>
      <c r="C60" t="s">
        <v>300</v>
      </c>
      <c r="D60">
        <v>43.7</v>
      </c>
      <c r="E60">
        <f t="shared" si="0"/>
        <v>157.32</v>
      </c>
      <c r="G60">
        <v>3</v>
      </c>
    </row>
    <row r="61" spans="1:7" x14ac:dyDescent="0.35">
      <c r="A61" t="s">
        <v>187</v>
      </c>
      <c r="B61" t="s">
        <v>243</v>
      </c>
      <c r="C61" t="s">
        <v>301</v>
      </c>
      <c r="D61">
        <v>33.4</v>
      </c>
      <c r="E61">
        <f t="shared" si="0"/>
        <v>120.23999999999998</v>
      </c>
      <c r="G61">
        <v>3</v>
      </c>
    </row>
    <row r="62" spans="1:7" x14ac:dyDescent="0.35">
      <c r="A62" t="s">
        <v>188</v>
      </c>
      <c r="B62" t="s">
        <v>244</v>
      </c>
      <c r="C62" t="s">
        <v>302</v>
      </c>
      <c r="D62">
        <v>59.2</v>
      </c>
      <c r="E62">
        <f t="shared" si="0"/>
        <v>213.12000000000003</v>
      </c>
      <c r="G62">
        <v>5</v>
      </c>
    </row>
    <row r="65" spans="1:1" x14ac:dyDescent="0.35">
      <c r="A65" s="2" t="s">
        <v>364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zoomScale="80" zoomScaleNormal="80" workbookViewId="0">
      <selection activeCell="L43" sqref="L43"/>
    </sheetView>
  </sheetViews>
  <sheetFormatPr baseColWidth="10" defaultColWidth="8.7265625" defaultRowHeight="14.5" x14ac:dyDescent="0.35"/>
  <cols>
    <col min="2" max="3" width="22.36328125" bestFit="1" customWidth="1"/>
  </cols>
  <sheetData>
    <row r="1" spans="1:17" x14ac:dyDescent="0.35">
      <c r="A1" s="1" t="s">
        <v>0</v>
      </c>
      <c r="B1" s="1" t="s">
        <v>1</v>
      </c>
      <c r="C1" s="1" t="s">
        <v>2</v>
      </c>
      <c r="D1" s="1" t="s">
        <v>126</v>
      </c>
      <c r="E1" s="1" t="s">
        <v>127</v>
      </c>
      <c r="F1" s="1" t="s">
        <v>129</v>
      </c>
      <c r="G1" s="5" t="s">
        <v>128</v>
      </c>
      <c r="H1" s="5" t="s">
        <v>131</v>
      </c>
      <c r="I1" s="1"/>
      <c r="J1" s="1"/>
      <c r="K1" s="1"/>
      <c r="L1" s="1"/>
      <c r="M1" s="1"/>
      <c r="N1" s="1"/>
      <c r="O1" s="1"/>
      <c r="P1" s="1"/>
      <c r="Q1" s="1"/>
    </row>
    <row r="2" spans="1:17" x14ac:dyDescent="0.35">
      <c r="A2" t="s">
        <v>306</v>
      </c>
      <c r="B2" t="s">
        <v>244</v>
      </c>
      <c r="C2" t="s">
        <v>302</v>
      </c>
      <c r="D2">
        <v>59.2</v>
      </c>
      <c r="E2">
        <f>D2*18/5</f>
        <v>213.12000000000003</v>
      </c>
      <c r="G2">
        <v>5</v>
      </c>
    </row>
    <row r="3" spans="1:17" s="8" customFormat="1" x14ac:dyDescent="0.35">
      <c r="A3" s="8" t="s">
        <v>307</v>
      </c>
      <c r="B3" s="8" t="s">
        <v>308</v>
      </c>
      <c r="C3" s="8" t="s">
        <v>309</v>
      </c>
      <c r="D3" s="8">
        <v>15.4</v>
      </c>
      <c r="E3" s="8">
        <f t="shared" ref="E3:E21" si="0">D3*18/5</f>
        <v>55.44</v>
      </c>
      <c r="G3" s="8">
        <v>1</v>
      </c>
    </row>
    <row r="4" spans="1:17" x14ac:dyDescent="0.35">
      <c r="A4" t="s">
        <v>310</v>
      </c>
      <c r="B4" t="s">
        <v>311</v>
      </c>
      <c r="C4" t="s">
        <v>312</v>
      </c>
      <c r="D4">
        <v>25.7</v>
      </c>
      <c r="E4">
        <f t="shared" si="0"/>
        <v>92.52</v>
      </c>
      <c r="G4">
        <v>2</v>
      </c>
    </row>
    <row r="5" spans="1:17" x14ac:dyDescent="0.35">
      <c r="A5" t="s">
        <v>313</v>
      </c>
      <c r="B5" t="s">
        <v>314</v>
      </c>
      <c r="C5" t="s">
        <v>315</v>
      </c>
      <c r="D5">
        <v>41.2</v>
      </c>
      <c r="E5">
        <f t="shared" si="0"/>
        <v>148.32</v>
      </c>
      <c r="G5">
        <v>3</v>
      </c>
    </row>
    <row r="6" spans="1:17" x14ac:dyDescent="0.35">
      <c r="A6" t="s">
        <v>316</v>
      </c>
      <c r="B6" t="s">
        <v>317</v>
      </c>
      <c r="C6" t="s">
        <v>318</v>
      </c>
      <c r="D6">
        <v>25.7</v>
      </c>
      <c r="E6">
        <f t="shared" si="0"/>
        <v>92.52</v>
      </c>
      <c r="G6">
        <v>2</v>
      </c>
    </row>
    <row r="7" spans="1:17" x14ac:dyDescent="0.35">
      <c r="A7" t="s">
        <v>319</v>
      </c>
      <c r="B7" t="s">
        <v>320</v>
      </c>
      <c r="C7" t="s">
        <v>321</v>
      </c>
      <c r="D7">
        <v>56.6</v>
      </c>
      <c r="E7">
        <f t="shared" si="0"/>
        <v>203.76000000000002</v>
      </c>
      <c r="G7">
        <v>5</v>
      </c>
    </row>
    <row r="8" spans="1:17" x14ac:dyDescent="0.35">
      <c r="A8" t="s">
        <v>322</v>
      </c>
      <c r="B8" t="s">
        <v>323</v>
      </c>
      <c r="C8" t="s">
        <v>324</v>
      </c>
      <c r="D8">
        <v>20.6</v>
      </c>
      <c r="E8">
        <f t="shared" si="0"/>
        <v>74.16</v>
      </c>
      <c r="G8">
        <v>1</v>
      </c>
    </row>
    <row r="9" spans="1:17" s="2" customFormat="1" x14ac:dyDescent="0.35">
      <c r="A9" s="2" t="s">
        <v>325</v>
      </c>
      <c r="B9" s="2" t="s">
        <v>326</v>
      </c>
      <c r="C9" s="2" t="s">
        <v>327</v>
      </c>
      <c r="D9" s="2">
        <v>12.9</v>
      </c>
      <c r="E9" s="2">
        <f t="shared" si="0"/>
        <v>46.440000000000005</v>
      </c>
      <c r="G9" s="2">
        <v>1</v>
      </c>
    </row>
    <row r="10" spans="1:17" x14ac:dyDescent="0.35">
      <c r="A10" t="s">
        <v>328</v>
      </c>
      <c r="B10" t="s">
        <v>329</v>
      </c>
      <c r="C10" t="s">
        <v>330</v>
      </c>
      <c r="D10">
        <v>25.7</v>
      </c>
      <c r="E10">
        <f t="shared" si="0"/>
        <v>92.52</v>
      </c>
      <c r="G10">
        <v>2</v>
      </c>
    </row>
    <row r="11" spans="1:17" x14ac:dyDescent="0.35">
      <c r="A11" t="s">
        <v>331</v>
      </c>
      <c r="B11" t="s">
        <v>332</v>
      </c>
      <c r="C11" t="s">
        <v>333</v>
      </c>
      <c r="D11">
        <v>33.4</v>
      </c>
      <c r="E11">
        <f t="shared" si="0"/>
        <v>120.23999999999998</v>
      </c>
      <c r="G11">
        <v>3</v>
      </c>
    </row>
    <row r="12" spans="1:17" x14ac:dyDescent="0.35">
      <c r="A12" t="s">
        <v>334</v>
      </c>
      <c r="B12" t="s">
        <v>335</v>
      </c>
      <c r="C12" t="s">
        <v>336</v>
      </c>
      <c r="D12">
        <v>30.9</v>
      </c>
      <c r="E12">
        <f t="shared" si="0"/>
        <v>111.23999999999998</v>
      </c>
      <c r="G12">
        <v>2</v>
      </c>
    </row>
    <row r="13" spans="1:17" x14ac:dyDescent="0.35">
      <c r="A13" t="s">
        <v>337</v>
      </c>
      <c r="B13" t="s">
        <v>338</v>
      </c>
      <c r="C13" t="s">
        <v>339</v>
      </c>
      <c r="D13">
        <v>20.6</v>
      </c>
      <c r="E13">
        <f t="shared" si="0"/>
        <v>74.16</v>
      </c>
      <c r="G13">
        <v>1</v>
      </c>
    </row>
    <row r="14" spans="1:17" x14ac:dyDescent="0.35">
      <c r="A14" t="s">
        <v>340</v>
      </c>
      <c r="B14" t="s">
        <v>341</v>
      </c>
      <c r="C14" t="s">
        <v>342</v>
      </c>
      <c r="D14">
        <v>20.6</v>
      </c>
      <c r="E14">
        <f t="shared" si="0"/>
        <v>74.16</v>
      </c>
      <c r="G14">
        <v>1</v>
      </c>
    </row>
    <row r="15" spans="1:17" x14ac:dyDescent="0.35">
      <c r="A15" t="s">
        <v>343</v>
      </c>
      <c r="B15" t="s">
        <v>344</v>
      </c>
      <c r="C15" t="s">
        <v>345</v>
      </c>
      <c r="D15">
        <v>61.7</v>
      </c>
      <c r="E15">
        <f t="shared" si="0"/>
        <v>222.12000000000003</v>
      </c>
      <c r="G15">
        <v>5</v>
      </c>
    </row>
    <row r="16" spans="1:17" x14ac:dyDescent="0.35">
      <c r="A16" t="s">
        <v>346</v>
      </c>
      <c r="B16" t="s">
        <v>347</v>
      </c>
      <c r="C16" t="s">
        <v>348</v>
      </c>
      <c r="D16">
        <v>56.6</v>
      </c>
      <c r="E16">
        <f t="shared" si="0"/>
        <v>203.76000000000002</v>
      </c>
      <c r="G16">
        <v>5</v>
      </c>
    </row>
    <row r="17" spans="1:7" x14ac:dyDescent="0.35">
      <c r="A17" t="s">
        <v>349</v>
      </c>
      <c r="B17" t="s">
        <v>350</v>
      </c>
      <c r="C17" t="s">
        <v>351</v>
      </c>
      <c r="D17">
        <v>38.6</v>
      </c>
      <c r="E17">
        <f t="shared" si="0"/>
        <v>138.96</v>
      </c>
      <c r="G17">
        <v>3</v>
      </c>
    </row>
    <row r="18" spans="1:7" x14ac:dyDescent="0.35">
      <c r="A18" t="s">
        <v>352</v>
      </c>
      <c r="B18" t="s">
        <v>353</v>
      </c>
      <c r="C18" t="s">
        <v>354</v>
      </c>
      <c r="D18">
        <v>48.9</v>
      </c>
      <c r="E18">
        <f t="shared" si="0"/>
        <v>176.04</v>
      </c>
      <c r="G18">
        <v>4</v>
      </c>
    </row>
    <row r="19" spans="1:7" x14ac:dyDescent="0.35">
      <c r="A19" t="s">
        <v>355</v>
      </c>
      <c r="B19" t="s">
        <v>356</v>
      </c>
      <c r="C19" t="s">
        <v>357</v>
      </c>
      <c r="D19" s="6">
        <v>28.3</v>
      </c>
      <c r="E19">
        <f t="shared" si="0"/>
        <v>101.88000000000001</v>
      </c>
      <c r="G19">
        <v>2</v>
      </c>
    </row>
    <row r="20" spans="1:7" s="6" customFormat="1" x14ac:dyDescent="0.35">
      <c r="A20" s="6" t="s">
        <v>358</v>
      </c>
      <c r="B20" s="6" t="s">
        <v>359</v>
      </c>
      <c r="C20" s="6" t="s">
        <v>360</v>
      </c>
      <c r="D20" s="6">
        <v>25.7</v>
      </c>
      <c r="E20" s="6">
        <f t="shared" si="0"/>
        <v>92.52</v>
      </c>
      <c r="G20" s="6">
        <v>2</v>
      </c>
    </row>
    <row r="21" spans="1:7" x14ac:dyDescent="0.35">
      <c r="A21" t="s">
        <v>361</v>
      </c>
      <c r="B21" t="s">
        <v>362</v>
      </c>
      <c r="C21" t="s">
        <v>363</v>
      </c>
      <c r="D21" s="6">
        <v>23.2</v>
      </c>
      <c r="E21">
        <f t="shared" si="0"/>
        <v>83.52</v>
      </c>
      <c r="G21">
        <v>1</v>
      </c>
    </row>
    <row r="24" spans="1:7" x14ac:dyDescent="0.35">
      <c r="A24" s="2" t="s">
        <v>364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1964-1980</vt:lpstr>
      <vt:lpstr>1980-2009</vt:lpstr>
      <vt:lpstr>2009-2019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Smith</dc:creator>
  <cp:lastModifiedBy>Lara Talavera Madrigal</cp:lastModifiedBy>
  <dcterms:created xsi:type="dcterms:W3CDTF">2020-11-02T07:56:08Z</dcterms:created>
  <dcterms:modified xsi:type="dcterms:W3CDTF">2021-03-28T10:12:16Z</dcterms:modified>
</cp:coreProperties>
</file>