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CNRS CRPG\Publication\Data\petrology\"/>
    </mc:Choice>
  </mc:AlternateContent>
  <xr:revisionPtr revIDLastSave="0" documentId="13_ncr:1_{98F21DE0-8885-46FD-9340-6768A4D08904}" xr6:coauthVersionLast="47" xr6:coauthVersionMax="47" xr10:uidLastSave="{00000000-0000-0000-0000-000000000000}"/>
  <bookViews>
    <workbookView xWindow="15950" yWindow="5560" windowWidth="19530" windowHeight="13670" xr2:uid="{00000000-000D-0000-FFFF-FFFF00000000}"/>
  </bookViews>
  <sheets>
    <sheet name="supplement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" i="1" l="1"/>
  <c r="X3" i="1"/>
  <c r="W4" i="1"/>
  <c r="X4" i="1"/>
  <c r="W5" i="1"/>
  <c r="X5" i="1" s="1"/>
  <c r="W6" i="1"/>
  <c r="X6" i="1" s="1"/>
  <c r="W7" i="1"/>
  <c r="X7" i="1"/>
  <c r="W8" i="1"/>
  <c r="X8" i="1"/>
  <c r="W9" i="1"/>
  <c r="X9" i="1" s="1"/>
  <c r="W10" i="1"/>
  <c r="X10" i="1" s="1"/>
  <c r="W11" i="1"/>
  <c r="X11" i="1"/>
  <c r="W12" i="1"/>
  <c r="X12" i="1"/>
  <c r="W13" i="1"/>
  <c r="X13" i="1"/>
  <c r="W14" i="1"/>
  <c r="X14" i="1" s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/>
  <c r="W27" i="1"/>
  <c r="X27" i="1" s="1"/>
  <c r="W28" i="1"/>
  <c r="X28" i="1"/>
  <c r="W29" i="1"/>
  <c r="X29" i="1"/>
  <c r="W30" i="1"/>
  <c r="X30" i="1" s="1"/>
  <c r="W31" i="1"/>
  <c r="X31" i="1"/>
  <c r="W32" i="1"/>
  <c r="X32" i="1"/>
  <c r="W33" i="1"/>
  <c r="X33" i="1"/>
  <c r="W34" i="1"/>
  <c r="X34" i="1"/>
  <c r="W35" i="1"/>
  <c r="X35" i="1"/>
  <c r="W36" i="1"/>
  <c r="X36" i="1"/>
  <c r="W37" i="1"/>
  <c r="X37" i="1"/>
  <c r="W38" i="1"/>
  <c r="X38" i="1" s="1"/>
  <c r="W39" i="1"/>
  <c r="X39" i="1"/>
  <c r="W40" i="1"/>
  <c r="X40" i="1" s="1"/>
  <c r="W41" i="1"/>
  <c r="X41" i="1" s="1"/>
  <c r="W42" i="1"/>
  <c r="X42" i="1" s="1"/>
  <c r="W43" i="1"/>
  <c r="X43" i="1"/>
  <c r="W44" i="1"/>
  <c r="X44" i="1" s="1"/>
  <c r="W45" i="1"/>
  <c r="X45" i="1"/>
  <c r="W46" i="1"/>
  <c r="X46" i="1" s="1"/>
  <c r="W47" i="1"/>
  <c r="X47" i="1" s="1"/>
  <c r="W48" i="1"/>
  <c r="X48" i="1"/>
  <c r="W49" i="1"/>
  <c r="X49" i="1"/>
  <c r="W50" i="1"/>
  <c r="X50" i="1"/>
  <c r="W51" i="1"/>
  <c r="X51" i="1"/>
  <c r="W52" i="1"/>
  <c r="X52" i="1"/>
  <c r="W53" i="1"/>
  <c r="X53" i="1"/>
  <c r="W54" i="1"/>
  <c r="X54" i="1" s="1"/>
  <c r="W55" i="1"/>
  <c r="X55" i="1"/>
  <c r="W56" i="1"/>
  <c r="X56" i="1"/>
  <c r="W57" i="1"/>
  <c r="X57" i="1" s="1"/>
  <c r="W58" i="1"/>
  <c r="X58" i="1" s="1"/>
  <c r="W59" i="1"/>
  <c r="X59" i="1" s="1"/>
  <c r="W60" i="1"/>
  <c r="X60" i="1"/>
  <c r="W61" i="1"/>
  <c r="X61" i="1" s="1"/>
  <c r="W62" i="1"/>
  <c r="X62" i="1" s="1"/>
  <c r="W63" i="1"/>
  <c r="X63" i="1"/>
  <c r="W64" i="1"/>
  <c r="X64" i="1" s="1"/>
  <c r="W65" i="1"/>
  <c r="X65" i="1"/>
  <c r="W66" i="1"/>
  <c r="X66" i="1"/>
  <c r="W67" i="1"/>
  <c r="X67" i="1"/>
  <c r="W68" i="1"/>
  <c r="X68" i="1"/>
  <c r="W69" i="1"/>
  <c r="X69" i="1"/>
  <c r="W70" i="1"/>
  <c r="X70" i="1" s="1"/>
  <c r="W71" i="1"/>
  <c r="X71" i="1"/>
  <c r="W72" i="1"/>
  <c r="X72" i="1"/>
  <c r="W73" i="1"/>
  <c r="X73" i="1"/>
  <c r="W74" i="1"/>
  <c r="X74" i="1" s="1"/>
  <c r="W75" i="1"/>
  <c r="X75" i="1" s="1"/>
  <c r="W76" i="1"/>
  <c r="X76" i="1" s="1"/>
  <c r="W77" i="1"/>
  <c r="X77" i="1"/>
  <c r="W78" i="1"/>
  <c r="X78" i="1" s="1"/>
  <c r="W79" i="1"/>
  <c r="X79" i="1"/>
  <c r="W80" i="1"/>
  <c r="X80" i="1"/>
  <c r="W81" i="1"/>
  <c r="X81" i="1" s="1"/>
  <c r="W82" i="1"/>
  <c r="X82" i="1"/>
  <c r="W83" i="1"/>
  <c r="X83" i="1"/>
  <c r="W84" i="1"/>
  <c r="X84" i="1"/>
  <c r="W85" i="1"/>
  <c r="X85" i="1"/>
  <c r="W86" i="1"/>
  <c r="X86" i="1" s="1"/>
  <c r="W87" i="1"/>
  <c r="X87" i="1" s="1"/>
  <c r="W88" i="1"/>
  <c r="X88" i="1"/>
  <c r="W89" i="1"/>
  <c r="X89" i="1"/>
  <c r="W90" i="1"/>
  <c r="X90" i="1"/>
  <c r="W91" i="1"/>
  <c r="X91" i="1" s="1"/>
  <c r="W92" i="1"/>
  <c r="X92" i="1" s="1"/>
  <c r="W93" i="1"/>
  <c r="X93" i="1" s="1"/>
  <c r="W94" i="1"/>
  <c r="X94" i="1" s="1"/>
  <c r="W95" i="1"/>
  <c r="X95" i="1"/>
  <c r="W96" i="1"/>
  <c r="X96" i="1"/>
  <c r="W97" i="1"/>
  <c r="X97" i="1"/>
  <c r="W98" i="1"/>
  <c r="X98" i="1" s="1"/>
  <c r="W99" i="1"/>
  <c r="X99" i="1"/>
  <c r="W100" i="1"/>
  <c r="X100" i="1"/>
  <c r="W101" i="1"/>
  <c r="X101" i="1"/>
  <c r="W102" i="1"/>
  <c r="X102" i="1" s="1"/>
  <c r="W103" i="1"/>
  <c r="X103" i="1"/>
  <c r="W104" i="1"/>
  <c r="X104" i="1" s="1"/>
  <c r="W105" i="1"/>
  <c r="X105" i="1"/>
  <c r="W106" i="1"/>
  <c r="X106" i="1"/>
  <c r="W107" i="1"/>
  <c r="X107" i="1"/>
  <c r="W108" i="1"/>
  <c r="X108" i="1" s="1"/>
  <c r="W109" i="1"/>
  <c r="X109" i="1" s="1"/>
  <c r="W110" i="1"/>
  <c r="X110" i="1" s="1"/>
  <c r="W111" i="1"/>
  <c r="X111" i="1"/>
  <c r="W112" i="1"/>
  <c r="X112" i="1"/>
  <c r="W113" i="1"/>
  <c r="X113" i="1"/>
  <c r="W114" i="1"/>
  <c r="X114" i="1"/>
  <c r="W115" i="1"/>
  <c r="X115" i="1" s="1"/>
  <c r="W116" i="1"/>
  <c r="X116" i="1"/>
  <c r="W117" i="1"/>
  <c r="X117" i="1"/>
  <c r="W118" i="1"/>
  <c r="X118" i="1" s="1"/>
  <c r="W119" i="1"/>
  <c r="X119" i="1" s="1"/>
  <c r="W120" i="1"/>
  <c r="X120" i="1"/>
  <c r="W121" i="1"/>
  <c r="X121" i="1" s="1"/>
  <c r="W122" i="1"/>
  <c r="X122" i="1"/>
  <c r="W123" i="1"/>
  <c r="X123" i="1"/>
  <c r="W124" i="1"/>
  <c r="X124" i="1"/>
  <c r="W125" i="1"/>
  <c r="X125" i="1" s="1"/>
  <c r="W126" i="1"/>
  <c r="X126" i="1" s="1"/>
  <c r="W127" i="1"/>
  <c r="X127" i="1"/>
  <c r="W128" i="1"/>
  <c r="X128" i="1"/>
  <c r="W129" i="1"/>
  <c r="X129" i="1"/>
  <c r="W130" i="1"/>
  <c r="X130" i="1"/>
  <c r="W131" i="1"/>
  <c r="X131" i="1"/>
  <c r="W132" i="1"/>
  <c r="X132" i="1" s="1"/>
  <c r="W133" i="1"/>
  <c r="X133" i="1"/>
  <c r="W134" i="1"/>
  <c r="X134" i="1" s="1"/>
  <c r="W135" i="1"/>
  <c r="X135" i="1" s="1"/>
  <c r="W136" i="1"/>
  <c r="X136" i="1" s="1"/>
  <c r="W137" i="1"/>
  <c r="X137" i="1" s="1"/>
  <c r="W138" i="1"/>
  <c r="X138" i="1"/>
  <c r="W139" i="1"/>
  <c r="X139" i="1"/>
  <c r="W140" i="1"/>
  <c r="X140" i="1"/>
  <c r="W141" i="1"/>
  <c r="X141" i="1" s="1"/>
  <c r="W142" i="1"/>
  <c r="X142" i="1" s="1"/>
  <c r="W143" i="1"/>
  <c r="X143" i="1" s="1"/>
  <c r="W144" i="1"/>
  <c r="X144" i="1" s="1"/>
  <c r="W145" i="1"/>
  <c r="X145" i="1" s="1"/>
  <c r="W146" i="1"/>
  <c r="X146" i="1"/>
  <c r="W147" i="1"/>
  <c r="X147" i="1"/>
  <c r="W148" i="1"/>
  <c r="X148" i="1"/>
  <c r="W149" i="1"/>
  <c r="X149" i="1"/>
  <c r="W150" i="1"/>
  <c r="X150" i="1" s="1"/>
  <c r="W151" i="1"/>
  <c r="X151" i="1"/>
  <c r="W152" i="1"/>
  <c r="X152" i="1" s="1"/>
  <c r="W153" i="1"/>
  <c r="X153" i="1" s="1"/>
  <c r="W154" i="1"/>
  <c r="X154" i="1"/>
  <c r="W155" i="1"/>
  <c r="X155" i="1"/>
  <c r="W156" i="1"/>
  <c r="X156" i="1"/>
  <c r="W157" i="1"/>
  <c r="X157" i="1"/>
  <c r="W158" i="1"/>
  <c r="X158" i="1" s="1"/>
  <c r="W159" i="1"/>
  <c r="X159" i="1"/>
  <c r="W160" i="1"/>
  <c r="X160" i="1"/>
  <c r="W161" i="1"/>
  <c r="X161" i="1" s="1"/>
  <c r="W162" i="1"/>
  <c r="X162" i="1"/>
  <c r="W163" i="1"/>
  <c r="X163" i="1"/>
  <c r="W164" i="1"/>
  <c r="X164" i="1"/>
  <c r="W165" i="1"/>
  <c r="X165" i="1"/>
  <c r="W166" i="1"/>
  <c r="X166" i="1" s="1"/>
  <c r="W167" i="1"/>
  <c r="X167" i="1"/>
  <c r="W168" i="1"/>
  <c r="X168" i="1"/>
  <c r="W169" i="1"/>
  <c r="X169" i="1" s="1"/>
  <c r="W170" i="1"/>
  <c r="X170" i="1"/>
  <c r="W171" i="1"/>
  <c r="X171" i="1"/>
  <c r="W172" i="1"/>
  <c r="X172" i="1"/>
  <c r="W173" i="1"/>
  <c r="X173" i="1"/>
  <c r="W174" i="1"/>
  <c r="X174" i="1" s="1"/>
  <c r="W175" i="1"/>
  <c r="X175" i="1" s="1"/>
  <c r="W176" i="1"/>
  <c r="X176" i="1"/>
  <c r="W177" i="1"/>
  <c r="X177" i="1" s="1"/>
  <c r="W178" i="1"/>
  <c r="X178" i="1" s="1"/>
  <c r="W179" i="1"/>
  <c r="X179" i="1"/>
  <c r="W180" i="1"/>
  <c r="X180" i="1"/>
  <c r="W181" i="1"/>
  <c r="X181" i="1"/>
  <c r="W182" i="1"/>
  <c r="X182" i="1" s="1"/>
  <c r="W183" i="1"/>
  <c r="X183" i="1"/>
  <c r="W184" i="1"/>
  <c r="X184" i="1" s="1"/>
  <c r="W185" i="1"/>
  <c r="X185" i="1" s="1"/>
  <c r="W186" i="1"/>
  <c r="X186" i="1"/>
  <c r="W187" i="1"/>
  <c r="X187" i="1" s="1"/>
  <c r="W188" i="1"/>
  <c r="X188" i="1"/>
  <c r="W189" i="1"/>
  <c r="X189" i="1"/>
  <c r="W190" i="1"/>
  <c r="X190" i="1" s="1"/>
  <c r="W191" i="1"/>
  <c r="X191" i="1" s="1"/>
  <c r="W192" i="1"/>
  <c r="X192" i="1"/>
  <c r="W193" i="1"/>
  <c r="X193" i="1" s="1"/>
  <c r="W194" i="1"/>
  <c r="X194" i="1"/>
  <c r="W195" i="1"/>
  <c r="X195" i="1"/>
  <c r="W196" i="1"/>
  <c r="X196" i="1" s="1"/>
  <c r="W197" i="1"/>
  <c r="X197" i="1"/>
  <c r="W198" i="1"/>
  <c r="X198" i="1" s="1"/>
  <c r="W199" i="1"/>
  <c r="X199" i="1" s="1"/>
  <c r="W200" i="1"/>
  <c r="X200" i="1" s="1"/>
  <c r="W201" i="1"/>
  <c r="X201" i="1" s="1"/>
  <c r="W202" i="1"/>
  <c r="X202" i="1"/>
  <c r="W203" i="1"/>
  <c r="X203" i="1"/>
  <c r="W204" i="1"/>
  <c r="X204" i="1"/>
  <c r="W205" i="1"/>
  <c r="X205" i="1" s="1"/>
  <c r="W206" i="1"/>
  <c r="X206" i="1" s="1"/>
  <c r="W207" i="1"/>
  <c r="X207" i="1" s="1"/>
  <c r="W208" i="1"/>
  <c r="X208" i="1" s="1"/>
  <c r="W209" i="1"/>
  <c r="X209" i="1" s="1"/>
  <c r="W210" i="1"/>
  <c r="X210" i="1"/>
  <c r="W211" i="1"/>
  <c r="X211" i="1"/>
  <c r="W212" i="1"/>
  <c r="X212" i="1"/>
  <c r="W213" i="1"/>
  <c r="X213" i="1"/>
  <c r="W214" i="1"/>
  <c r="X214" i="1" s="1"/>
  <c r="W215" i="1"/>
  <c r="X215" i="1"/>
  <c r="W216" i="1"/>
  <c r="X216" i="1" s="1"/>
  <c r="W217" i="1"/>
  <c r="X217" i="1" s="1"/>
  <c r="W218" i="1"/>
  <c r="X218" i="1"/>
  <c r="W219" i="1"/>
  <c r="X219" i="1"/>
  <c r="W220" i="1"/>
  <c r="X220" i="1"/>
  <c r="W221" i="1"/>
  <c r="X221" i="1"/>
  <c r="W222" i="1"/>
  <c r="X222" i="1" s="1"/>
  <c r="W223" i="1"/>
  <c r="X223" i="1"/>
  <c r="W224" i="1"/>
  <c r="X224" i="1"/>
  <c r="W225" i="1"/>
  <c r="X225" i="1" s="1"/>
  <c r="W226" i="1"/>
  <c r="X226" i="1" s="1"/>
  <c r="W227" i="1"/>
  <c r="X227" i="1" s="1"/>
  <c r="W228" i="1"/>
  <c r="X228" i="1" s="1"/>
  <c r="W229" i="1"/>
  <c r="X229" i="1"/>
  <c r="W230" i="1"/>
  <c r="X230" i="1" s="1"/>
  <c r="W231" i="1"/>
  <c r="X231" i="1"/>
  <c r="W232" i="1"/>
  <c r="X232" i="1"/>
  <c r="W233" i="1"/>
  <c r="X233" i="1" s="1"/>
  <c r="W234" i="1"/>
  <c r="X234" i="1"/>
  <c r="W235" i="1"/>
  <c r="X235" i="1" s="1"/>
  <c r="W236" i="1"/>
  <c r="X236" i="1" s="1"/>
  <c r="W237" i="1"/>
  <c r="X237" i="1" s="1"/>
  <c r="W238" i="1"/>
  <c r="X238" i="1" s="1"/>
  <c r="W239" i="1"/>
  <c r="X239" i="1"/>
  <c r="W240" i="1"/>
  <c r="X240" i="1"/>
  <c r="W241" i="1"/>
  <c r="X241" i="1" s="1"/>
  <c r="W242" i="1"/>
  <c r="X242" i="1"/>
  <c r="W243" i="1"/>
  <c r="X243" i="1"/>
  <c r="W244" i="1"/>
  <c r="X244" i="1" s="1"/>
  <c r="W245" i="1"/>
  <c r="X245" i="1" s="1"/>
  <c r="W246" i="1"/>
  <c r="X246" i="1" s="1"/>
  <c r="W247" i="1"/>
  <c r="X247" i="1"/>
  <c r="W248" i="1"/>
  <c r="X248" i="1"/>
  <c r="W249" i="1"/>
  <c r="X249" i="1" s="1"/>
  <c r="W250" i="1"/>
  <c r="X250" i="1"/>
  <c r="W251" i="1"/>
  <c r="X251" i="1"/>
  <c r="W252" i="1"/>
  <c r="X252" i="1"/>
  <c r="X2" i="1"/>
  <c r="W2" i="1"/>
</calcChain>
</file>

<file path=xl/sharedStrings.xml><?xml version="1.0" encoding="utf-8"?>
<sst xmlns="http://schemas.openxmlformats.org/spreadsheetml/2006/main" count="2476" uniqueCount="325">
  <si>
    <t>Sample</t>
  </si>
  <si>
    <t>Volcano</t>
  </si>
  <si>
    <t>Reference</t>
  </si>
  <si>
    <t>SiO2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</si>
  <si>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</si>
  <si>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</si>
  <si>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</si>
  <si>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</si>
  <si>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</si>
  <si>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</si>
  <si>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</si>
  <si>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</si>
  <si>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</si>
  <si>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SO3</t>
  </si>
  <si>
    <t>Cr2O3</t>
  </si>
  <si>
    <t>NiO</t>
  </si>
  <si>
    <t>H2O_</t>
  </si>
  <si>
    <t>LOI</t>
  </si>
  <si>
    <t>Total</t>
  </si>
  <si>
    <t>CHE-01</t>
  </si>
  <si>
    <t>Chela</t>
  </si>
  <si>
    <t>NA</t>
  </si>
  <si>
    <t>CHE-02</t>
  </si>
  <si>
    <t>CHE-03</t>
  </si>
  <si>
    <t>CHE-04</t>
  </si>
  <si>
    <t>PAL-01</t>
  </si>
  <si>
    <t>Palpana</t>
  </si>
  <si>
    <t>PAL-02</t>
  </si>
  <si>
    <t>CAR-01</t>
  </si>
  <si>
    <t>Cerro Carcote</t>
  </si>
  <si>
    <t>CAR-02</t>
  </si>
  <si>
    <t>CAR-03</t>
  </si>
  <si>
    <t>CAR-04</t>
  </si>
  <si>
    <t>ARA-01</t>
  </si>
  <si>
    <t>Araral</t>
  </si>
  <si>
    <t>ARA-10</t>
  </si>
  <si>
    <t>ASC-01</t>
  </si>
  <si>
    <t>ASC-04</t>
  </si>
  <si>
    <t>ASC-06</t>
  </si>
  <si>
    <t>INA-01</t>
  </si>
  <si>
    <t>QUE-01</t>
  </si>
  <si>
    <t>Cerro La Quebrada</t>
  </si>
  <si>
    <t>LIC-01</t>
  </si>
  <si>
    <t>Licancabur</t>
  </si>
  <si>
    <t>JUR-01</t>
  </si>
  <si>
    <t>Juriques</t>
  </si>
  <si>
    <t>JUR-05</t>
  </si>
  <si>
    <t>APA-01</t>
  </si>
  <si>
    <t>Apacheta</t>
  </si>
  <si>
    <t>APA-02</t>
  </si>
  <si>
    <t>PANI-03</t>
  </si>
  <si>
    <t>Paniri</t>
  </si>
  <si>
    <t>PANI-05</t>
  </si>
  <si>
    <t>PANI-15</t>
  </si>
  <si>
    <t>PORU-01</t>
  </si>
  <si>
    <t>PORU-02</t>
  </si>
  <si>
    <t>SPE-01</t>
  </si>
  <si>
    <t>San Pedro</t>
  </si>
  <si>
    <t>SPE-02</t>
  </si>
  <si>
    <t>SPE-07</t>
  </si>
  <si>
    <t>SPE-09</t>
  </si>
  <si>
    <t>POR-01</t>
  </si>
  <si>
    <t>POR-02</t>
  </si>
  <si>
    <t>POR-03</t>
  </si>
  <si>
    <t>POR-04</t>
  </si>
  <si>
    <t>POR-05</t>
  </si>
  <si>
    <t>POR-06</t>
  </si>
  <si>
    <t>POR-07</t>
  </si>
  <si>
    <t>POR-08</t>
  </si>
  <si>
    <t>POR-09</t>
  </si>
  <si>
    <t>POR-10</t>
  </si>
  <si>
    <t>POR 10 01</t>
  </si>
  <si>
    <t>POR 14 01</t>
  </si>
  <si>
    <t>POR 15 02</t>
  </si>
  <si>
    <t>POR 15 03</t>
  </si>
  <si>
    <t>POR 15 04</t>
  </si>
  <si>
    <t>POR 15 05</t>
  </si>
  <si>
    <t>POR 15 06</t>
  </si>
  <si>
    <t>POR 16 01</t>
  </si>
  <si>
    <t>POR 16 02</t>
  </si>
  <si>
    <t>POR 17 01</t>
  </si>
  <si>
    <t>POR 17 02</t>
  </si>
  <si>
    <t>POR 17 03</t>
  </si>
  <si>
    <t>POR 17 04</t>
  </si>
  <si>
    <t>POR 17 05</t>
  </si>
  <si>
    <t>BG SPL 002A</t>
  </si>
  <si>
    <t>BG SPL 004</t>
  </si>
  <si>
    <t>BG SPL 009</t>
  </si>
  <si>
    <t>BG SPL 010</t>
  </si>
  <si>
    <t>BG SPL 012</t>
  </si>
  <si>
    <t>BG SPL 015</t>
  </si>
  <si>
    <t>BG SPL 016</t>
  </si>
  <si>
    <t>SPSP 10 01</t>
  </si>
  <si>
    <t>SPSP 10 02</t>
  </si>
  <si>
    <t>SPSP 10 03</t>
  </si>
  <si>
    <t>SPSP 10 04</t>
  </si>
  <si>
    <t>SPSP 14 01</t>
  </si>
  <si>
    <t>SPSP 14 02</t>
  </si>
  <si>
    <t>SPSP 16 01</t>
  </si>
  <si>
    <t>SPSP 16 02</t>
  </si>
  <si>
    <t>SPSP 16 03</t>
  </si>
  <si>
    <t>SPSP 16 04</t>
  </si>
  <si>
    <t>SPSP 16 05</t>
  </si>
  <si>
    <t>SPSP 16 06</t>
  </si>
  <si>
    <t>SPSP 16 08</t>
  </si>
  <si>
    <t>BG SPL 019A</t>
  </si>
  <si>
    <t>BG SPL 020</t>
  </si>
  <si>
    <t>BG SPL 023A</t>
  </si>
  <si>
    <t xml:space="preserve">BG SPL 023B </t>
  </si>
  <si>
    <t>BG SPL 044A</t>
  </si>
  <si>
    <t>PANI 10 01</t>
  </si>
  <si>
    <t>PANI 10 02</t>
  </si>
  <si>
    <t xml:space="preserve">PANI 10 03 </t>
  </si>
  <si>
    <t>PANI 10 04</t>
  </si>
  <si>
    <t>PANI 10 05</t>
  </si>
  <si>
    <t xml:space="preserve">PANI 10 06 </t>
  </si>
  <si>
    <t>PANI 10 07</t>
  </si>
  <si>
    <t>PANI 10 08</t>
  </si>
  <si>
    <t>PANI 10 10</t>
  </si>
  <si>
    <t>PANI 10 11</t>
  </si>
  <si>
    <t>PANI 10 12</t>
  </si>
  <si>
    <t>PANI 10 13</t>
  </si>
  <si>
    <t>PANI 10 14</t>
  </si>
  <si>
    <t>PANI 10 15</t>
  </si>
  <si>
    <t>PANI 10 16</t>
  </si>
  <si>
    <t>PANI 10 17</t>
  </si>
  <si>
    <t>PANI 12 01</t>
  </si>
  <si>
    <t>PANI 12 02</t>
  </si>
  <si>
    <t>PANI 12 05</t>
  </si>
  <si>
    <t>PANI 12 06a</t>
  </si>
  <si>
    <t>PANI 12 07</t>
  </si>
  <si>
    <t>PANI 12 08</t>
  </si>
  <si>
    <t>PANI 12 09</t>
  </si>
  <si>
    <t>PANI 12 10</t>
  </si>
  <si>
    <t>PANI 12 12</t>
  </si>
  <si>
    <t>PANI 12 14</t>
  </si>
  <si>
    <t>PANI 12 15</t>
  </si>
  <si>
    <t>PANI 12 16</t>
  </si>
  <si>
    <t>PANI 16 01</t>
  </si>
  <si>
    <t>PANI 16 02</t>
  </si>
  <si>
    <t>PANI 16 03</t>
  </si>
  <si>
    <t>PANI 16 04</t>
  </si>
  <si>
    <t>M28</t>
  </si>
  <si>
    <t>M31</t>
  </si>
  <si>
    <t>PANI 14 03</t>
  </si>
  <si>
    <t>BG SPL 038</t>
  </si>
  <si>
    <t>Cerro del Leon</t>
  </si>
  <si>
    <t>BG SPL 040</t>
  </si>
  <si>
    <t>BG SPL 049</t>
  </si>
  <si>
    <t>BG SPL 050</t>
  </si>
  <si>
    <t>BG SPL 051</t>
  </si>
  <si>
    <t>LEO 10 01</t>
  </si>
  <si>
    <t>LEO 10 02</t>
  </si>
  <si>
    <t>LEO 10 03</t>
  </si>
  <si>
    <t>LEO 10 04</t>
  </si>
  <si>
    <t>LEO 10 05</t>
  </si>
  <si>
    <t>LEO 10 06</t>
  </si>
  <si>
    <t>LEO 12 01</t>
  </si>
  <si>
    <t>LEO 12 02</t>
  </si>
  <si>
    <t>LEO 12 03</t>
  </si>
  <si>
    <t>LEO 12 04</t>
  </si>
  <si>
    <t>LEO 12 05</t>
  </si>
  <si>
    <t>LEO 12 06</t>
  </si>
  <si>
    <t>LEO 12 07</t>
  </si>
  <si>
    <t>LEO 12 08</t>
  </si>
  <si>
    <t>LEO 12 09</t>
  </si>
  <si>
    <t>LEO 12 C2</t>
  </si>
  <si>
    <t>BG SPL 032</t>
  </si>
  <si>
    <t>Toconce</t>
  </si>
  <si>
    <t>BG SPL 034</t>
  </si>
  <si>
    <t>BG SPL 046</t>
  </si>
  <si>
    <t>BG SPL 047</t>
  </si>
  <si>
    <t>BG SPL 048</t>
  </si>
  <si>
    <t>TOC 10 01</t>
  </si>
  <si>
    <t>TOC 10 02</t>
  </si>
  <si>
    <t>TOC 10 03</t>
  </si>
  <si>
    <t>TOC 10 04</t>
  </si>
  <si>
    <t>TOC 10 05</t>
  </si>
  <si>
    <t xml:space="preserve">TOC 10 06 </t>
  </si>
  <si>
    <t>TOC 10 07</t>
  </si>
  <si>
    <t>TOC 10 09</t>
  </si>
  <si>
    <t>TOC 12 01</t>
  </si>
  <si>
    <t>TOC 12 02</t>
  </si>
  <si>
    <t>TOC 12 03</t>
  </si>
  <si>
    <t>TOC 12 04</t>
  </si>
  <si>
    <t>TOC 12 05</t>
  </si>
  <si>
    <t>TOC 12 06</t>
  </si>
  <si>
    <t>TOC 12 10</t>
  </si>
  <si>
    <t>M19</t>
  </si>
  <si>
    <t>M21</t>
  </si>
  <si>
    <t>TOC 14-01</t>
  </si>
  <si>
    <t>BG SPL 028</t>
  </si>
  <si>
    <t>Linzor</t>
  </si>
  <si>
    <t>BG SPL 030</t>
  </si>
  <si>
    <t>LIN 10 02</t>
  </si>
  <si>
    <t>LIN 10 03</t>
  </si>
  <si>
    <t>LIN 10 04</t>
  </si>
  <si>
    <t>T4</t>
  </si>
  <si>
    <t>Ignimbrita Puripicar</t>
  </si>
  <si>
    <t>T12/16</t>
  </si>
  <si>
    <t>T12/17</t>
  </si>
  <si>
    <t>Negral de Jauna</t>
  </si>
  <si>
    <t>T03/7</t>
  </si>
  <si>
    <t>Co. Guacho (Domo Vizcachas)</t>
  </si>
  <si>
    <t>T03/1</t>
  </si>
  <si>
    <t>TA02/07</t>
  </si>
  <si>
    <t>T03/18</t>
  </si>
  <si>
    <t>Cerros del Tatio</t>
  </si>
  <si>
    <t>T12B</t>
  </si>
  <si>
    <t>T17</t>
  </si>
  <si>
    <t>Ignimbrita Tatio</t>
  </si>
  <si>
    <t>Aucanquilcha</t>
  </si>
  <si>
    <t>Mamani et al. (2008)</t>
  </si>
  <si>
    <t>Ollague</t>
  </si>
  <si>
    <t>Porunita</t>
  </si>
  <si>
    <t>Putana (or Jorgencal/Machuca)</t>
  </si>
  <si>
    <t>Colorado</t>
  </si>
  <si>
    <t>Sairecabur</t>
  </si>
  <si>
    <t>Lascar</t>
  </si>
  <si>
    <t>Freymuth et al. (2015); Mamani et al. (2008)</t>
  </si>
  <si>
    <t>Socompa</t>
  </si>
  <si>
    <t>LLullaillaco</t>
  </si>
  <si>
    <t>LAS-07-07</t>
  </si>
  <si>
    <t>Freymuth et al. (2015)</t>
  </si>
  <si>
    <t>LAS-07-08</t>
  </si>
  <si>
    <t>LAS-07-20</t>
  </si>
  <si>
    <t>LAS-07-18A</t>
  </si>
  <si>
    <t>LAS-07-18B</t>
  </si>
  <si>
    <t>LAS-07-22</t>
  </si>
  <si>
    <t>LAS-07-12</t>
  </si>
  <si>
    <t>LAS-07-05</t>
  </si>
  <si>
    <t>LAS-07-02</t>
  </si>
  <si>
    <t>LAS-07-01</t>
  </si>
  <si>
    <t>LAS-07-16</t>
  </si>
  <si>
    <t>OLA31</t>
  </si>
  <si>
    <t>AUC1</t>
  </si>
  <si>
    <t>OLA10</t>
  </si>
  <si>
    <t>OLA25</t>
  </si>
  <si>
    <t>OLA1</t>
  </si>
  <si>
    <t>OLA14</t>
  </si>
  <si>
    <t>OLA17</t>
  </si>
  <si>
    <t>OLA19</t>
  </si>
  <si>
    <t>OLA21</t>
  </si>
  <si>
    <t>OLA24</t>
  </si>
  <si>
    <t>OLA26</t>
  </si>
  <si>
    <t>OLA29</t>
  </si>
  <si>
    <t>OLA3</t>
  </si>
  <si>
    <t>OLA32</t>
  </si>
  <si>
    <t>OLA23</t>
  </si>
  <si>
    <t>PORU2</t>
  </si>
  <si>
    <t>OLA13</t>
  </si>
  <si>
    <t>OLA11</t>
  </si>
  <si>
    <t>SPP-98-56</t>
  </si>
  <si>
    <t>San Pedro-San Pablo</t>
  </si>
  <si>
    <t>SPP-98-54</t>
  </si>
  <si>
    <t>SP1</t>
  </si>
  <si>
    <t xml:space="preserve">PUT-98-44-2     </t>
  </si>
  <si>
    <t>Putana</t>
  </si>
  <si>
    <t>COR-98-87</t>
  </si>
  <si>
    <t>COR-98-87-2</t>
  </si>
  <si>
    <t>COR-98-72</t>
  </si>
  <si>
    <t>SAI-98-42</t>
  </si>
  <si>
    <t xml:space="preserve">SAI-98-42-B       </t>
  </si>
  <si>
    <t>SAI-98-40</t>
  </si>
  <si>
    <t>LIC-98-37</t>
  </si>
  <si>
    <t>LIC-98-11</t>
  </si>
  <si>
    <t>LIC-98-12</t>
  </si>
  <si>
    <t>LAS-98-48</t>
  </si>
  <si>
    <t>LAS-98-49</t>
  </si>
  <si>
    <t>LAS-98-47</t>
  </si>
  <si>
    <t>SOC-98-27-2</t>
  </si>
  <si>
    <t>SOC-98-27-3</t>
  </si>
  <si>
    <t>SOC-98-29</t>
  </si>
  <si>
    <t>LUL-98-31</t>
  </si>
  <si>
    <t>J1L1R6</t>
  </si>
  <si>
    <t>piste de la Lagune a Toconao</t>
  </si>
  <si>
    <t>J1L1R7</t>
  </si>
  <si>
    <t>route au Sud de Toconao</t>
  </si>
  <si>
    <t>J7L1</t>
  </si>
  <si>
    <t>Peine road</t>
  </si>
  <si>
    <t>J7L2</t>
  </si>
  <si>
    <t>J7L3</t>
  </si>
  <si>
    <t>J3L1R3</t>
  </si>
  <si>
    <t>Valle de la muerte partie marron</t>
  </si>
  <si>
    <t>J3L1R4</t>
  </si>
  <si>
    <t>Valle de la muerte conglo</t>
  </si>
  <si>
    <t>2019_D1L2R1</t>
  </si>
  <si>
    <t>Toconce lava flow (N)</t>
  </si>
  <si>
    <t>2019_D1L3</t>
  </si>
  <si>
    <t>Toconce lava flow (S)</t>
  </si>
  <si>
    <t>2019_D1L4</t>
  </si>
  <si>
    <t>Toconce ignimbrite (lower endmember)</t>
  </si>
  <si>
    <t>2019_D1L5</t>
  </si>
  <si>
    <t>Toconce ignimbrite (upper endmember)</t>
  </si>
  <si>
    <t>2019_D2L1R1</t>
  </si>
  <si>
    <t>San Pedro ignimbrite (upper part of lower Rio San Pedro)</t>
  </si>
  <si>
    <t>2019_D2L2R1</t>
  </si>
  <si>
    <t>San Pedro ignimbrite (lower part of lower Rio San Pedro)</t>
  </si>
  <si>
    <t>2019_D2L4R1</t>
  </si>
  <si>
    <t>Cabana ignimbrite</t>
  </si>
  <si>
    <t>2019_D2L5R1</t>
  </si>
  <si>
    <t>El Rojo scoria cone</t>
  </si>
  <si>
    <t>2019_D3L3</t>
  </si>
  <si>
    <t>Aucanquilcha lava flow</t>
  </si>
  <si>
    <t>2019_D6L1</t>
  </si>
  <si>
    <t>El Laco Sur</t>
  </si>
  <si>
    <t>Ascotan</t>
  </si>
  <si>
    <t>Cordon Inacaliri</t>
  </si>
  <si>
    <t>La Porunita</t>
  </si>
  <si>
    <t>La Poruna</t>
  </si>
  <si>
    <t>San Pedro-San Pablo-Poruna</t>
  </si>
  <si>
    <t>Gonzalez-Maurel et al. (2019)</t>
  </si>
  <si>
    <t>Godoy et al. (2014)</t>
  </si>
  <si>
    <t>Godoy et al. (2017)</t>
  </si>
  <si>
    <t>Godoy et al. (2018)</t>
  </si>
  <si>
    <t>Godoy et al. (2014; 2017)</t>
  </si>
  <si>
    <t>Rogers and Hawkesworth (1989)</t>
  </si>
  <si>
    <t>This study (CRPG analysis)</t>
  </si>
  <si>
    <t>Latitude</t>
  </si>
  <si>
    <t>Longitude</t>
  </si>
  <si>
    <t>ASTER SIO2</t>
  </si>
  <si>
    <t>Difference SiO2</t>
  </si>
  <si>
    <t>Abs. Diff. SiO2</t>
  </si>
  <si>
    <t>de Astis et al. (2009)</t>
  </si>
  <si>
    <t>Mamani et al. (2008); Rogers and Hawkesworth (1989); Francis et al. (1974)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</si>
</sst>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52"/>
  <sheetViews>
    <sheetView tabSelected="1" workbookViewId="0">
      <pane ySplit="1" topLeftCell="A211" activePane="bottomLeft" state="frozen"/>
      <selection pane="bottomLeft" activeCell="E227" sqref="E227"/>
    </sheetView>
  </sheetViews>
  <sheetFormatPr defaultRowHeight="14.5" x14ac:dyDescent="0.35"/>
  <cols>
    <col min="1" max="1" width="13.7265625" bestFit="1" customWidth="1"/>
    <col min="2" max="2" width="22.36328125" customWidth="1"/>
    <col min="5" max="5" width="18.6328125" customWidth="1"/>
  </cols>
  <sheetData>
    <row r="1" spans="1:24" x14ac:dyDescent="0.35">
      <c r="A1" t="s">
        <v>0</v>
      </c>
      <c r="B1" t="s">
        <v>1</v>
      </c>
      <c r="C1" t="s">
        <v>318</v>
      </c>
      <c r="D1" t="s">
        <v>319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320</v>
      </c>
      <c r="W1" t="s">
        <v>321</v>
      </c>
      <c r="X1" t="s">
        <v>322</v>
      </c>
    </row>
    <row r="2" spans="1:24" x14ac:dyDescent="0.35">
      <c r="A2" t="s">
        <v>197</v>
      </c>
      <c r="B2" t="s">
        <v>198</v>
      </c>
      <c r="C2" s="1">
        <v>-22.3336111111111</v>
      </c>
      <c r="D2" s="1">
        <v>-68.026388888888903</v>
      </c>
      <c r="E2" t="s">
        <v>323</v>
      </c>
      <c r="F2" s="1">
        <v>65.72</v>
      </c>
      <c r="G2" s="1">
        <v>0.69</v>
      </c>
      <c r="H2" s="1">
        <v>16.21</v>
      </c>
      <c r="I2" s="1">
        <v>4.59</v>
      </c>
      <c r="J2" s="1">
        <v>0.08</v>
      </c>
      <c r="K2" s="1">
        <v>1.87</v>
      </c>
      <c r="L2" s="1">
        <v>3.74</v>
      </c>
      <c r="M2" s="1">
        <v>3.02</v>
      </c>
      <c r="N2" s="1">
        <v>3.92</v>
      </c>
      <c r="O2" s="1">
        <v>0.16</v>
      </c>
      <c r="P2" s="1" t="s">
        <v>21</v>
      </c>
      <c r="Q2" s="1" t="s">
        <v>21</v>
      </c>
      <c r="R2" s="1" t="s">
        <v>21</v>
      </c>
      <c r="S2" s="1" t="s">
        <v>21</v>
      </c>
      <c r="T2" s="1">
        <v>1.25</v>
      </c>
      <c r="U2" s="1">
        <v>100</v>
      </c>
      <c r="V2" s="1">
        <v>65.167709350585895</v>
      </c>
      <c r="W2" s="1">
        <f>F2-V2</f>
        <v>0.552290649414104</v>
      </c>
      <c r="X2">
        <f>ABS(W2)</f>
        <v>0.552290649414104</v>
      </c>
    </row>
    <row r="3" spans="1:24" x14ac:dyDescent="0.35">
      <c r="A3" t="s">
        <v>199</v>
      </c>
      <c r="B3" t="s">
        <v>198</v>
      </c>
      <c r="C3" s="1">
        <v>-22.446111111111101</v>
      </c>
      <c r="D3" s="1">
        <v>-68.087222222222195</v>
      </c>
      <c r="E3" t="s">
        <v>323</v>
      </c>
      <c r="F3" s="1">
        <v>67.14</v>
      </c>
      <c r="G3" s="1">
        <v>0.71</v>
      </c>
      <c r="H3" s="1">
        <v>16.39</v>
      </c>
      <c r="I3" s="1">
        <v>4.34</v>
      </c>
      <c r="J3" s="1">
        <v>0.09</v>
      </c>
      <c r="K3" s="1">
        <v>1.38</v>
      </c>
      <c r="L3" s="1">
        <v>3.55</v>
      </c>
      <c r="M3" s="1">
        <v>3.33</v>
      </c>
      <c r="N3" s="1">
        <v>2.92</v>
      </c>
      <c r="O3" s="1">
        <v>0.15</v>
      </c>
      <c r="P3" s="1" t="s">
        <v>21</v>
      </c>
      <c r="Q3" s="1" t="s">
        <v>21</v>
      </c>
      <c r="R3" s="1" t="s">
        <v>21</v>
      </c>
      <c r="S3" s="1" t="s">
        <v>21</v>
      </c>
      <c r="T3" s="1">
        <v>2.06</v>
      </c>
      <c r="U3" s="1">
        <v>100</v>
      </c>
      <c r="V3" s="1">
        <v>66.083709716796903</v>
      </c>
      <c r="W3" s="1">
        <f t="shared" ref="W3:W66" si="0">F3-V3</f>
        <v>1.0562902832030971</v>
      </c>
      <c r="X3">
        <f t="shared" ref="X3:X66" si="1">ABS(W3)</f>
        <v>1.0562902832030971</v>
      </c>
    </row>
    <row r="4" spans="1:24" x14ac:dyDescent="0.35">
      <c r="A4" t="s">
        <v>200</v>
      </c>
      <c r="B4" t="s">
        <v>201</v>
      </c>
      <c r="C4" s="1">
        <v>-22.466944444444401</v>
      </c>
      <c r="D4" s="1">
        <v>-68.074166666666699</v>
      </c>
      <c r="E4" t="s">
        <v>323</v>
      </c>
      <c r="F4" s="1">
        <v>61.23</v>
      </c>
      <c r="G4" s="1">
        <v>0.85</v>
      </c>
      <c r="H4" s="1">
        <v>17.010000000000002</v>
      </c>
      <c r="I4" s="1">
        <v>6.14</v>
      </c>
      <c r="J4" s="1">
        <v>0.11</v>
      </c>
      <c r="K4" s="1">
        <v>3.08</v>
      </c>
      <c r="L4" s="1">
        <v>5.87</v>
      </c>
      <c r="M4" s="1">
        <v>2.91</v>
      </c>
      <c r="N4" s="1">
        <v>2.63</v>
      </c>
      <c r="O4" s="1">
        <v>0.17</v>
      </c>
      <c r="P4" s="1" t="s">
        <v>21</v>
      </c>
      <c r="Q4" s="1" t="s">
        <v>21</v>
      </c>
      <c r="R4" s="1" t="s">
        <v>21</v>
      </c>
      <c r="S4" s="1" t="s">
        <v>21</v>
      </c>
      <c r="T4" s="1">
        <v>1.03</v>
      </c>
      <c r="U4" s="1">
        <v>100</v>
      </c>
      <c r="V4" s="1">
        <v>67.769500732421903</v>
      </c>
      <c r="W4" s="1">
        <f t="shared" si="0"/>
        <v>-6.5395007324219065</v>
      </c>
      <c r="X4">
        <f t="shared" si="1"/>
        <v>6.5395007324219065</v>
      </c>
    </row>
    <row r="5" spans="1:24" x14ac:dyDescent="0.35">
      <c r="A5" t="s">
        <v>202</v>
      </c>
      <c r="B5" t="s">
        <v>203</v>
      </c>
      <c r="C5" s="1">
        <v>-22.3961111111111</v>
      </c>
      <c r="D5" s="1">
        <v>-68.086111111111094</v>
      </c>
      <c r="E5" t="s">
        <v>323</v>
      </c>
      <c r="F5" s="1">
        <v>57.76</v>
      </c>
      <c r="G5" s="1">
        <v>0.77</v>
      </c>
      <c r="H5" s="1">
        <v>16.8</v>
      </c>
      <c r="I5" s="1">
        <v>6.53</v>
      </c>
      <c r="J5" s="1">
        <v>0.1</v>
      </c>
      <c r="K5" s="1">
        <v>6.14</v>
      </c>
      <c r="L5" s="1">
        <v>6.95</v>
      </c>
      <c r="M5" s="1">
        <v>3.01</v>
      </c>
      <c r="N5" s="1">
        <v>1.79</v>
      </c>
      <c r="O5" s="1">
        <v>0.15</v>
      </c>
      <c r="P5" s="1" t="s">
        <v>21</v>
      </c>
      <c r="Q5" s="1" t="s">
        <v>21</v>
      </c>
      <c r="R5" s="1" t="s">
        <v>21</v>
      </c>
      <c r="S5" s="1" t="s">
        <v>21</v>
      </c>
      <c r="T5" s="1">
        <v>1.35</v>
      </c>
      <c r="U5" s="1">
        <v>100</v>
      </c>
      <c r="V5" s="1">
        <v>66.869392395019503</v>
      </c>
      <c r="W5" s="1">
        <f t="shared" si="0"/>
        <v>-9.1093923950195048</v>
      </c>
      <c r="X5">
        <f t="shared" si="1"/>
        <v>9.1093923950195048</v>
      </c>
    </row>
    <row r="6" spans="1:24" x14ac:dyDescent="0.35">
      <c r="A6" t="s">
        <v>204</v>
      </c>
      <c r="B6" t="s">
        <v>203</v>
      </c>
      <c r="C6" s="1">
        <v>-22.426944444444398</v>
      </c>
      <c r="D6" s="1">
        <v>-68.096111111111099</v>
      </c>
      <c r="E6" t="s">
        <v>323</v>
      </c>
      <c r="F6" s="1">
        <v>62.99</v>
      </c>
      <c r="G6" s="1">
        <v>0.67</v>
      </c>
      <c r="H6" s="1">
        <v>16.95</v>
      </c>
      <c r="I6" s="1">
        <v>5.39</v>
      </c>
      <c r="J6" s="1">
        <v>0.08</v>
      </c>
      <c r="K6" s="1">
        <v>2.72</v>
      </c>
      <c r="L6" s="1">
        <v>4.9400000000000004</v>
      </c>
      <c r="M6" s="1">
        <v>3.17</v>
      </c>
      <c r="N6" s="1">
        <v>2.96</v>
      </c>
      <c r="O6" s="1">
        <v>0.13</v>
      </c>
      <c r="P6" s="1" t="s">
        <v>21</v>
      </c>
      <c r="Q6" s="1" t="s">
        <v>21</v>
      </c>
      <c r="R6" s="1" t="s">
        <v>21</v>
      </c>
      <c r="S6" s="1" t="s">
        <v>21</v>
      </c>
      <c r="T6" s="1">
        <v>0.51</v>
      </c>
      <c r="U6" s="1">
        <v>100</v>
      </c>
      <c r="V6" s="1">
        <v>64.992462158203097</v>
      </c>
      <c r="W6" s="1">
        <f t="shared" si="0"/>
        <v>-2.0024621582030946</v>
      </c>
      <c r="X6">
        <f t="shared" si="1"/>
        <v>2.0024621582030946</v>
      </c>
    </row>
    <row r="7" spans="1:24" x14ac:dyDescent="0.35">
      <c r="A7" t="s">
        <v>205</v>
      </c>
      <c r="B7" t="s">
        <v>203</v>
      </c>
      <c r="C7" s="1">
        <v>-22.394166666666699</v>
      </c>
      <c r="D7" s="1">
        <v>-68.083055555555504</v>
      </c>
      <c r="E7" t="s">
        <v>323</v>
      </c>
      <c r="F7" s="1">
        <v>58.99</v>
      </c>
      <c r="G7" s="1">
        <v>0.77</v>
      </c>
      <c r="H7" s="1">
        <v>15.92</v>
      </c>
      <c r="I7" s="1">
        <v>6.79</v>
      </c>
      <c r="J7" s="1">
        <v>0.1</v>
      </c>
      <c r="K7" s="1">
        <v>5.61</v>
      </c>
      <c r="L7" s="1">
        <v>6.7</v>
      </c>
      <c r="M7" s="1">
        <v>2.99</v>
      </c>
      <c r="N7" s="1">
        <v>2.02</v>
      </c>
      <c r="O7" s="1">
        <v>0.18</v>
      </c>
      <c r="P7" s="1" t="s">
        <v>21</v>
      </c>
      <c r="Q7" s="1" t="s">
        <v>21</v>
      </c>
      <c r="R7" s="1" t="s">
        <v>21</v>
      </c>
      <c r="S7" s="1" t="s">
        <v>21</v>
      </c>
      <c r="T7" s="1">
        <v>0.3</v>
      </c>
      <c r="U7" s="1">
        <v>100.07</v>
      </c>
      <c r="V7" s="1">
        <v>64.710578918457003</v>
      </c>
      <c r="W7" s="1">
        <f t="shared" si="0"/>
        <v>-5.7205789184570008</v>
      </c>
      <c r="X7">
        <f t="shared" si="1"/>
        <v>5.7205789184570008</v>
      </c>
    </row>
    <row r="8" spans="1:24" x14ac:dyDescent="0.35">
      <c r="A8" t="s">
        <v>206</v>
      </c>
      <c r="B8" t="s">
        <v>207</v>
      </c>
      <c r="C8" s="1">
        <v>-22.385000000000002</v>
      </c>
      <c r="D8" s="1">
        <v>-68.0208333333333</v>
      </c>
      <c r="E8" t="s">
        <v>323</v>
      </c>
      <c r="F8" s="1">
        <v>62.32</v>
      </c>
      <c r="G8" s="1">
        <v>0.69</v>
      </c>
      <c r="H8" s="1">
        <v>17</v>
      </c>
      <c r="I8" s="1">
        <v>5.23</v>
      </c>
      <c r="J8" s="1">
        <v>7.0000000000000007E-2</v>
      </c>
      <c r="K8" s="1">
        <v>2.99</v>
      </c>
      <c r="L8" s="1">
        <v>5.17</v>
      </c>
      <c r="M8" s="1">
        <v>3.24</v>
      </c>
      <c r="N8" s="1">
        <v>3.12</v>
      </c>
      <c r="O8" s="1">
        <v>0.17</v>
      </c>
      <c r="P8" s="1" t="s">
        <v>21</v>
      </c>
      <c r="Q8" s="1" t="s">
        <v>21</v>
      </c>
      <c r="R8" s="1" t="s">
        <v>21</v>
      </c>
      <c r="S8" s="1" t="s">
        <v>21</v>
      </c>
      <c r="T8" s="1">
        <v>1.27</v>
      </c>
      <c r="U8" s="1">
        <v>100</v>
      </c>
      <c r="V8" s="1">
        <v>65.754104614257798</v>
      </c>
      <c r="W8" s="1">
        <f t="shared" si="0"/>
        <v>-3.434104614257798</v>
      </c>
      <c r="X8">
        <f t="shared" si="1"/>
        <v>3.434104614257798</v>
      </c>
    </row>
    <row r="9" spans="1:24" x14ac:dyDescent="0.35">
      <c r="A9" t="s">
        <v>208</v>
      </c>
      <c r="B9" t="s">
        <v>207</v>
      </c>
      <c r="C9" s="1">
        <v>-22.38</v>
      </c>
      <c r="D9" s="1">
        <v>-67.991111111111096</v>
      </c>
      <c r="E9" t="s">
        <v>323</v>
      </c>
      <c r="F9" s="1">
        <v>66.31</v>
      </c>
      <c r="G9" s="1">
        <v>0.73</v>
      </c>
      <c r="H9" s="1">
        <v>16.02</v>
      </c>
      <c r="I9" s="1">
        <v>4.63</v>
      </c>
      <c r="J9" s="1">
        <v>0.09</v>
      </c>
      <c r="K9" s="1">
        <v>1.71</v>
      </c>
      <c r="L9" s="1">
        <v>3.79</v>
      </c>
      <c r="M9" s="1">
        <v>3.36</v>
      </c>
      <c r="N9" s="1">
        <v>3.2</v>
      </c>
      <c r="O9" s="1">
        <v>0.16</v>
      </c>
      <c r="P9" s="1" t="s">
        <v>21</v>
      </c>
      <c r="Q9" s="1" t="s">
        <v>21</v>
      </c>
      <c r="R9" s="1" t="s">
        <v>21</v>
      </c>
      <c r="S9" s="1" t="s">
        <v>21</v>
      </c>
      <c r="T9" s="1">
        <v>1.68</v>
      </c>
      <c r="U9" s="1">
        <v>100</v>
      </c>
      <c r="V9" s="1">
        <v>63.592369079589801</v>
      </c>
      <c r="W9" s="1">
        <f t="shared" si="0"/>
        <v>2.7176309204102012</v>
      </c>
      <c r="X9">
        <f t="shared" si="1"/>
        <v>2.7176309204102012</v>
      </c>
    </row>
    <row r="10" spans="1:24" x14ac:dyDescent="0.35">
      <c r="A10" t="s">
        <v>209</v>
      </c>
      <c r="B10" t="s">
        <v>210</v>
      </c>
      <c r="C10" s="1">
        <v>-22.322777777777802</v>
      </c>
      <c r="D10" s="1">
        <v>-68.008888888888904</v>
      </c>
      <c r="E10" t="s">
        <v>323</v>
      </c>
      <c r="F10" s="1">
        <v>65.739999999999995</v>
      </c>
      <c r="G10" s="1">
        <v>0.76</v>
      </c>
      <c r="H10" s="1">
        <v>15.86</v>
      </c>
      <c r="I10" s="1">
        <v>5.54</v>
      </c>
      <c r="J10" s="1">
        <v>0.1</v>
      </c>
      <c r="K10" s="1">
        <v>1.67</v>
      </c>
      <c r="L10" s="1">
        <v>4.57</v>
      </c>
      <c r="M10" s="1">
        <v>2.87</v>
      </c>
      <c r="N10" s="1">
        <v>2.73</v>
      </c>
      <c r="O10" s="1">
        <v>0.16</v>
      </c>
      <c r="P10" s="1" t="s">
        <v>21</v>
      </c>
      <c r="Q10" s="1" t="s">
        <v>21</v>
      </c>
      <c r="R10" s="1" t="s">
        <v>21</v>
      </c>
      <c r="S10" s="1" t="s">
        <v>21</v>
      </c>
      <c r="T10" s="1">
        <v>0.87</v>
      </c>
      <c r="U10" s="1">
        <v>100</v>
      </c>
      <c r="V10" s="1">
        <v>67.956565856933594</v>
      </c>
      <c r="W10" s="1">
        <f t="shared" si="0"/>
        <v>-2.2165658569335989</v>
      </c>
      <c r="X10">
        <f t="shared" si="1"/>
        <v>2.2165658569335989</v>
      </c>
    </row>
    <row r="11" spans="1:24" x14ac:dyDescent="0.35">
      <c r="A11" t="s">
        <v>222</v>
      </c>
      <c r="B11" t="s">
        <v>218</v>
      </c>
      <c r="C11" s="1">
        <v>-23.321000000000002</v>
      </c>
      <c r="D11" s="1">
        <v>-67.777000000000001</v>
      </c>
      <c r="E11" t="s">
        <v>223</v>
      </c>
      <c r="F11" s="1">
        <v>58.7</v>
      </c>
      <c r="G11" s="1" t="s">
        <v>21</v>
      </c>
      <c r="H11" s="1" t="s">
        <v>21</v>
      </c>
      <c r="I11" s="1" t="s">
        <v>21</v>
      </c>
      <c r="J11" s="1" t="s">
        <v>21</v>
      </c>
      <c r="K11" s="1" t="s">
        <v>21</v>
      </c>
      <c r="L11" s="1" t="s">
        <v>21</v>
      </c>
      <c r="M11" s="1" t="s">
        <v>21</v>
      </c>
      <c r="N11" s="1" t="s">
        <v>21</v>
      </c>
      <c r="O11" s="1" t="s">
        <v>21</v>
      </c>
      <c r="P11" s="1" t="s">
        <v>21</v>
      </c>
      <c r="Q11" s="1" t="s">
        <v>21</v>
      </c>
      <c r="R11" s="1" t="s">
        <v>21</v>
      </c>
      <c r="S11" s="1" t="s">
        <v>21</v>
      </c>
      <c r="T11" s="1" t="s">
        <v>21</v>
      </c>
      <c r="U11" s="1" t="s">
        <v>21</v>
      </c>
      <c r="V11" s="1">
        <v>65.321144104003906</v>
      </c>
      <c r="W11" s="1">
        <f t="shared" si="0"/>
        <v>-6.6211441040039034</v>
      </c>
      <c r="X11">
        <f t="shared" si="1"/>
        <v>6.6211441040039034</v>
      </c>
    </row>
    <row r="12" spans="1:24" x14ac:dyDescent="0.35">
      <c r="A12" t="s">
        <v>224</v>
      </c>
      <c r="B12" t="s">
        <v>218</v>
      </c>
      <c r="C12" s="1">
        <v>-23.321999999999999</v>
      </c>
      <c r="D12" s="1">
        <v>-67.781999999999996</v>
      </c>
      <c r="E12" t="s">
        <v>223</v>
      </c>
      <c r="F12" s="1">
        <v>58.54</v>
      </c>
      <c r="G12" s="1" t="s">
        <v>21</v>
      </c>
      <c r="H12" s="1" t="s">
        <v>21</v>
      </c>
      <c r="I12" s="1" t="s">
        <v>21</v>
      </c>
      <c r="J12" s="1" t="s">
        <v>21</v>
      </c>
      <c r="K12" s="1" t="s">
        <v>21</v>
      </c>
      <c r="L12" s="1" t="s">
        <v>21</v>
      </c>
      <c r="M12" s="1" t="s">
        <v>21</v>
      </c>
      <c r="N12" s="1" t="s">
        <v>21</v>
      </c>
      <c r="O12" s="1" t="s">
        <v>21</v>
      </c>
      <c r="P12" s="1" t="s">
        <v>21</v>
      </c>
      <c r="Q12" s="1" t="s">
        <v>21</v>
      </c>
      <c r="R12" s="1" t="s">
        <v>21</v>
      </c>
      <c r="S12" s="1" t="s">
        <v>21</v>
      </c>
      <c r="T12" s="1" t="s">
        <v>21</v>
      </c>
      <c r="U12" s="1" t="s">
        <v>21</v>
      </c>
      <c r="V12" s="1">
        <v>69.665290832519503</v>
      </c>
      <c r="W12" s="1">
        <f t="shared" si="0"/>
        <v>-11.125290832519504</v>
      </c>
      <c r="X12">
        <f t="shared" si="1"/>
        <v>11.125290832519504</v>
      </c>
    </row>
    <row r="13" spans="1:24" x14ac:dyDescent="0.35">
      <c r="A13" t="s">
        <v>225</v>
      </c>
      <c r="B13" t="s">
        <v>218</v>
      </c>
      <c r="C13" s="1">
        <v>-23.321999999999999</v>
      </c>
      <c r="D13" s="1">
        <v>-67.781999999999996</v>
      </c>
      <c r="E13" t="s">
        <v>223</v>
      </c>
      <c r="F13" s="1">
        <v>60.23</v>
      </c>
      <c r="G13" s="1" t="s">
        <v>21</v>
      </c>
      <c r="H13" s="1" t="s">
        <v>21</v>
      </c>
      <c r="I13" s="1" t="s">
        <v>21</v>
      </c>
      <c r="J13" s="1" t="s">
        <v>21</v>
      </c>
      <c r="K13" s="1" t="s">
        <v>21</v>
      </c>
      <c r="L13" s="1" t="s">
        <v>21</v>
      </c>
      <c r="M13" s="1" t="s">
        <v>21</v>
      </c>
      <c r="N13" s="1" t="s">
        <v>21</v>
      </c>
      <c r="O13" s="1" t="s">
        <v>21</v>
      </c>
      <c r="P13" s="1" t="s">
        <v>21</v>
      </c>
      <c r="Q13" s="1" t="s">
        <v>21</v>
      </c>
      <c r="R13" s="1" t="s">
        <v>21</v>
      </c>
      <c r="S13" s="1" t="s">
        <v>21</v>
      </c>
      <c r="T13" s="1" t="s">
        <v>21</v>
      </c>
      <c r="U13" s="1" t="s">
        <v>21</v>
      </c>
      <c r="V13" s="1">
        <v>69.665290832519503</v>
      </c>
      <c r="W13" s="1">
        <f t="shared" si="0"/>
        <v>-9.435290832519506</v>
      </c>
      <c r="X13">
        <f t="shared" si="1"/>
        <v>9.435290832519506</v>
      </c>
    </row>
    <row r="14" spans="1:24" x14ac:dyDescent="0.35">
      <c r="A14" t="s">
        <v>226</v>
      </c>
      <c r="B14" t="s">
        <v>218</v>
      </c>
      <c r="C14" s="1">
        <v>-23.326000000000001</v>
      </c>
      <c r="D14" s="1">
        <v>-67.796999999999997</v>
      </c>
      <c r="E14" t="s">
        <v>223</v>
      </c>
      <c r="F14" s="1">
        <v>65.510000000000005</v>
      </c>
      <c r="G14" s="1" t="s">
        <v>21</v>
      </c>
      <c r="H14" s="1" t="s">
        <v>21</v>
      </c>
      <c r="I14" s="1" t="s">
        <v>21</v>
      </c>
      <c r="J14" s="1" t="s">
        <v>21</v>
      </c>
      <c r="K14" s="1" t="s">
        <v>21</v>
      </c>
      <c r="L14" s="1" t="s">
        <v>21</v>
      </c>
      <c r="M14" s="1" t="s">
        <v>21</v>
      </c>
      <c r="N14" s="1" t="s">
        <v>21</v>
      </c>
      <c r="O14" s="1" t="s">
        <v>21</v>
      </c>
      <c r="P14" s="1" t="s">
        <v>21</v>
      </c>
      <c r="Q14" s="1" t="s">
        <v>21</v>
      </c>
      <c r="R14" s="1" t="s">
        <v>21</v>
      </c>
      <c r="S14" s="1" t="s">
        <v>21</v>
      </c>
      <c r="T14" s="1" t="s">
        <v>21</v>
      </c>
      <c r="U14" s="1" t="s">
        <v>21</v>
      </c>
      <c r="V14" s="1">
        <v>67.900413513183594</v>
      </c>
      <c r="W14" s="1">
        <f t="shared" si="0"/>
        <v>-2.3904135131835886</v>
      </c>
      <c r="X14">
        <f t="shared" si="1"/>
        <v>2.3904135131835886</v>
      </c>
    </row>
    <row r="15" spans="1:24" x14ac:dyDescent="0.35">
      <c r="A15" t="s">
        <v>227</v>
      </c>
      <c r="B15" t="s">
        <v>218</v>
      </c>
      <c r="C15" s="1">
        <v>-23.326000000000001</v>
      </c>
      <c r="D15" s="1">
        <v>-67.796999999999997</v>
      </c>
      <c r="E15" t="s">
        <v>223</v>
      </c>
      <c r="F15" s="1">
        <v>62.9</v>
      </c>
      <c r="G15" s="1" t="s">
        <v>21</v>
      </c>
      <c r="H15" s="1" t="s">
        <v>21</v>
      </c>
      <c r="I15" s="1" t="s">
        <v>21</v>
      </c>
      <c r="J15" s="1" t="s">
        <v>21</v>
      </c>
      <c r="K15" s="1" t="s">
        <v>21</v>
      </c>
      <c r="L15" s="1" t="s">
        <v>21</v>
      </c>
      <c r="M15" s="1" t="s">
        <v>21</v>
      </c>
      <c r="N15" s="1" t="s">
        <v>21</v>
      </c>
      <c r="O15" s="1" t="s">
        <v>21</v>
      </c>
      <c r="P15" s="1" t="s">
        <v>21</v>
      </c>
      <c r="Q15" s="1" t="s">
        <v>21</v>
      </c>
      <c r="R15" s="1" t="s">
        <v>21</v>
      </c>
      <c r="S15" s="1" t="s">
        <v>21</v>
      </c>
      <c r="T15" s="1" t="s">
        <v>21</v>
      </c>
      <c r="U15" s="1" t="s">
        <v>21</v>
      </c>
      <c r="V15" s="1">
        <v>67.900413513183594</v>
      </c>
      <c r="W15" s="1">
        <f t="shared" si="0"/>
        <v>-5.0004135131835952</v>
      </c>
      <c r="X15">
        <f t="shared" si="1"/>
        <v>5.0004135131835952</v>
      </c>
    </row>
    <row r="16" spans="1:24" x14ac:dyDescent="0.35">
      <c r="A16" t="s">
        <v>228</v>
      </c>
      <c r="B16" t="s">
        <v>218</v>
      </c>
      <c r="C16" s="1">
        <v>-23.331</v>
      </c>
      <c r="D16" s="1">
        <v>-67.774000000000001</v>
      </c>
      <c r="E16" t="s">
        <v>223</v>
      </c>
      <c r="F16" s="1">
        <v>58.51</v>
      </c>
      <c r="G16" s="1" t="s">
        <v>21</v>
      </c>
      <c r="H16" s="1" t="s">
        <v>21</v>
      </c>
      <c r="I16" s="1" t="s">
        <v>21</v>
      </c>
      <c r="J16" s="1" t="s">
        <v>21</v>
      </c>
      <c r="K16" s="1" t="s">
        <v>21</v>
      </c>
      <c r="L16" s="1" t="s">
        <v>21</v>
      </c>
      <c r="M16" s="1" t="s">
        <v>21</v>
      </c>
      <c r="N16" s="1" t="s">
        <v>21</v>
      </c>
      <c r="O16" s="1" t="s">
        <v>21</v>
      </c>
      <c r="P16" s="1" t="s">
        <v>21</v>
      </c>
      <c r="Q16" s="1" t="s">
        <v>21</v>
      </c>
      <c r="R16" s="1" t="s">
        <v>21</v>
      </c>
      <c r="S16" s="1" t="s">
        <v>21</v>
      </c>
      <c r="T16" s="1" t="s">
        <v>21</v>
      </c>
      <c r="U16" s="1" t="s">
        <v>21</v>
      </c>
      <c r="V16" s="1">
        <v>62.743698120117202</v>
      </c>
      <c r="W16" s="1">
        <f t="shared" si="0"/>
        <v>-4.2336981201172037</v>
      </c>
      <c r="X16">
        <f t="shared" si="1"/>
        <v>4.2336981201172037</v>
      </c>
    </row>
    <row r="17" spans="1:24" x14ac:dyDescent="0.35">
      <c r="A17" t="s">
        <v>229</v>
      </c>
      <c r="B17" t="s">
        <v>218</v>
      </c>
      <c r="C17" s="1">
        <v>-23.334</v>
      </c>
      <c r="D17" s="1">
        <v>-67.751000000000005</v>
      </c>
      <c r="E17" t="s">
        <v>223</v>
      </c>
      <c r="F17" s="1">
        <v>56.43</v>
      </c>
      <c r="G17" s="1" t="s">
        <v>21</v>
      </c>
      <c r="H17" s="1" t="s">
        <v>21</v>
      </c>
      <c r="I17" s="1" t="s">
        <v>21</v>
      </c>
      <c r="J17" s="1" t="s">
        <v>21</v>
      </c>
      <c r="K17" s="1" t="s">
        <v>21</v>
      </c>
      <c r="L17" s="1" t="s">
        <v>21</v>
      </c>
      <c r="M17" s="1" t="s">
        <v>21</v>
      </c>
      <c r="N17" s="1" t="s">
        <v>21</v>
      </c>
      <c r="O17" s="1" t="s">
        <v>21</v>
      </c>
      <c r="P17" s="1" t="s">
        <v>21</v>
      </c>
      <c r="Q17" s="1" t="s">
        <v>21</v>
      </c>
      <c r="R17" s="1" t="s">
        <v>21</v>
      </c>
      <c r="S17" s="1" t="s">
        <v>21</v>
      </c>
      <c r="T17" s="1" t="s">
        <v>21</v>
      </c>
      <c r="U17" s="1" t="s">
        <v>21</v>
      </c>
      <c r="V17" s="1">
        <v>63.989505767822301</v>
      </c>
      <c r="W17" s="1">
        <f t="shared" si="0"/>
        <v>-7.5595057678223014</v>
      </c>
      <c r="X17">
        <f t="shared" si="1"/>
        <v>7.5595057678223014</v>
      </c>
    </row>
    <row r="18" spans="1:24" x14ac:dyDescent="0.35">
      <c r="A18" t="s">
        <v>230</v>
      </c>
      <c r="B18" t="s">
        <v>218</v>
      </c>
      <c r="C18" s="1">
        <v>-23.346</v>
      </c>
      <c r="D18" s="1">
        <v>-67.808000000000007</v>
      </c>
      <c r="E18" t="s">
        <v>223</v>
      </c>
      <c r="F18" s="1">
        <v>61.21</v>
      </c>
      <c r="G18" s="1" t="s">
        <v>21</v>
      </c>
      <c r="H18" s="1" t="s">
        <v>21</v>
      </c>
      <c r="I18" s="1" t="s">
        <v>21</v>
      </c>
      <c r="J18" s="1" t="s">
        <v>21</v>
      </c>
      <c r="K18" s="1" t="s">
        <v>21</v>
      </c>
      <c r="L18" s="1" t="s">
        <v>21</v>
      </c>
      <c r="M18" s="1" t="s">
        <v>21</v>
      </c>
      <c r="N18" s="1" t="s">
        <v>21</v>
      </c>
      <c r="O18" s="1" t="s">
        <v>21</v>
      </c>
      <c r="P18" s="1" t="s">
        <v>21</v>
      </c>
      <c r="Q18" s="1" t="s">
        <v>21</v>
      </c>
      <c r="R18" s="1" t="s">
        <v>21</v>
      </c>
      <c r="S18" s="1" t="s">
        <v>21</v>
      </c>
      <c r="T18" s="1" t="s">
        <v>21</v>
      </c>
      <c r="U18" s="1" t="s">
        <v>21</v>
      </c>
      <c r="V18" s="1">
        <v>65.322067260742202</v>
      </c>
      <c r="W18" s="1">
        <f t="shared" si="0"/>
        <v>-4.1120672607422009</v>
      </c>
      <c r="X18">
        <f t="shared" si="1"/>
        <v>4.1120672607422009</v>
      </c>
    </row>
    <row r="19" spans="1:24" x14ac:dyDescent="0.35">
      <c r="A19" t="s">
        <v>231</v>
      </c>
      <c r="B19" t="s">
        <v>218</v>
      </c>
      <c r="C19" s="1">
        <v>-23.353999999999999</v>
      </c>
      <c r="D19" s="1">
        <v>-67.816000000000003</v>
      </c>
      <c r="E19" t="s">
        <v>223</v>
      </c>
      <c r="F19" s="1">
        <v>62.91</v>
      </c>
      <c r="G19" s="1" t="s">
        <v>21</v>
      </c>
      <c r="H19" s="1" t="s">
        <v>21</v>
      </c>
      <c r="I19" s="1" t="s">
        <v>21</v>
      </c>
      <c r="J19" s="1" t="s">
        <v>21</v>
      </c>
      <c r="K19" s="1" t="s">
        <v>21</v>
      </c>
      <c r="L19" s="1" t="s">
        <v>21</v>
      </c>
      <c r="M19" s="1" t="s">
        <v>21</v>
      </c>
      <c r="N19" s="1" t="s">
        <v>21</v>
      </c>
      <c r="O19" s="1" t="s">
        <v>21</v>
      </c>
      <c r="P19" s="1" t="s">
        <v>21</v>
      </c>
      <c r="Q19" s="1" t="s">
        <v>21</v>
      </c>
      <c r="R19" s="1" t="s">
        <v>21</v>
      </c>
      <c r="S19" s="1" t="s">
        <v>21</v>
      </c>
      <c r="T19" s="1" t="s">
        <v>21</v>
      </c>
      <c r="U19" s="1" t="s">
        <v>21</v>
      </c>
      <c r="V19" s="1">
        <v>65.342231750488295</v>
      </c>
      <c r="W19" s="1">
        <f t="shared" si="0"/>
        <v>-2.4322317504882989</v>
      </c>
      <c r="X19">
        <f t="shared" si="1"/>
        <v>2.4322317504882989</v>
      </c>
    </row>
    <row r="20" spans="1:24" x14ac:dyDescent="0.35">
      <c r="A20" t="s">
        <v>232</v>
      </c>
      <c r="B20" t="s">
        <v>218</v>
      </c>
      <c r="C20" s="1">
        <v>-23.355</v>
      </c>
      <c r="D20" s="1">
        <v>-67.816000000000003</v>
      </c>
      <c r="E20" t="s">
        <v>223</v>
      </c>
      <c r="F20" s="1">
        <v>61.62</v>
      </c>
      <c r="G20" s="1" t="s">
        <v>21</v>
      </c>
      <c r="H20" s="1" t="s">
        <v>21</v>
      </c>
      <c r="I20" s="1" t="s">
        <v>21</v>
      </c>
      <c r="J20" s="1" t="s">
        <v>21</v>
      </c>
      <c r="K20" s="1" t="s">
        <v>21</v>
      </c>
      <c r="L20" s="1" t="s">
        <v>21</v>
      </c>
      <c r="M20" s="1" t="s">
        <v>21</v>
      </c>
      <c r="N20" s="1" t="s">
        <v>21</v>
      </c>
      <c r="O20" s="1" t="s">
        <v>21</v>
      </c>
      <c r="P20" s="1" t="s">
        <v>21</v>
      </c>
      <c r="Q20" s="1" t="s">
        <v>21</v>
      </c>
      <c r="R20" s="1" t="s">
        <v>21</v>
      </c>
      <c r="S20" s="1" t="s">
        <v>21</v>
      </c>
      <c r="T20" s="1" t="s">
        <v>21</v>
      </c>
      <c r="U20" s="1" t="s">
        <v>21</v>
      </c>
      <c r="V20" s="1">
        <v>66.708786010742202</v>
      </c>
      <c r="W20" s="1">
        <f t="shared" si="0"/>
        <v>-5.0887860107422043</v>
      </c>
      <c r="X20">
        <f t="shared" si="1"/>
        <v>5.0887860107422043</v>
      </c>
    </row>
    <row r="21" spans="1:24" x14ac:dyDescent="0.35">
      <c r="A21" t="s">
        <v>233</v>
      </c>
      <c r="B21" t="s">
        <v>218</v>
      </c>
      <c r="C21" s="1">
        <v>-23.39</v>
      </c>
      <c r="D21" s="1">
        <v>-67.793999999999997</v>
      </c>
      <c r="E21" t="s">
        <v>223</v>
      </c>
      <c r="F21" s="1">
        <v>58.1</v>
      </c>
      <c r="G21" s="1" t="s">
        <v>21</v>
      </c>
      <c r="H21" s="1" t="s">
        <v>21</v>
      </c>
      <c r="I21" s="1" t="s">
        <v>21</v>
      </c>
      <c r="J21" s="1" t="s">
        <v>21</v>
      </c>
      <c r="K21" s="1" t="s">
        <v>21</v>
      </c>
      <c r="L21" s="1" t="s">
        <v>21</v>
      </c>
      <c r="M21" s="1" t="s">
        <v>21</v>
      </c>
      <c r="N21" s="1" t="s">
        <v>21</v>
      </c>
      <c r="O21" s="1" t="s">
        <v>21</v>
      </c>
      <c r="P21" s="1" t="s">
        <v>21</v>
      </c>
      <c r="Q21" s="1" t="s">
        <v>21</v>
      </c>
      <c r="R21" s="1" t="s">
        <v>21</v>
      </c>
      <c r="S21" s="1" t="s">
        <v>21</v>
      </c>
      <c r="T21" s="1" t="s">
        <v>21</v>
      </c>
      <c r="U21" s="1" t="s">
        <v>21</v>
      </c>
      <c r="V21" s="1">
        <v>69.187316894531193</v>
      </c>
      <c r="W21" s="1">
        <f t="shared" si="0"/>
        <v>-11.087316894531192</v>
      </c>
      <c r="X21">
        <f t="shared" si="1"/>
        <v>11.087316894531192</v>
      </c>
    </row>
    <row r="22" spans="1:24" x14ac:dyDescent="0.35">
      <c r="B22" t="s">
        <v>218</v>
      </c>
      <c r="C22" s="1">
        <v>-23.37</v>
      </c>
      <c r="D22" s="1">
        <v>-67.73</v>
      </c>
      <c r="E22" t="s">
        <v>219</v>
      </c>
      <c r="F22" s="1">
        <v>57.5</v>
      </c>
      <c r="G22" s="1" t="s">
        <v>21</v>
      </c>
      <c r="H22" s="1" t="s">
        <v>21</v>
      </c>
      <c r="I22" s="1" t="s">
        <v>21</v>
      </c>
      <c r="J22" s="1" t="s">
        <v>21</v>
      </c>
      <c r="K22" s="1" t="s">
        <v>21</v>
      </c>
      <c r="L22" s="1" t="s">
        <v>21</v>
      </c>
      <c r="M22" s="1" t="s">
        <v>21</v>
      </c>
      <c r="N22" s="1" t="s">
        <v>21</v>
      </c>
      <c r="O22" s="1" t="s">
        <v>21</v>
      </c>
      <c r="P22" s="1" t="s">
        <v>21</v>
      </c>
      <c r="Q22" s="1" t="s">
        <v>21</v>
      </c>
      <c r="R22" s="1" t="s">
        <v>21</v>
      </c>
      <c r="S22" s="1" t="s">
        <v>21</v>
      </c>
      <c r="T22" s="1" t="s">
        <v>21</v>
      </c>
      <c r="U22" s="1" t="s">
        <v>21</v>
      </c>
      <c r="V22" s="1">
        <v>66.720504760742202</v>
      </c>
      <c r="W22" s="1">
        <f t="shared" si="0"/>
        <v>-9.2205047607422017</v>
      </c>
      <c r="X22">
        <f t="shared" si="1"/>
        <v>9.2205047607422017</v>
      </c>
    </row>
    <row r="23" spans="1:24" x14ac:dyDescent="0.35">
      <c r="A23" t="s">
        <v>71</v>
      </c>
      <c r="B23" t="s">
        <v>309</v>
      </c>
      <c r="C23" s="1">
        <v>-21.892499999999998</v>
      </c>
      <c r="D23" s="1">
        <v>-68.495000000000005</v>
      </c>
      <c r="E23" t="s">
        <v>312</v>
      </c>
      <c r="F23" s="1">
        <v>57.52</v>
      </c>
      <c r="G23" s="1">
        <v>0.78100000000000003</v>
      </c>
      <c r="H23" s="1">
        <v>16.21</v>
      </c>
      <c r="I23" s="1" t="s">
        <v>21</v>
      </c>
      <c r="J23" s="1">
        <v>0.114</v>
      </c>
      <c r="K23" s="1">
        <v>5.29</v>
      </c>
      <c r="L23" s="1">
        <v>6.39</v>
      </c>
      <c r="M23" s="1">
        <v>3.75</v>
      </c>
      <c r="N23" s="1">
        <v>1.79</v>
      </c>
      <c r="O23" s="1">
        <v>0.19400000000000001</v>
      </c>
      <c r="P23" s="1" t="s">
        <v>21</v>
      </c>
      <c r="Q23" s="1" t="s">
        <v>21</v>
      </c>
      <c r="R23" s="1" t="s">
        <v>21</v>
      </c>
      <c r="S23" s="1" t="s">
        <v>21</v>
      </c>
      <c r="T23" s="1" t="s">
        <v>21</v>
      </c>
      <c r="U23" s="1">
        <v>98.274614</v>
      </c>
      <c r="V23" s="1">
        <v>67.0350341796875</v>
      </c>
      <c r="W23" s="1">
        <f t="shared" si="0"/>
        <v>-9.5150341796874969</v>
      </c>
      <c r="X23">
        <f t="shared" si="1"/>
        <v>9.5150341796874969</v>
      </c>
    </row>
    <row r="24" spans="1:24" x14ac:dyDescent="0.35">
      <c r="A24" t="s">
        <v>85</v>
      </c>
      <c r="B24" t="s">
        <v>57</v>
      </c>
      <c r="C24" s="1">
        <v>-21.934722222222199</v>
      </c>
      <c r="D24" s="1">
        <v>-68.510555555555598</v>
      </c>
      <c r="E24" t="s">
        <v>312</v>
      </c>
      <c r="F24" s="1">
        <v>62.61</v>
      </c>
      <c r="G24" s="1">
        <v>0.70599999999999996</v>
      </c>
      <c r="H24" s="1">
        <v>17.18</v>
      </c>
      <c r="I24" s="1" t="s">
        <v>21</v>
      </c>
      <c r="J24" s="1">
        <v>5.7000000000000002E-2</v>
      </c>
      <c r="K24" s="1">
        <v>1.67</v>
      </c>
      <c r="L24" s="1">
        <v>4.97</v>
      </c>
      <c r="M24" s="1">
        <v>4.2699999999999996</v>
      </c>
      <c r="N24" s="1">
        <v>2.73</v>
      </c>
      <c r="O24" s="1">
        <v>0.26100000000000001</v>
      </c>
      <c r="P24" s="1" t="s">
        <v>21</v>
      </c>
      <c r="Q24" s="1" t="s">
        <v>21</v>
      </c>
      <c r="R24" s="1" t="s">
        <v>21</v>
      </c>
      <c r="S24" s="1" t="s">
        <v>21</v>
      </c>
      <c r="T24" s="1" t="s">
        <v>21</v>
      </c>
      <c r="U24" s="1">
        <v>98.197168000000005</v>
      </c>
      <c r="V24" s="1">
        <v>65.593605041503906</v>
      </c>
      <c r="W24" s="1">
        <f t="shared" si="0"/>
        <v>-2.9836050415039068</v>
      </c>
      <c r="X24">
        <f t="shared" si="1"/>
        <v>2.9836050415039068</v>
      </c>
    </row>
    <row r="25" spans="1:24" x14ac:dyDescent="0.35">
      <c r="A25" t="s">
        <v>86</v>
      </c>
      <c r="B25" t="s">
        <v>57</v>
      </c>
      <c r="C25" s="1">
        <v>-21.906111111111102</v>
      </c>
      <c r="D25" s="1">
        <v>-68.500833333333304</v>
      </c>
      <c r="E25" t="s">
        <v>312</v>
      </c>
      <c r="F25" s="1">
        <v>57.79</v>
      </c>
      <c r="G25" s="1">
        <v>0.76400000000000001</v>
      </c>
      <c r="H25" s="1">
        <v>15.75</v>
      </c>
      <c r="I25" s="1" t="s">
        <v>21</v>
      </c>
      <c r="J25" s="1">
        <v>0.111</v>
      </c>
      <c r="K25" s="1">
        <v>5.87</v>
      </c>
      <c r="L25" s="1">
        <v>6.44</v>
      </c>
      <c r="M25" s="1">
        <v>3.63</v>
      </c>
      <c r="N25" s="1">
        <v>1.89</v>
      </c>
      <c r="O25" s="1">
        <v>0.19600000000000001</v>
      </c>
      <c r="P25" s="1" t="s">
        <v>21</v>
      </c>
      <c r="Q25" s="1" t="s">
        <v>21</v>
      </c>
      <c r="R25" s="1" t="s">
        <v>21</v>
      </c>
      <c r="S25" s="1" t="s">
        <v>21</v>
      </c>
      <c r="T25" s="1" t="s">
        <v>21</v>
      </c>
      <c r="U25" s="1">
        <v>98.820582000000002</v>
      </c>
      <c r="V25" s="1">
        <v>66.715583801269503</v>
      </c>
      <c r="W25" s="1">
        <f t="shared" si="0"/>
        <v>-8.9255838012695037</v>
      </c>
      <c r="X25">
        <f t="shared" si="1"/>
        <v>8.9255838012695037</v>
      </c>
    </row>
    <row r="26" spans="1:24" x14ac:dyDescent="0.35">
      <c r="A26" t="s">
        <v>87</v>
      </c>
      <c r="B26" t="s">
        <v>57</v>
      </c>
      <c r="C26" s="1">
        <v>-21.87</v>
      </c>
      <c r="D26" s="1">
        <v>-68.5</v>
      </c>
      <c r="E26" t="s">
        <v>312</v>
      </c>
      <c r="F26" s="1">
        <v>60.99</v>
      </c>
      <c r="G26" s="1">
        <v>0.66900000000000004</v>
      </c>
      <c r="H26" s="1">
        <v>16.52</v>
      </c>
      <c r="I26" s="1" t="s">
        <v>21</v>
      </c>
      <c r="J26" s="1">
        <v>8.1000000000000003E-2</v>
      </c>
      <c r="K26" s="1">
        <v>1.62</v>
      </c>
      <c r="L26" s="1">
        <v>4.2699999999999996</v>
      </c>
      <c r="M26" s="1">
        <v>4.26</v>
      </c>
      <c r="N26" s="1">
        <v>2.69</v>
      </c>
      <c r="O26" s="1">
        <v>0.215</v>
      </c>
      <c r="P26" s="1" t="s">
        <v>21</v>
      </c>
      <c r="Q26" s="1" t="s">
        <v>21</v>
      </c>
      <c r="R26" s="1" t="s">
        <v>21</v>
      </c>
      <c r="S26" s="1" t="s">
        <v>21</v>
      </c>
      <c r="T26" s="1" t="s">
        <v>21</v>
      </c>
      <c r="U26" s="1">
        <v>95.499070000000003</v>
      </c>
      <c r="V26" s="1">
        <v>66.060958862304702</v>
      </c>
      <c r="W26" s="1">
        <f t="shared" si="0"/>
        <v>-5.0709588623046997</v>
      </c>
      <c r="X26">
        <f t="shared" si="1"/>
        <v>5.0709588623046997</v>
      </c>
    </row>
    <row r="27" spans="1:24" x14ac:dyDescent="0.35">
      <c r="A27" t="s">
        <v>88</v>
      </c>
      <c r="B27" t="s">
        <v>57</v>
      </c>
      <c r="C27" s="1">
        <v>-21.8336111111111</v>
      </c>
      <c r="D27" s="1">
        <v>-68.500277777777796</v>
      </c>
      <c r="E27" t="s">
        <v>312</v>
      </c>
      <c r="F27" s="1">
        <v>56.29</v>
      </c>
      <c r="G27" s="1">
        <v>0.95</v>
      </c>
      <c r="H27" s="1">
        <v>16.899999999999999</v>
      </c>
      <c r="I27" s="1" t="s">
        <v>21</v>
      </c>
      <c r="J27" s="1">
        <v>0.104</v>
      </c>
      <c r="K27" s="1">
        <v>4.28</v>
      </c>
      <c r="L27" s="1">
        <v>7</v>
      </c>
      <c r="M27" s="1">
        <v>3.57</v>
      </c>
      <c r="N27" s="1">
        <v>1.63</v>
      </c>
      <c r="O27" s="1">
        <v>0.23100000000000001</v>
      </c>
      <c r="P27" s="1" t="s">
        <v>21</v>
      </c>
      <c r="Q27" s="1" t="s">
        <v>21</v>
      </c>
      <c r="R27" s="1" t="s">
        <v>21</v>
      </c>
      <c r="S27" s="1" t="s">
        <v>21</v>
      </c>
      <c r="T27" s="1" t="s">
        <v>21</v>
      </c>
      <c r="U27" s="1">
        <v>97.496545999999995</v>
      </c>
      <c r="V27" s="1">
        <v>64.052185058593807</v>
      </c>
      <c r="W27" s="1">
        <f t="shared" si="0"/>
        <v>-7.7621850585938077</v>
      </c>
      <c r="X27">
        <f t="shared" si="1"/>
        <v>7.7621850585938077</v>
      </c>
    </row>
    <row r="28" spans="1:24" x14ac:dyDescent="0.35">
      <c r="A28" t="s">
        <v>89</v>
      </c>
      <c r="B28" t="s">
        <v>57</v>
      </c>
      <c r="C28" s="1">
        <v>-21.8319444444444</v>
      </c>
      <c r="D28" s="1">
        <v>-68.480555555555597</v>
      </c>
      <c r="E28" t="s">
        <v>312</v>
      </c>
      <c r="F28" s="1">
        <v>63.57</v>
      </c>
      <c r="G28" s="1">
        <v>0.67900000000000005</v>
      </c>
      <c r="H28" s="1">
        <v>15.82</v>
      </c>
      <c r="I28" s="1" t="s">
        <v>21</v>
      </c>
      <c r="J28" s="1">
        <v>6.9000000000000006E-2</v>
      </c>
      <c r="K28" s="1">
        <v>2.39</v>
      </c>
      <c r="L28" s="1">
        <v>4.17</v>
      </c>
      <c r="M28" s="1">
        <v>4.26</v>
      </c>
      <c r="N28" s="1">
        <v>3.04</v>
      </c>
      <c r="O28" s="1">
        <v>0.187</v>
      </c>
      <c r="P28" s="1" t="s">
        <v>21</v>
      </c>
      <c r="Q28" s="1" t="s">
        <v>21</v>
      </c>
      <c r="R28" s="1" t="s">
        <v>21</v>
      </c>
      <c r="S28" s="1" t="s">
        <v>21</v>
      </c>
      <c r="T28" s="1" t="s">
        <v>21</v>
      </c>
      <c r="U28" s="1">
        <v>98.360072000000002</v>
      </c>
      <c r="V28" s="1">
        <v>64.184997558593807</v>
      </c>
      <c r="W28" s="1">
        <f t="shared" si="0"/>
        <v>-0.61499755859380656</v>
      </c>
      <c r="X28">
        <f t="shared" si="1"/>
        <v>0.61499755859380656</v>
      </c>
    </row>
    <row r="29" spans="1:24" x14ac:dyDescent="0.35">
      <c r="A29" t="s">
        <v>90</v>
      </c>
      <c r="B29" t="s">
        <v>57</v>
      </c>
      <c r="C29" s="1">
        <v>-21.890277777777801</v>
      </c>
      <c r="D29" s="1">
        <v>-68.492500000000007</v>
      </c>
      <c r="E29" t="s">
        <v>312</v>
      </c>
      <c r="F29" s="1">
        <v>55.94</v>
      </c>
      <c r="G29" s="1">
        <v>0.746</v>
      </c>
      <c r="H29" s="1">
        <v>15.83</v>
      </c>
      <c r="I29" s="1" t="s">
        <v>21</v>
      </c>
      <c r="J29" s="1">
        <v>0.113</v>
      </c>
      <c r="K29" s="1">
        <v>6.03</v>
      </c>
      <c r="L29" s="1">
        <v>6.72</v>
      </c>
      <c r="M29" s="1">
        <v>3.6</v>
      </c>
      <c r="N29" s="1">
        <v>1.73</v>
      </c>
      <c r="O29" s="1">
        <v>0.17199999999999999</v>
      </c>
      <c r="P29" s="1" t="s">
        <v>21</v>
      </c>
      <c r="Q29" s="1" t="s">
        <v>21</v>
      </c>
      <c r="R29" s="1" t="s">
        <v>21</v>
      </c>
      <c r="S29" s="1" t="s">
        <v>21</v>
      </c>
      <c r="T29" s="1" t="s">
        <v>21</v>
      </c>
      <c r="U29" s="1">
        <v>97.476534000000001</v>
      </c>
      <c r="V29" s="1">
        <v>66.431221008300795</v>
      </c>
      <c r="W29" s="1">
        <f t="shared" si="0"/>
        <v>-10.491221008300798</v>
      </c>
      <c r="X29">
        <f t="shared" si="1"/>
        <v>10.491221008300798</v>
      </c>
    </row>
    <row r="30" spans="1:24" x14ac:dyDescent="0.35">
      <c r="A30" t="s">
        <v>91</v>
      </c>
      <c r="B30" t="s">
        <v>57</v>
      </c>
      <c r="C30" s="1">
        <v>-21.900555555555599</v>
      </c>
      <c r="D30" s="1">
        <v>-68.468055555555594</v>
      </c>
      <c r="E30" t="s">
        <v>312</v>
      </c>
      <c r="F30" s="1">
        <v>58.97</v>
      </c>
      <c r="G30" s="1">
        <v>0.71499999999999997</v>
      </c>
      <c r="H30" s="1">
        <v>15.26</v>
      </c>
      <c r="I30" s="1" t="s">
        <v>21</v>
      </c>
      <c r="J30" s="1">
        <v>7.3999999999999996E-2</v>
      </c>
      <c r="K30" s="1">
        <v>2.61</v>
      </c>
      <c r="L30" s="1">
        <v>4.42</v>
      </c>
      <c r="M30" s="1">
        <v>3.83</v>
      </c>
      <c r="N30" s="1">
        <v>2.6</v>
      </c>
      <c r="O30" s="1">
        <v>0.19600000000000001</v>
      </c>
      <c r="P30" s="1" t="s">
        <v>21</v>
      </c>
      <c r="Q30" s="1" t="s">
        <v>21</v>
      </c>
      <c r="R30" s="1" t="s">
        <v>21</v>
      </c>
      <c r="S30" s="1" t="s">
        <v>21</v>
      </c>
      <c r="T30" s="1" t="s">
        <v>21</v>
      </c>
      <c r="U30" s="1">
        <v>93.084019999999995</v>
      </c>
      <c r="V30" s="1">
        <v>68.018905639648395</v>
      </c>
      <c r="W30" s="1">
        <f t="shared" si="0"/>
        <v>-9.048905639648396</v>
      </c>
      <c r="X30">
        <f t="shared" si="1"/>
        <v>9.048905639648396</v>
      </c>
    </row>
    <row r="31" spans="1:24" x14ac:dyDescent="0.35">
      <c r="A31" t="s">
        <v>92</v>
      </c>
      <c r="B31" t="s">
        <v>57</v>
      </c>
      <c r="C31" s="1">
        <v>-21.818055555555599</v>
      </c>
      <c r="D31" s="1">
        <v>-68.466666666666697</v>
      </c>
      <c r="E31" t="s">
        <v>312</v>
      </c>
      <c r="F31" s="1">
        <v>63.15</v>
      </c>
      <c r="G31" s="1">
        <v>0.627</v>
      </c>
      <c r="H31" s="1">
        <v>16.12</v>
      </c>
      <c r="I31" s="1" t="s">
        <v>21</v>
      </c>
      <c r="J31" s="1">
        <v>6.9000000000000006E-2</v>
      </c>
      <c r="K31" s="1">
        <v>2.14</v>
      </c>
      <c r="L31" s="1">
        <v>4.3600000000000003</v>
      </c>
      <c r="M31" s="1">
        <v>4.1500000000000004</v>
      </c>
      <c r="N31" s="1">
        <v>2.78</v>
      </c>
      <c r="O31" s="1">
        <v>0.17100000000000001</v>
      </c>
      <c r="P31" s="1" t="s">
        <v>21</v>
      </c>
      <c r="Q31" s="1" t="s">
        <v>21</v>
      </c>
      <c r="R31" s="1" t="s">
        <v>21</v>
      </c>
      <c r="S31" s="1" t="s">
        <v>21</v>
      </c>
      <c r="T31" s="1" t="s">
        <v>21</v>
      </c>
      <c r="U31" s="1">
        <v>97.562111999999999</v>
      </c>
      <c r="V31" s="1">
        <v>64.275604248046903</v>
      </c>
      <c r="W31" s="1">
        <f t="shared" si="0"/>
        <v>-1.1256042480469048</v>
      </c>
      <c r="X31">
        <f t="shared" si="1"/>
        <v>1.1256042480469048</v>
      </c>
    </row>
    <row r="32" spans="1:24" x14ac:dyDescent="0.35">
      <c r="A32" t="s">
        <v>93</v>
      </c>
      <c r="B32" t="s">
        <v>57</v>
      </c>
      <c r="C32" s="1">
        <v>-21.831111111111099</v>
      </c>
      <c r="D32" s="1">
        <v>-68.496388888888902</v>
      </c>
      <c r="E32" t="s">
        <v>312</v>
      </c>
      <c r="F32" s="1">
        <v>62</v>
      </c>
      <c r="G32" s="1">
        <v>0.69</v>
      </c>
      <c r="H32" s="1">
        <v>16.84</v>
      </c>
      <c r="I32" s="1" t="s">
        <v>21</v>
      </c>
      <c r="J32" s="1">
        <v>8.5000000000000006E-2</v>
      </c>
      <c r="K32" s="1">
        <v>1.72</v>
      </c>
      <c r="L32" s="1">
        <v>4.47</v>
      </c>
      <c r="M32" s="1">
        <v>4.3600000000000003</v>
      </c>
      <c r="N32" s="1">
        <v>2.62</v>
      </c>
      <c r="O32" s="1">
        <v>0.221</v>
      </c>
      <c r="P32" s="1" t="s">
        <v>21</v>
      </c>
      <c r="Q32" s="1" t="s">
        <v>21</v>
      </c>
      <c r="R32" s="1" t="s">
        <v>21</v>
      </c>
      <c r="S32" s="1" t="s">
        <v>21</v>
      </c>
      <c r="T32" s="1" t="s">
        <v>21</v>
      </c>
      <c r="U32" s="1">
        <v>97.343035999999998</v>
      </c>
      <c r="V32" s="1">
        <v>64.563674926757798</v>
      </c>
      <c r="W32" s="1">
        <f t="shared" si="0"/>
        <v>-2.5636749267577983</v>
      </c>
      <c r="X32">
        <f t="shared" si="1"/>
        <v>2.5636749267577983</v>
      </c>
    </row>
    <row r="33" spans="1:24" x14ac:dyDescent="0.35">
      <c r="A33" t="s">
        <v>94</v>
      </c>
      <c r="B33" t="s">
        <v>57</v>
      </c>
      <c r="C33" s="1">
        <v>-21.835833333333301</v>
      </c>
      <c r="D33" s="1">
        <v>-68.501666666666694</v>
      </c>
      <c r="E33" t="s">
        <v>312</v>
      </c>
      <c r="F33" s="1">
        <v>57.22</v>
      </c>
      <c r="G33" s="1">
        <v>0.96</v>
      </c>
      <c r="H33" s="1">
        <v>17.39</v>
      </c>
      <c r="I33" s="1" t="s">
        <v>21</v>
      </c>
      <c r="J33" s="1">
        <v>0.10100000000000001</v>
      </c>
      <c r="K33" s="1">
        <v>3.51</v>
      </c>
      <c r="L33" s="1">
        <v>6.68</v>
      </c>
      <c r="M33" s="1">
        <v>3.76</v>
      </c>
      <c r="N33" s="1">
        <v>1.77</v>
      </c>
      <c r="O33" s="1">
        <v>0.245</v>
      </c>
      <c r="P33" s="1" t="s">
        <v>21</v>
      </c>
      <c r="Q33" s="1" t="s">
        <v>21</v>
      </c>
      <c r="R33" s="1" t="s">
        <v>21</v>
      </c>
      <c r="S33" s="1" t="s">
        <v>21</v>
      </c>
      <c r="T33" s="1" t="s">
        <v>21</v>
      </c>
      <c r="U33" s="1">
        <v>97.763638</v>
      </c>
      <c r="V33" s="1">
        <v>67.625404357910199</v>
      </c>
      <c r="W33" s="1">
        <f t="shared" si="0"/>
        <v>-10.4054043579102</v>
      </c>
      <c r="X33">
        <f t="shared" si="1"/>
        <v>10.4054043579102</v>
      </c>
    </row>
    <row r="34" spans="1:24" x14ac:dyDescent="0.35">
      <c r="A34" t="s">
        <v>95</v>
      </c>
      <c r="B34" t="s">
        <v>57</v>
      </c>
      <c r="C34" s="1">
        <v>-21.872499999999999</v>
      </c>
      <c r="D34" s="1">
        <v>-68.499722222222204</v>
      </c>
      <c r="E34" t="s">
        <v>312</v>
      </c>
      <c r="F34" s="1">
        <v>62.39</v>
      </c>
      <c r="G34" s="1">
        <v>0.68</v>
      </c>
      <c r="H34" s="1">
        <v>15.81</v>
      </c>
      <c r="I34" s="1" t="s">
        <v>21</v>
      </c>
      <c r="J34" s="1">
        <v>6.3E-2</v>
      </c>
      <c r="K34" s="1">
        <v>2.09</v>
      </c>
      <c r="L34" s="1">
        <v>3.49</v>
      </c>
      <c r="M34" s="1">
        <v>2.35</v>
      </c>
      <c r="N34" s="1">
        <v>2.86</v>
      </c>
      <c r="O34" s="1">
        <v>0.184</v>
      </c>
      <c r="P34" s="1" t="s">
        <v>21</v>
      </c>
      <c r="Q34" s="1" t="s">
        <v>21</v>
      </c>
      <c r="R34" s="1" t="s">
        <v>21</v>
      </c>
      <c r="S34" s="1" t="s">
        <v>21</v>
      </c>
      <c r="T34" s="1" t="s">
        <v>21</v>
      </c>
      <c r="U34" s="1">
        <v>94.056079999999994</v>
      </c>
      <c r="V34" s="1">
        <v>64.028625488281193</v>
      </c>
      <c r="W34" s="1">
        <f t="shared" si="0"/>
        <v>-1.6386254882811926</v>
      </c>
      <c r="X34">
        <f t="shared" si="1"/>
        <v>1.6386254882811926</v>
      </c>
    </row>
    <row r="35" spans="1:24" x14ac:dyDescent="0.35">
      <c r="A35" t="s">
        <v>145</v>
      </c>
      <c r="B35" t="s">
        <v>146</v>
      </c>
      <c r="C35" s="1">
        <v>-22.212499999999999</v>
      </c>
      <c r="D35" s="1">
        <v>-68.227222222222196</v>
      </c>
      <c r="E35" t="s">
        <v>312</v>
      </c>
      <c r="F35" s="1">
        <v>59.06</v>
      </c>
      <c r="G35" s="1">
        <v>0.81799999999999995</v>
      </c>
      <c r="H35" s="1">
        <v>16.37</v>
      </c>
      <c r="I35" s="1">
        <v>6.17</v>
      </c>
      <c r="J35" s="1">
        <v>9.2999999999999999E-2</v>
      </c>
      <c r="K35" s="1">
        <v>3.62</v>
      </c>
      <c r="L35" s="1">
        <v>6.05</v>
      </c>
      <c r="M35" s="1">
        <v>3.04</v>
      </c>
      <c r="N35" s="1">
        <v>2.75</v>
      </c>
      <c r="O35" s="1">
        <v>0.20599999999999999</v>
      </c>
      <c r="P35" s="1" t="s">
        <v>21</v>
      </c>
      <c r="Q35" s="1" t="s">
        <v>21</v>
      </c>
      <c r="R35" s="1" t="s">
        <v>21</v>
      </c>
      <c r="S35" s="1" t="s">
        <v>21</v>
      </c>
      <c r="T35" s="1" t="s">
        <v>21</v>
      </c>
      <c r="U35" s="1">
        <v>97.558766000000006</v>
      </c>
      <c r="V35" s="1">
        <v>65.973083496093807</v>
      </c>
      <c r="W35" s="1">
        <f t="shared" si="0"/>
        <v>-6.9130834960938046</v>
      </c>
      <c r="X35">
        <f t="shared" si="1"/>
        <v>6.9130834960938046</v>
      </c>
    </row>
    <row r="36" spans="1:24" x14ac:dyDescent="0.35">
      <c r="A36" t="s">
        <v>147</v>
      </c>
      <c r="B36" t="s">
        <v>146</v>
      </c>
      <c r="C36" s="1">
        <v>-22.233055555555602</v>
      </c>
      <c r="D36" s="1">
        <v>-68.245833333333294</v>
      </c>
      <c r="E36" t="s">
        <v>312</v>
      </c>
      <c r="F36" s="1">
        <v>59.23</v>
      </c>
      <c r="G36" s="1">
        <v>0.84599999999999997</v>
      </c>
      <c r="H36" s="1">
        <v>16.170000000000002</v>
      </c>
      <c r="I36" s="1">
        <v>6.09</v>
      </c>
      <c r="J36" s="1">
        <v>8.8999999999999996E-2</v>
      </c>
      <c r="K36" s="1">
        <v>3.44</v>
      </c>
      <c r="L36" s="1">
        <v>5.78</v>
      </c>
      <c r="M36" s="1">
        <v>3.07</v>
      </c>
      <c r="N36" s="1">
        <v>2.94</v>
      </c>
      <c r="O36" s="1">
        <v>0.23</v>
      </c>
      <c r="P36" s="1" t="s">
        <v>21</v>
      </c>
      <c r="Q36" s="1" t="s">
        <v>21</v>
      </c>
      <c r="R36" s="1" t="s">
        <v>21</v>
      </c>
      <c r="S36" s="1" t="s">
        <v>21</v>
      </c>
      <c r="T36" s="1" t="s">
        <v>21</v>
      </c>
      <c r="U36" s="1">
        <v>97.274782000000002</v>
      </c>
      <c r="V36" s="1">
        <v>65.515304565429702</v>
      </c>
      <c r="W36" s="1">
        <f t="shared" si="0"/>
        <v>-6.2853045654297048</v>
      </c>
      <c r="X36">
        <f t="shared" si="1"/>
        <v>6.2853045654297048</v>
      </c>
    </row>
    <row r="37" spans="1:24" x14ac:dyDescent="0.35">
      <c r="A37" t="s">
        <v>148</v>
      </c>
      <c r="B37" t="s">
        <v>146</v>
      </c>
      <c r="C37" s="1">
        <v>-22.142777777777798</v>
      </c>
      <c r="D37" s="1">
        <v>-68.0683333333333</v>
      </c>
      <c r="E37" t="s">
        <v>312</v>
      </c>
      <c r="F37" s="1">
        <v>61.47</v>
      </c>
      <c r="G37" s="1">
        <v>0.71699999999999997</v>
      </c>
      <c r="H37" s="1">
        <v>16.350000000000001</v>
      </c>
      <c r="I37" s="1">
        <v>5.48</v>
      </c>
      <c r="J37" s="1">
        <v>9.4E-2</v>
      </c>
      <c r="K37" s="1">
        <v>2.76</v>
      </c>
      <c r="L37" s="1">
        <v>5.47</v>
      </c>
      <c r="M37" s="1">
        <v>3.32</v>
      </c>
      <c r="N37" s="1">
        <v>2.81</v>
      </c>
      <c r="O37" s="1">
        <v>0.17599999999999999</v>
      </c>
      <c r="P37" s="1" t="s">
        <v>21</v>
      </c>
      <c r="Q37" s="1" t="s">
        <v>21</v>
      </c>
      <c r="R37" s="1" t="s">
        <v>21</v>
      </c>
      <c r="S37" s="1" t="s">
        <v>21</v>
      </c>
      <c r="T37" s="1" t="s">
        <v>21</v>
      </c>
      <c r="U37" s="1">
        <v>98.097904</v>
      </c>
      <c r="V37" s="1">
        <v>63.792373657226598</v>
      </c>
      <c r="W37" s="1">
        <f t="shared" si="0"/>
        <v>-2.3223736572265992</v>
      </c>
      <c r="X37">
        <f t="shared" si="1"/>
        <v>2.3223736572265992</v>
      </c>
    </row>
    <row r="38" spans="1:24" x14ac:dyDescent="0.35">
      <c r="A38" t="s">
        <v>149</v>
      </c>
      <c r="B38" t="s">
        <v>146</v>
      </c>
      <c r="C38" s="1">
        <v>-22.113333333333301</v>
      </c>
      <c r="D38" s="1">
        <v>-68.065555555555505</v>
      </c>
      <c r="E38" t="s">
        <v>312</v>
      </c>
      <c r="F38" s="1">
        <v>61.96</v>
      </c>
      <c r="G38" s="1">
        <v>0.70799999999999996</v>
      </c>
      <c r="H38" s="1">
        <v>15.95</v>
      </c>
      <c r="I38" s="1">
        <v>5.08</v>
      </c>
      <c r="J38" s="1">
        <v>7.3999999999999996E-2</v>
      </c>
      <c r="K38" s="1">
        <v>2.67</v>
      </c>
      <c r="L38" s="1">
        <v>4.78</v>
      </c>
      <c r="M38" s="1">
        <v>3.05</v>
      </c>
      <c r="N38" s="1">
        <v>3.01</v>
      </c>
      <c r="O38" s="1">
        <v>0.17399999999999999</v>
      </c>
      <c r="P38" s="1" t="s">
        <v>21</v>
      </c>
      <c r="Q38" s="1" t="s">
        <v>21</v>
      </c>
      <c r="R38" s="1" t="s">
        <v>21</v>
      </c>
      <c r="S38" s="1" t="s">
        <v>21</v>
      </c>
      <c r="T38" s="1" t="s">
        <v>21</v>
      </c>
      <c r="U38" s="1">
        <v>96.946984</v>
      </c>
      <c r="V38" s="1">
        <v>64.507286071777301</v>
      </c>
      <c r="W38" s="1">
        <f t="shared" si="0"/>
        <v>-2.5472860717773003</v>
      </c>
      <c r="X38">
        <f t="shared" si="1"/>
        <v>2.5472860717773003</v>
      </c>
    </row>
    <row r="39" spans="1:24" x14ac:dyDescent="0.35">
      <c r="A39" t="s">
        <v>150</v>
      </c>
      <c r="B39" t="s">
        <v>146</v>
      </c>
      <c r="C39" s="1">
        <v>-22.114166666666701</v>
      </c>
      <c r="D39" s="1">
        <v>-68.076666666666696</v>
      </c>
      <c r="E39" t="s">
        <v>312</v>
      </c>
      <c r="F39" s="1">
        <v>57.96</v>
      </c>
      <c r="G39" s="1">
        <v>0.68799999999999994</v>
      </c>
      <c r="H39" s="1">
        <v>16.7</v>
      </c>
      <c r="I39" s="1">
        <v>6</v>
      </c>
      <c r="J39" s="1">
        <v>9.6000000000000002E-2</v>
      </c>
      <c r="K39" s="1">
        <v>3.21</v>
      </c>
      <c r="L39" s="1">
        <v>5.62</v>
      </c>
      <c r="M39" s="1">
        <v>2.95</v>
      </c>
      <c r="N39" s="1">
        <v>2.5099999999999998</v>
      </c>
      <c r="O39" s="1">
        <v>0.16</v>
      </c>
      <c r="P39" s="1" t="s">
        <v>21</v>
      </c>
      <c r="Q39" s="1" t="s">
        <v>21</v>
      </c>
      <c r="R39" s="1" t="s">
        <v>21</v>
      </c>
      <c r="S39" s="1" t="s">
        <v>21</v>
      </c>
      <c r="T39" s="1" t="s">
        <v>21</v>
      </c>
      <c r="U39" s="1">
        <v>95.2928</v>
      </c>
      <c r="V39" s="1">
        <v>63.006843566894503</v>
      </c>
      <c r="W39" s="1">
        <f t="shared" si="0"/>
        <v>-5.046843566894502</v>
      </c>
      <c r="X39">
        <f t="shared" si="1"/>
        <v>5.046843566894502</v>
      </c>
    </row>
    <row r="40" spans="1:24" x14ac:dyDescent="0.35">
      <c r="A40" t="s">
        <v>151</v>
      </c>
      <c r="B40" t="s">
        <v>146</v>
      </c>
      <c r="C40" s="1">
        <v>-22.158333333333299</v>
      </c>
      <c r="D40" s="1">
        <v>-68.133611111111094</v>
      </c>
      <c r="E40" t="s">
        <v>312</v>
      </c>
      <c r="F40" s="1">
        <v>61.53</v>
      </c>
      <c r="G40" s="1">
        <v>0.73499999999999999</v>
      </c>
      <c r="H40" s="1">
        <v>15.84</v>
      </c>
      <c r="I40" s="1">
        <v>5.29</v>
      </c>
      <c r="J40" s="1">
        <v>7.4999999999999997E-2</v>
      </c>
      <c r="K40" s="1">
        <v>2.82</v>
      </c>
      <c r="L40" s="1">
        <v>5.01</v>
      </c>
      <c r="M40" s="1">
        <v>3.3</v>
      </c>
      <c r="N40" s="1">
        <v>3.09</v>
      </c>
      <c r="O40" s="1">
        <v>0.17399999999999999</v>
      </c>
      <c r="P40" s="1" t="s">
        <v>21</v>
      </c>
      <c r="Q40" s="1" t="s">
        <v>21</v>
      </c>
      <c r="R40" s="1" t="s">
        <v>21</v>
      </c>
      <c r="S40" s="1" t="s">
        <v>21</v>
      </c>
      <c r="T40" s="1" t="s">
        <v>21</v>
      </c>
      <c r="U40" s="1">
        <v>97.333941999999993</v>
      </c>
      <c r="V40" s="1">
        <v>62.373764038085902</v>
      </c>
      <c r="W40" s="1">
        <f t="shared" si="0"/>
        <v>-0.84376403808590084</v>
      </c>
      <c r="X40">
        <f t="shared" si="1"/>
        <v>0.84376403808590084</v>
      </c>
    </row>
    <row r="41" spans="1:24" x14ac:dyDescent="0.35">
      <c r="A41" t="s">
        <v>152</v>
      </c>
      <c r="B41" t="s">
        <v>146</v>
      </c>
      <c r="C41" s="1">
        <v>-22.1588888888889</v>
      </c>
      <c r="D41" s="1">
        <v>-68.133611111111094</v>
      </c>
      <c r="E41" t="s">
        <v>312</v>
      </c>
      <c r="F41" s="1">
        <v>61.18</v>
      </c>
      <c r="G41" s="1">
        <v>0.73799999999999999</v>
      </c>
      <c r="H41" s="1">
        <v>15.93</v>
      </c>
      <c r="I41" s="1">
        <v>5.47</v>
      </c>
      <c r="J41" s="1">
        <v>7.6999999999999999E-2</v>
      </c>
      <c r="K41" s="1">
        <v>3.29</v>
      </c>
      <c r="L41" s="1">
        <v>5.16</v>
      </c>
      <c r="M41" s="1">
        <v>3.31</v>
      </c>
      <c r="N41" s="1">
        <v>2.88</v>
      </c>
      <c r="O41" s="1">
        <v>0.17599999999999999</v>
      </c>
      <c r="P41" s="1" t="s">
        <v>21</v>
      </c>
      <c r="Q41" s="1" t="s">
        <v>21</v>
      </c>
      <c r="R41" s="1" t="s">
        <v>21</v>
      </c>
      <c r="S41" s="1" t="s">
        <v>21</v>
      </c>
      <c r="T41" s="1" t="s">
        <v>21</v>
      </c>
      <c r="U41" s="1">
        <v>97.662906000000007</v>
      </c>
      <c r="V41" s="1">
        <v>62.373764038085902</v>
      </c>
      <c r="W41" s="1">
        <f t="shared" si="0"/>
        <v>-1.1937640380859023</v>
      </c>
      <c r="X41">
        <f t="shared" si="1"/>
        <v>1.1937640380859023</v>
      </c>
    </row>
    <row r="42" spans="1:24" x14ac:dyDescent="0.35">
      <c r="A42" t="s">
        <v>153</v>
      </c>
      <c r="B42" t="s">
        <v>146</v>
      </c>
      <c r="C42" s="1">
        <v>-22.1680555555556</v>
      </c>
      <c r="D42" s="1">
        <v>-68.144166666666706</v>
      </c>
      <c r="E42" t="s">
        <v>312</v>
      </c>
      <c r="F42" s="1">
        <v>60.96</v>
      </c>
      <c r="G42" s="1">
        <v>0.72399999999999998</v>
      </c>
      <c r="H42" s="1">
        <v>16.829999999999998</v>
      </c>
      <c r="I42" s="1">
        <v>5.3</v>
      </c>
      <c r="J42" s="1">
        <v>7.8E-2</v>
      </c>
      <c r="K42" s="1">
        <v>2.65</v>
      </c>
      <c r="L42" s="1">
        <v>5.37</v>
      </c>
      <c r="M42" s="1">
        <v>3.51</v>
      </c>
      <c r="N42" s="1">
        <v>2.9</v>
      </c>
      <c r="O42" s="1">
        <v>0.17399999999999999</v>
      </c>
      <c r="P42" s="1" t="s">
        <v>21</v>
      </c>
      <c r="Q42" s="1" t="s">
        <v>21</v>
      </c>
      <c r="R42" s="1" t="s">
        <v>21</v>
      </c>
      <c r="S42" s="1" t="s">
        <v>21</v>
      </c>
      <c r="T42" s="1" t="s">
        <v>21</v>
      </c>
      <c r="U42" s="1">
        <v>97.964939999999999</v>
      </c>
      <c r="V42" s="1">
        <v>61.683731079101598</v>
      </c>
      <c r="W42" s="1">
        <f t="shared" si="0"/>
        <v>-0.72373107910159717</v>
      </c>
      <c r="X42">
        <f t="shared" si="1"/>
        <v>0.72373107910159717</v>
      </c>
    </row>
    <row r="43" spans="1:24" x14ac:dyDescent="0.35">
      <c r="A43" t="s">
        <v>154</v>
      </c>
      <c r="B43" t="s">
        <v>146</v>
      </c>
      <c r="C43" s="1">
        <v>-22.172777777777799</v>
      </c>
      <c r="D43" s="1">
        <v>-68.1469444444445</v>
      </c>
      <c r="E43" t="s">
        <v>312</v>
      </c>
      <c r="F43" s="1">
        <v>59.79</v>
      </c>
      <c r="G43" s="1">
        <v>0.77900000000000003</v>
      </c>
      <c r="H43" s="1">
        <v>17.32</v>
      </c>
      <c r="I43" s="1">
        <v>5.54</v>
      </c>
      <c r="J43" s="1">
        <v>8.1000000000000003E-2</v>
      </c>
      <c r="K43" s="1">
        <v>2.97</v>
      </c>
      <c r="L43" s="1">
        <v>5.22</v>
      </c>
      <c r="M43" s="1">
        <v>3.11</v>
      </c>
      <c r="N43" s="1">
        <v>3.04</v>
      </c>
      <c r="O43" s="1">
        <v>0.186</v>
      </c>
      <c r="P43" s="1" t="s">
        <v>21</v>
      </c>
      <c r="Q43" s="1" t="s">
        <v>21</v>
      </c>
      <c r="R43" s="1" t="s">
        <v>21</v>
      </c>
      <c r="S43" s="1" t="s">
        <v>21</v>
      </c>
      <c r="T43" s="1" t="s">
        <v>21</v>
      </c>
      <c r="U43" s="1">
        <v>97.480891999999997</v>
      </c>
      <c r="V43" s="1">
        <v>64.750823974609403</v>
      </c>
      <c r="W43" s="1">
        <f t="shared" si="0"/>
        <v>-4.9608239746094043</v>
      </c>
      <c r="X43">
        <f t="shared" si="1"/>
        <v>4.9608239746094043</v>
      </c>
    </row>
    <row r="44" spans="1:24" x14ac:dyDescent="0.35">
      <c r="A44" t="s">
        <v>155</v>
      </c>
      <c r="B44" t="s">
        <v>146</v>
      </c>
      <c r="C44" s="1">
        <v>-22.175833333333301</v>
      </c>
      <c r="D44" s="1">
        <v>-68.162777777777805</v>
      </c>
      <c r="E44" t="s">
        <v>312</v>
      </c>
      <c r="F44" s="1">
        <v>60.69</v>
      </c>
      <c r="G44" s="1">
        <v>0.73</v>
      </c>
      <c r="H44" s="1">
        <v>16.05</v>
      </c>
      <c r="I44" s="1">
        <v>5.52</v>
      </c>
      <c r="J44" s="1">
        <v>8.1000000000000003E-2</v>
      </c>
      <c r="K44" s="1">
        <v>3.08</v>
      </c>
      <c r="L44" s="1">
        <v>5.4</v>
      </c>
      <c r="M44" s="1">
        <v>3.13</v>
      </c>
      <c r="N44" s="1">
        <v>3.12</v>
      </c>
      <c r="O44" s="1">
        <v>0.17899999999999999</v>
      </c>
      <c r="P44" s="1" t="s">
        <v>21</v>
      </c>
      <c r="Q44" s="1" t="s">
        <v>21</v>
      </c>
      <c r="R44" s="1" t="s">
        <v>21</v>
      </c>
      <c r="S44" s="1" t="s">
        <v>21</v>
      </c>
      <c r="T44" s="1" t="s">
        <v>21</v>
      </c>
      <c r="U44" s="1">
        <v>97.426895999999999</v>
      </c>
      <c r="V44" s="1">
        <v>65.380622863769503</v>
      </c>
      <c r="W44" s="1">
        <f t="shared" si="0"/>
        <v>-4.6906228637695051</v>
      </c>
      <c r="X44">
        <f t="shared" si="1"/>
        <v>4.6906228637695051</v>
      </c>
    </row>
    <row r="45" spans="1:24" x14ac:dyDescent="0.35">
      <c r="A45" t="s">
        <v>156</v>
      </c>
      <c r="B45" t="s">
        <v>146</v>
      </c>
      <c r="C45" s="1">
        <v>-22.176388888888901</v>
      </c>
      <c r="D45" s="1">
        <v>-68.163611111111095</v>
      </c>
      <c r="E45" t="s">
        <v>312</v>
      </c>
      <c r="F45" s="1">
        <v>59.29</v>
      </c>
      <c r="G45" s="1">
        <v>0.70699999999999996</v>
      </c>
      <c r="H45" s="1">
        <v>15.55</v>
      </c>
      <c r="I45" s="1">
        <v>5.36</v>
      </c>
      <c r="J45" s="1">
        <v>7.9000000000000001E-2</v>
      </c>
      <c r="K45" s="1">
        <v>2.98</v>
      </c>
      <c r="L45" s="1">
        <v>5.32</v>
      </c>
      <c r="M45" s="1">
        <v>3.08</v>
      </c>
      <c r="N45" s="1">
        <v>3.03</v>
      </c>
      <c r="O45" s="1">
        <v>0.17399999999999999</v>
      </c>
      <c r="P45" s="1" t="s">
        <v>21</v>
      </c>
      <c r="Q45" s="1" t="s">
        <v>21</v>
      </c>
      <c r="R45" s="1" t="s">
        <v>21</v>
      </c>
      <c r="S45" s="1" t="s">
        <v>21</v>
      </c>
      <c r="T45" s="1" t="s">
        <v>21</v>
      </c>
      <c r="U45" s="1">
        <v>95.032927999999998</v>
      </c>
      <c r="V45" s="1">
        <v>62.777168273925803</v>
      </c>
      <c r="W45" s="1">
        <f t="shared" si="0"/>
        <v>-3.4871682739258034</v>
      </c>
      <c r="X45">
        <f t="shared" si="1"/>
        <v>3.4871682739258034</v>
      </c>
    </row>
    <row r="46" spans="1:24" x14ac:dyDescent="0.35">
      <c r="A46" t="s">
        <v>167</v>
      </c>
      <c r="B46" t="s">
        <v>168</v>
      </c>
      <c r="C46" s="1">
        <v>-22.252500000000001</v>
      </c>
      <c r="D46" s="1">
        <v>-68.102500000000006</v>
      </c>
      <c r="E46" t="s">
        <v>312</v>
      </c>
      <c r="F46" s="1">
        <v>63.76</v>
      </c>
      <c r="G46" s="1">
        <v>0.71699999999999997</v>
      </c>
      <c r="H46" s="1">
        <v>15.56</v>
      </c>
      <c r="I46" s="1">
        <v>4.16</v>
      </c>
      <c r="J46" s="1">
        <v>5.8999999999999997E-2</v>
      </c>
      <c r="K46" s="1">
        <v>1.8</v>
      </c>
      <c r="L46" s="1">
        <v>3.8</v>
      </c>
      <c r="M46" s="1">
        <v>3</v>
      </c>
      <c r="N46" s="1">
        <v>3.64</v>
      </c>
      <c r="O46" s="1">
        <v>0.17299999999999999</v>
      </c>
      <c r="P46" s="1" t="s">
        <v>21</v>
      </c>
      <c r="Q46" s="1" t="s">
        <v>21</v>
      </c>
      <c r="R46" s="1" t="s">
        <v>21</v>
      </c>
      <c r="S46" s="1" t="s">
        <v>21</v>
      </c>
      <c r="T46" s="1" t="s">
        <v>21</v>
      </c>
      <c r="U46" s="1">
        <v>96.252167999999998</v>
      </c>
      <c r="V46" s="1">
        <v>67.092628479003906</v>
      </c>
      <c r="W46" s="1">
        <f t="shared" si="0"/>
        <v>-3.3326284790039082</v>
      </c>
      <c r="X46">
        <f t="shared" si="1"/>
        <v>3.3326284790039082</v>
      </c>
    </row>
    <row r="47" spans="1:24" x14ac:dyDescent="0.35">
      <c r="A47" t="s">
        <v>169</v>
      </c>
      <c r="B47" t="s">
        <v>168</v>
      </c>
      <c r="C47" s="1">
        <v>-22.2438888888889</v>
      </c>
      <c r="D47" s="1">
        <v>-68.148888888888905</v>
      </c>
      <c r="E47" t="s">
        <v>312</v>
      </c>
      <c r="F47" s="1">
        <v>62.81</v>
      </c>
      <c r="G47" s="1">
        <v>0.69799999999999995</v>
      </c>
      <c r="H47" s="1">
        <v>15.99</v>
      </c>
      <c r="I47" s="1">
        <v>4.8099999999999996</v>
      </c>
      <c r="J47" s="1">
        <v>7.1999999999999995E-2</v>
      </c>
      <c r="K47" s="1">
        <v>2.46</v>
      </c>
      <c r="L47" s="1">
        <v>4.74</v>
      </c>
      <c r="M47" s="1">
        <v>3.14</v>
      </c>
      <c r="N47" s="1">
        <v>3.29</v>
      </c>
      <c r="O47" s="1">
        <v>0.16600000000000001</v>
      </c>
      <c r="P47" s="1" t="s">
        <v>21</v>
      </c>
      <c r="Q47" s="1" t="s">
        <v>21</v>
      </c>
      <c r="R47" s="1" t="s">
        <v>21</v>
      </c>
      <c r="S47" s="1" t="s">
        <v>21</v>
      </c>
      <c r="T47" s="1" t="s">
        <v>21</v>
      </c>
      <c r="U47" s="1">
        <v>97.694038000000006</v>
      </c>
      <c r="V47" s="1">
        <v>68.011642456054702</v>
      </c>
      <c r="W47" s="1">
        <f t="shared" si="0"/>
        <v>-5.2016424560546994</v>
      </c>
      <c r="X47">
        <f t="shared" si="1"/>
        <v>5.2016424560546994</v>
      </c>
    </row>
    <row r="48" spans="1:24" x14ac:dyDescent="0.35">
      <c r="A48" t="s">
        <v>170</v>
      </c>
      <c r="B48" t="s">
        <v>168</v>
      </c>
      <c r="C48" s="1">
        <v>-22.147777777777801</v>
      </c>
      <c r="D48" s="1">
        <v>-68.052499999999995</v>
      </c>
      <c r="E48" t="s">
        <v>312</v>
      </c>
      <c r="F48" s="1">
        <v>60.56</v>
      </c>
      <c r="G48" s="1">
        <v>0.71399999999999997</v>
      </c>
      <c r="H48" s="1">
        <v>16.38</v>
      </c>
      <c r="I48" s="1">
        <v>5.16</v>
      </c>
      <c r="J48" s="1">
        <v>7.5999999999999998E-2</v>
      </c>
      <c r="K48" s="1">
        <v>2.73</v>
      </c>
      <c r="L48" s="1">
        <v>5.1100000000000003</v>
      </c>
      <c r="M48" s="1">
        <v>3.08</v>
      </c>
      <c r="N48" s="1">
        <v>2.99</v>
      </c>
      <c r="O48" s="1">
        <v>0.186</v>
      </c>
      <c r="P48" s="1" t="s">
        <v>21</v>
      </c>
      <c r="Q48" s="1" t="s">
        <v>21</v>
      </c>
      <c r="R48" s="1" t="s">
        <v>21</v>
      </c>
      <c r="S48" s="1" t="s">
        <v>21</v>
      </c>
      <c r="T48" s="1" t="s">
        <v>21</v>
      </c>
      <c r="U48" s="1">
        <v>96.468968000000004</v>
      </c>
      <c r="V48" s="1">
        <v>62.902698516845703</v>
      </c>
      <c r="W48" s="1">
        <f t="shared" si="0"/>
        <v>-2.3426985168457009</v>
      </c>
      <c r="X48">
        <f t="shared" si="1"/>
        <v>2.3426985168457009</v>
      </c>
    </row>
    <row r="49" spans="1:24" x14ac:dyDescent="0.35">
      <c r="A49" t="s">
        <v>171</v>
      </c>
      <c r="B49" t="s">
        <v>168</v>
      </c>
      <c r="C49" s="1">
        <v>-22.168611111111101</v>
      </c>
      <c r="D49" s="1">
        <v>-68.054166666666703</v>
      </c>
      <c r="E49" t="s">
        <v>312</v>
      </c>
      <c r="F49" s="1">
        <v>67.22</v>
      </c>
      <c r="G49" s="1">
        <v>0.49299999999999999</v>
      </c>
      <c r="H49" s="1">
        <v>15.11</v>
      </c>
      <c r="I49" s="1">
        <v>3.44</v>
      </c>
      <c r="J49" s="1">
        <v>5.8999999999999997E-2</v>
      </c>
      <c r="K49" s="1">
        <v>1.48</v>
      </c>
      <c r="L49" s="1">
        <v>3.38</v>
      </c>
      <c r="M49" s="1">
        <v>3.25</v>
      </c>
      <c r="N49" s="1">
        <v>3.83</v>
      </c>
      <c r="O49" s="1">
        <v>0.121</v>
      </c>
      <c r="P49" s="1" t="s">
        <v>21</v>
      </c>
      <c r="Q49" s="1" t="s">
        <v>21</v>
      </c>
      <c r="R49" s="1" t="s">
        <v>21</v>
      </c>
      <c r="S49" s="1" t="s">
        <v>21</v>
      </c>
      <c r="T49" s="1" t="s">
        <v>21</v>
      </c>
      <c r="U49" s="1">
        <v>98.038312000000005</v>
      </c>
      <c r="V49" s="1">
        <v>62.303310394287102</v>
      </c>
      <c r="W49" s="1">
        <f t="shared" si="0"/>
        <v>4.9166896057128966</v>
      </c>
      <c r="X49">
        <f t="shared" si="1"/>
        <v>4.9166896057128966</v>
      </c>
    </row>
    <row r="50" spans="1:24" x14ac:dyDescent="0.35">
      <c r="A50" t="s">
        <v>173</v>
      </c>
      <c r="B50" t="s">
        <v>168</v>
      </c>
      <c r="C50" s="1">
        <v>-22.238333333333301</v>
      </c>
      <c r="D50" s="1">
        <v>-68.0972222222222</v>
      </c>
      <c r="E50" t="s">
        <v>312</v>
      </c>
      <c r="F50" s="1">
        <v>66.819999999999993</v>
      </c>
      <c r="G50" s="1">
        <v>0.42099999999999999</v>
      </c>
      <c r="H50" s="1">
        <v>13.82</v>
      </c>
      <c r="I50" s="1">
        <v>2.54</v>
      </c>
      <c r="J50" s="1">
        <v>4.3999999999999997E-2</v>
      </c>
      <c r="K50" s="1">
        <v>0.93</v>
      </c>
      <c r="L50" s="1">
        <v>2.4900000000000002</v>
      </c>
      <c r="M50" s="1">
        <v>2.83</v>
      </c>
      <c r="N50" s="1">
        <v>4.6900000000000004</v>
      </c>
      <c r="O50" s="1">
        <v>0.113</v>
      </c>
      <c r="P50" s="1" t="s">
        <v>21</v>
      </c>
      <c r="Q50" s="1" t="s">
        <v>21</v>
      </c>
      <c r="R50" s="1" t="s">
        <v>21</v>
      </c>
      <c r="S50" s="1" t="s">
        <v>21</v>
      </c>
      <c r="T50" s="1" t="s">
        <v>21</v>
      </c>
      <c r="U50" s="1">
        <v>94.443492000000006</v>
      </c>
      <c r="V50" s="1">
        <v>61.968635559082003</v>
      </c>
      <c r="W50" s="1">
        <f t="shared" si="0"/>
        <v>4.8513644409179904</v>
      </c>
      <c r="X50">
        <f t="shared" si="1"/>
        <v>4.8513644409179904</v>
      </c>
    </row>
    <row r="51" spans="1:24" x14ac:dyDescent="0.35">
      <c r="A51" t="s">
        <v>177</v>
      </c>
      <c r="B51" t="s">
        <v>168</v>
      </c>
      <c r="C51" s="1">
        <v>-22.2144444444444</v>
      </c>
      <c r="D51" s="1">
        <v>-68.084444444444401</v>
      </c>
      <c r="E51" t="s">
        <v>312</v>
      </c>
      <c r="F51" s="1">
        <v>64.66</v>
      </c>
      <c r="G51" s="1">
        <v>0.59</v>
      </c>
      <c r="H51" s="1">
        <v>14.96</v>
      </c>
      <c r="I51" s="1">
        <v>3.85</v>
      </c>
      <c r="J51" s="1">
        <v>5.8000000000000003E-2</v>
      </c>
      <c r="K51" s="1">
        <v>1.68</v>
      </c>
      <c r="L51" s="1">
        <v>3.65</v>
      </c>
      <c r="M51" s="1">
        <v>3.23</v>
      </c>
      <c r="N51" s="1">
        <v>3.77</v>
      </c>
      <c r="O51" s="1">
        <v>0.14899999999999999</v>
      </c>
      <c r="P51" s="1" t="s">
        <v>21</v>
      </c>
      <c r="Q51" s="1" t="s">
        <v>21</v>
      </c>
      <c r="R51" s="1" t="s">
        <v>21</v>
      </c>
      <c r="S51" s="1" t="s">
        <v>21</v>
      </c>
      <c r="T51" s="1" t="s">
        <v>21</v>
      </c>
      <c r="U51" s="1">
        <v>96.21123</v>
      </c>
      <c r="V51" s="1">
        <v>67.965469360351605</v>
      </c>
      <c r="W51" s="1">
        <f t="shared" si="0"/>
        <v>-3.3054693603516085</v>
      </c>
      <c r="X51">
        <f t="shared" si="1"/>
        <v>3.3054693603516085</v>
      </c>
    </row>
    <row r="52" spans="1:24" x14ac:dyDescent="0.35">
      <c r="A52" t="s">
        <v>178</v>
      </c>
      <c r="B52" t="s">
        <v>168</v>
      </c>
      <c r="C52" s="1">
        <v>-22.2144444444444</v>
      </c>
      <c r="D52" s="1">
        <v>-68.084444444444401</v>
      </c>
      <c r="E52" t="s">
        <v>312</v>
      </c>
      <c r="F52" s="1">
        <v>65.849999999999994</v>
      </c>
      <c r="G52" s="1">
        <v>0.59799999999999998</v>
      </c>
      <c r="H52" s="1">
        <v>15.15</v>
      </c>
      <c r="I52" s="1">
        <v>3.85</v>
      </c>
      <c r="J52" s="1">
        <v>5.7000000000000002E-2</v>
      </c>
      <c r="K52" s="1">
        <v>1.65</v>
      </c>
      <c r="L52" s="1">
        <v>3.65</v>
      </c>
      <c r="M52" s="1">
        <v>3.29</v>
      </c>
      <c r="N52" s="1">
        <v>3.87</v>
      </c>
      <c r="O52" s="1">
        <v>0.151</v>
      </c>
      <c r="P52" s="1" t="s">
        <v>21</v>
      </c>
      <c r="Q52" s="1" t="s">
        <v>21</v>
      </c>
      <c r="R52" s="1" t="s">
        <v>21</v>
      </c>
      <c r="S52" s="1" t="s">
        <v>21</v>
      </c>
      <c r="T52" s="1" t="s">
        <v>21</v>
      </c>
      <c r="U52" s="1">
        <v>97.730230000000006</v>
      </c>
      <c r="V52" s="1">
        <v>67.965469360351605</v>
      </c>
      <c r="W52" s="1">
        <f t="shared" si="0"/>
        <v>-2.1154693603516108</v>
      </c>
      <c r="X52">
        <f t="shared" si="1"/>
        <v>2.1154693603516108</v>
      </c>
    </row>
    <row r="53" spans="1:24" x14ac:dyDescent="0.35">
      <c r="A53" t="s">
        <v>179</v>
      </c>
      <c r="B53" t="s">
        <v>168</v>
      </c>
      <c r="C53" s="1">
        <v>-22.227222222222199</v>
      </c>
      <c r="D53" s="1">
        <v>-68.088055555555599</v>
      </c>
      <c r="E53" t="s">
        <v>312</v>
      </c>
      <c r="F53" s="1">
        <v>64.33</v>
      </c>
      <c r="G53" s="1">
        <v>0.60899999999999999</v>
      </c>
      <c r="H53" s="1">
        <v>15.48</v>
      </c>
      <c r="I53" s="1">
        <v>3.94</v>
      </c>
      <c r="J53" s="1">
        <v>5.8999999999999997E-2</v>
      </c>
      <c r="K53" s="1">
        <v>1.7</v>
      </c>
      <c r="L53" s="1">
        <v>3.71</v>
      </c>
      <c r="M53" s="1">
        <v>3.07</v>
      </c>
      <c r="N53" s="1">
        <v>3.72</v>
      </c>
      <c r="O53" s="1">
        <v>0.152</v>
      </c>
      <c r="P53" s="1" t="s">
        <v>21</v>
      </c>
      <c r="Q53" s="1" t="s">
        <v>21</v>
      </c>
      <c r="R53" s="1" t="s">
        <v>21</v>
      </c>
      <c r="S53" s="1" t="s">
        <v>21</v>
      </c>
      <c r="T53" s="1" t="s">
        <v>21</v>
      </c>
      <c r="U53" s="1">
        <v>96.375212000000005</v>
      </c>
      <c r="V53" s="1">
        <v>63.928737640380902</v>
      </c>
      <c r="W53" s="1">
        <f t="shared" si="0"/>
        <v>0.40126235961909629</v>
      </c>
      <c r="X53">
        <f t="shared" si="1"/>
        <v>0.40126235961909629</v>
      </c>
    </row>
    <row r="54" spans="1:24" x14ac:dyDescent="0.35">
      <c r="A54" t="s">
        <v>180</v>
      </c>
      <c r="B54" t="s">
        <v>168</v>
      </c>
      <c r="C54" s="1">
        <v>-22.248611111111099</v>
      </c>
      <c r="D54" s="1">
        <v>-68.097499999999997</v>
      </c>
      <c r="E54" t="s">
        <v>312</v>
      </c>
      <c r="F54" s="1">
        <v>64.7</v>
      </c>
      <c r="G54" s="1">
        <v>0.69599999999999995</v>
      </c>
      <c r="H54" s="1">
        <v>15.03</v>
      </c>
      <c r="I54" s="1">
        <v>4.03</v>
      </c>
      <c r="J54" s="1">
        <v>5.7000000000000002E-2</v>
      </c>
      <c r="K54" s="1">
        <v>1.74</v>
      </c>
      <c r="L54" s="1">
        <v>3.67</v>
      </c>
      <c r="M54" s="1">
        <v>3.01</v>
      </c>
      <c r="N54" s="1">
        <v>3.98</v>
      </c>
      <c r="O54" s="1">
        <v>0.17399999999999999</v>
      </c>
      <c r="P54" s="1" t="s">
        <v>21</v>
      </c>
      <c r="Q54" s="1" t="s">
        <v>21</v>
      </c>
      <c r="R54" s="1" t="s">
        <v>21</v>
      </c>
      <c r="S54" s="1" t="s">
        <v>21</v>
      </c>
      <c r="T54" s="1" t="s">
        <v>21</v>
      </c>
      <c r="U54" s="1">
        <v>96.683194</v>
      </c>
      <c r="V54" s="1">
        <v>65.963806152343807</v>
      </c>
      <c r="W54" s="1">
        <f t="shared" si="0"/>
        <v>-1.263806152343804</v>
      </c>
      <c r="X54">
        <f t="shared" si="1"/>
        <v>1.263806152343804</v>
      </c>
    </row>
    <row r="55" spans="1:24" x14ac:dyDescent="0.35">
      <c r="A55" t="s">
        <v>191</v>
      </c>
      <c r="B55" t="s">
        <v>192</v>
      </c>
      <c r="C55" s="1">
        <v>-22.146944444444401</v>
      </c>
      <c r="D55" s="1">
        <v>-68.017222222222202</v>
      </c>
      <c r="E55" t="s">
        <v>312</v>
      </c>
      <c r="F55" s="1">
        <v>59.59</v>
      </c>
      <c r="G55" s="1">
        <v>0.70799999999999996</v>
      </c>
      <c r="H55" s="1">
        <v>17.14</v>
      </c>
      <c r="I55" s="1">
        <v>5.05</v>
      </c>
      <c r="J55" s="1">
        <v>8.6999999999999994E-2</v>
      </c>
      <c r="K55" s="1">
        <v>2.65</v>
      </c>
      <c r="L55" s="1">
        <v>5.24</v>
      </c>
      <c r="M55" s="1">
        <v>2.79</v>
      </c>
      <c r="N55" s="1">
        <v>2.4900000000000002</v>
      </c>
      <c r="O55" s="1">
        <v>0.185</v>
      </c>
      <c r="P55" s="1" t="s">
        <v>21</v>
      </c>
      <c r="Q55" s="1" t="s">
        <v>21</v>
      </c>
      <c r="R55" s="1" t="s">
        <v>21</v>
      </c>
      <c r="S55" s="1" t="s">
        <v>21</v>
      </c>
      <c r="T55" s="1" t="s">
        <v>21</v>
      </c>
      <c r="U55" s="1">
        <v>95.423990000000003</v>
      </c>
      <c r="V55" s="1">
        <v>64.784149169921903</v>
      </c>
      <c r="W55" s="1">
        <f t="shared" si="0"/>
        <v>-5.1941491699219</v>
      </c>
      <c r="X55">
        <f t="shared" si="1"/>
        <v>5.1941491699219</v>
      </c>
    </row>
    <row r="56" spans="1:24" x14ac:dyDescent="0.35">
      <c r="A56" t="s">
        <v>193</v>
      </c>
      <c r="B56" t="s">
        <v>192</v>
      </c>
      <c r="C56" s="1">
        <v>-22.149722222222199</v>
      </c>
      <c r="D56" s="1">
        <v>-68</v>
      </c>
      <c r="E56" t="s">
        <v>312</v>
      </c>
      <c r="F56" s="1">
        <v>61.38</v>
      </c>
      <c r="G56" s="1">
        <v>0.76200000000000001</v>
      </c>
      <c r="H56" s="1">
        <v>17.489999999999998</v>
      </c>
      <c r="I56" s="1">
        <v>5.5</v>
      </c>
      <c r="J56" s="1">
        <v>8.8999999999999996E-2</v>
      </c>
      <c r="K56" s="1">
        <v>2.62</v>
      </c>
      <c r="L56" s="1">
        <v>5.84</v>
      </c>
      <c r="M56" s="1">
        <v>3.5</v>
      </c>
      <c r="N56" s="1">
        <v>2.41</v>
      </c>
      <c r="O56" s="1">
        <v>0.185</v>
      </c>
      <c r="P56" s="1" t="s">
        <v>21</v>
      </c>
      <c r="Q56" s="1" t="s">
        <v>21</v>
      </c>
      <c r="R56" s="1" t="s">
        <v>21</v>
      </c>
      <c r="S56" s="1" t="s">
        <v>21</v>
      </c>
      <c r="T56" s="1" t="s">
        <v>21</v>
      </c>
      <c r="U56" s="1">
        <v>99.224900000000005</v>
      </c>
      <c r="V56" s="1">
        <v>63.108139038085902</v>
      </c>
      <c r="W56" s="1">
        <f t="shared" si="0"/>
        <v>-1.7281390380858994</v>
      </c>
      <c r="X56">
        <f t="shared" si="1"/>
        <v>1.7281390380858994</v>
      </c>
    </row>
    <row r="57" spans="1:24" x14ac:dyDescent="0.35">
      <c r="A57" t="s">
        <v>194</v>
      </c>
      <c r="B57" t="s">
        <v>192</v>
      </c>
      <c r="C57" s="1">
        <v>-22.1527777777778</v>
      </c>
      <c r="D57" s="1">
        <v>-67.989166666666705</v>
      </c>
      <c r="E57" t="s">
        <v>312</v>
      </c>
      <c r="F57" s="1">
        <v>62.73</v>
      </c>
      <c r="G57" s="1">
        <v>0.71299999999999997</v>
      </c>
      <c r="H57" s="1">
        <v>16.36</v>
      </c>
      <c r="I57" s="1">
        <v>5.34</v>
      </c>
      <c r="J57" s="1">
        <v>8.3000000000000004E-2</v>
      </c>
      <c r="K57" s="1">
        <v>2.71</v>
      </c>
      <c r="L57" s="1">
        <v>5.3</v>
      </c>
      <c r="M57" s="1">
        <v>3.34</v>
      </c>
      <c r="N57" s="1">
        <v>2.68</v>
      </c>
      <c r="O57" s="1">
        <v>0.161</v>
      </c>
      <c r="P57" s="1" t="s">
        <v>21</v>
      </c>
      <c r="Q57" s="1" t="s">
        <v>21</v>
      </c>
      <c r="R57" s="1" t="s">
        <v>21</v>
      </c>
      <c r="S57" s="1" t="s">
        <v>21</v>
      </c>
      <c r="T57" s="1" t="s">
        <v>21</v>
      </c>
      <c r="U57" s="1">
        <v>98.881932000000006</v>
      </c>
      <c r="V57" s="1">
        <v>61.267688751220703</v>
      </c>
      <c r="W57" s="1">
        <f t="shared" si="0"/>
        <v>1.4623112487792937</v>
      </c>
      <c r="X57">
        <f t="shared" si="1"/>
        <v>1.4623112487792937</v>
      </c>
    </row>
    <row r="58" spans="1:24" x14ac:dyDescent="0.35">
      <c r="A58" t="s">
        <v>195</v>
      </c>
      <c r="B58" t="s">
        <v>192</v>
      </c>
      <c r="C58" s="1">
        <v>-22.15</v>
      </c>
      <c r="D58" s="1">
        <v>-68.004444444444403</v>
      </c>
      <c r="E58" t="s">
        <v>312</v>
      </c>
      <c r="F58" s="1">
        <v>60.55</v>
      </c>
      <c r="G58" s="1">
        <v>0.70599999999999996</v>
      </c>
      <c r="H58" s="1">
        <v>16.149999999999999</v>
      </c>
      <c r="I58" s="1">
        <v>5.44</v>
      </c>
      <c r="J58" s="1">
        <v>8.4000000000000005E-2</v>
      </c>
      <c r="K58" s="1">
        <v>3.19</v>
      </c>
      <c r="L58" s="1">
        <v>5.42</v>
      </c>
      <c r="M58" s="1">
        <v>2.98</v>
      </c>
      <c r="N58" s="1">
        <v>2.79</v>
      </c>
      <c r="O58" s="1">
        <v>0.158</v>
      </c>
      <c r="P58" s="1" t="s">
        <v>21</v>
      </c>
      <c r="Q58" s="1" t="s">
        <v>21</v>
      </c>
      <c r="R58" s="1" t="s">
        <v>21</v>
      </c>
      <c r="S58" s="1" t="s">
        <v>21</v>
      </c>
      <c r="T58" s="1" t="s">
        <v>21</v>
      </c>
      <c r="U58" s="1">
        <v>96.922911999999997</v>
      </c>
      <c r="V58" s="1">
        <v>63.521675109863303</v>
      </c>
      <c r="W58" s="1">
        <f t="shared" si="0"/>
        <v>-2.9716751098633054</v>
      </c>
      <c r="X58">
        <f t="shared" si="1"/>
        <v>2.9716751098633054</v>
      </c>
    </row>
    <row r="59" spans="1:24" x14ac:dyDescent="0.35">
      <c r="A59" t="s">
        <v>196</v>
      </c>
      <c r="B59" t="s">
        <v>192</v>
      </c>
      <c r="C59" s="1">
        <v>-22.148333333333301</v>
      </c>
      <c r="D59" s="1">
        <v>-68.007499999999993</v>
      </c>
      <c r="E59" t="s">
        <v>312</v>
      </c>
      <c r="F59" s="1">
        <v>61.38</v>
      </c>
      <c r="G59" s="1">
        <v>0.70899999999999996</v>
      </c>
      <c r="H59" s="1">
        <v>16.25</v>
      </c>
      <c r="I59" s="1">
        <v>5.52</v>
      </c>
      <c r="J59" s="1">
        <v>8.5999999999999993E-2</v>
      </c>
      <c r="K59" s="1">
        <v>3.22</v>
      </c>
      <c r="L59" s="1">
        <v>5.49</v>
      </c>
      <c r="M59" s="1">
        <v>3.02</v>
      </c>
      <c r="N59" s="1">
        <v>2.75</v>
      </c>
      <c r="O59" s="1">
        <v>0.16</v>
      </c>
      <c r="P59" s="1" t="s">
        <v>21</v>
      </c>
      <c r="Q59" s="1" t="s">
        <v>21</v>
      </c>
      <c r="R59" s="1" t="s">
        <v>21</v>
      </c>
      <c r="S59" s="1" t="s">
        <v>21</v>
      </c>
      <c r="T59" s="1" t="s">
        <v>21</v>
      </c>
      <c r="U59" s="1">
        <v>98.031896000000003</v>
      </c>
      <c r="V59" s="1">
        <v>62.601718902587898</v>
      </c>
      <c r="W59" s="1">
        <f t="shared" si="0"/>
        <v>-1.2217189025878952</v>
      </c>
      <c r="X59">
        <f t="shared" si="1"/>
        <v>1.2217189025878952</v>
      </c>
    </row>
    <row r="60" spans="1:24" x14ac:dyDescent="0.35">
      <c r="A60" t="s">
        <v>172</v>
      </c>
      <c r="B60" t="s">
        <v>168</v>
      </c>
      <c r="C60" s="1">
        <v>-22.1669444444444</v>
      </c>
      <c r="D60" s="1">
        <v>-68.0555555555556</v>
      </c>
      <c r="E60" t="s">
        <v>315</v>
      </c>
      <c r="F60" s="1">
        <v>57.31</v>
      </c>
      <c r="G60" s="1">
        <v>0.79200000000000004</v>
      </c>
      <c r="H60" s="1">
        <v>17.559999999999999</v>
      </c>
      <c r="I60" s="1">
        <v>6.19</v>
      </c>
      <c r="J60" s="1">
        <v>0.10299999999999999</v>
      </c>
      <c r="K60" s="1">
        <v>3.85</v>
      </c>
      <c r="L60" s="1">
        <v>7.07</v>
      </c>
      <c r="M60" s="1">
        <v>2.99</v>
      </c>
      <c r="N60" s="1">
        <v>2.06</v>
      </c>
      <c r="O60" s="1">
        <v>0.2</v>
      </c>
      <c r="P60" s="1" t="s">
        <v>21</v>
      </c>
      <c r="Q60" s="1" t="s">
        <v>21</v>
      </c>
      <c r="R60" s="1" t="s">
        <v>21</v>
      </c>
      <c r="S60" s="1" t="s">
        <v>21</v>
      </c>
      <c r="T60" s="1" t="s">
        <v>21</v>
      </c>
      <c r="U60" s="1">
        <v>97.504761999999999</v>
      </c>
      <c r="V60" s="1">
        <v>64.121551513671903</v>
      </c>
      <c r="W60" s="1">
        <f t="shared" si="0"/>
        <v>-6.8115515136719011</v>
      </c>
      <c r="X60">
        <f t="shared" si="1"/>
        <v>6.8115515136719011</v>
      </c>
    </row>
    <row r="61" spans="1:24" x14ac:dyDescent="0.35">
      <c r="A61" t="s">
        <v>174</v>
      </c>
      <c r="B61" t="s">
        <v>168</v>
      </c>
      <c r="C61" s="1">
        <v>-22.2213888888889</v>
      </c>
      <c r="D61" s="1">
        <v>-68.094999999999999</v>
      </c>
      <c r="E61" t="s">
        <v>315</v>
      </c>
      <c r="F61" s="1">
        <v>62.49</v>
      </c>
      <c r="G61" s="1">
        <v>0.71399999999999997</v>
      </c>
      <c r="H61" s="1">
        <v>15.84</v>
      </c>
      <c r="I61" s="1">
        <v>5.3</v>
      </c>
      <c r="J61" s="1">
        <v>7.5999999999999998E-2</v>
      </c>
      <c r="K61" s="1">
        <v>2.9</v>
      </c>
      <c r="L61" s="1">
        <v>5.05</v>
      </c>
      <c r="M61" s="1">
        <v>3.3</v>
      </c>
      <c r="N61" s="1">
        <v>3.05</v>
      </c>
      <c r="O61" s="1">
        <v>0.17299999999999999</v>
      </c>
      <c r="P61" s="1" t="s">
        <v>21</v>
      </c>
      <c r="Q61" s="1" t="s">
        <v>21</v>
      </c>
      <c r="R61" s="1" t="s">
        <v>21</v>
      </c>
      <c r="S61" s="1" t="s">
        <v>21</v>
      </c>
      <c r="T61" s="1" t="s">
        <v>21</v>
      </c>
      <c r="U61" s="1">
        <v>98.361940000000004</v>
      </c>
      <c r="V61" s="1">
        <v>63.587440490722699</v>
      </c>
      <c r="W61" s="1">
        <f t="shared" si="0"/>
        <v>-1.0974404907226969</v>
      </c>
      <c r="X61">
        <f t="shared" si="1"/>
        <v>1.0974404907226969</v>
      </c>
    </row>
    <row r="62" spans="1:24" x14ac:dyDescent="0.35">
      <c r="A62" t="s">
        <v>175</v>
      </c>
      <c r="B62" t="s">
        <v>168</v>
      </c>
      <c r="C62" s="1">
        <v>-22.213611111111099</v>
      </c>
      <c r="D62" s="1">
        <v>-68.087222222222195</v>
      </c>
      <c r="E62" t="s">
        <v>315</v>
      </c>
      <c r="F62" s="1">
        <v>67.38</v>
      </c>
      <c r="G62" s="1">
        <v>0.51900000000000002</v>
      </c>
      <c r="H62" s="1">
        <v>14.6</v>
      </c>
      <c r="I62" s="1">
        <v>3.16</v>
      </c>
      <c r="J62" s="1">
        <v>4.8000000000000001E-2</v>
      </c>
      <c r="K62" s="1">
        <v>1.1399999999999999</v>
      </c>
      <c r="L62" s="1">
        <v>3.01</v>
      </c>
      <c r="M62" s="1">
        <v>3.14</v>
      </c>
      <c r="N62" s="1">
        <v>4.29</v>
      </c>
      <c r="O62" s="1">
        <v>0.129</v>
      </c>
      <c r="P62" s="1" t="s">
        <v>21</v>
      </c>
      <c r="Q62" s="1" t="s">
        <v>21</v>
      </c>
      <c r="R62" s="1" t="s">
        <v>21</v>
      </c>
      <c r="S62" s="1" t="s">
        <v>21</v>
      </c>
      <c r="T62" s="1" t="s">
        <v>21</v>
      </c>
      <c r="U62" s="1">
        <v>97.099367999999998</v>
      </c>
      <c r="V62" s="1">
        <v>62.931610107421903</v>
      </c>
      <c r="W62" s="1">
        <f t="shared" si="0"/>
        <v>4.448389892578092</v>
      </c>
      <c r="X62">
        <f t="shared" si="1"/>
        <v>4.448389892578092</v>
      </c>
    </row>
    <row r="63" spans="1:24" x14ac:dyDescent="0.35">
      <c r="A63" t="s">
        <v>176</v>
      </c>
      <c r="B63" t="s">
        <v>168</v>
      </c>
      <c r="C63" s="1">
        <v>-22.213611111111099</v>
      </c>
      <c r="D63" s="1">
        <v>-68.084999999999994</v>
      </c>
      <c r="E63" t="s">
        <v>315</v>
      </c>
      <c r="F63" s="1">
        <v>62.42</v>
      </c>
      <c r="G63" s="1">
        <v>0.75700000000000001</v>
      </c>
      <c r="H63" s="1">
        <v>15.4</v>
      </c>
      <c r="I63" s="1">
        <v>4.82</v>
      </c>
      <c r="J63" s="1">
        <v>6.7000000000000004E-2</v>
      </c>
      <c r="K63" s="1">
        <v>2.3199999999999998</v>
      </c>
      <c r="L63" s="1">
        <v>4.55</v>
      </c>
      <c r="M63" s="1">
        <v>3.1</v>
      </c>
      <c r="N63" s="1">
        <v>3.35</v>
      </c>
      <c r="O63" s="1">
        <v>0.18</v>
      </c>
      <c r="P63" s="1" t="s">
        <v>21</v>
      </c>
      <c r="Q63" s="1" t="s">
        <v>21</v>
      </c>
      <c r="R63" s="1" t="s">
        <v>21</v>
      </c>
      <c r="S63" s="1" t="s">
        <v>21</v>
      </c>
      <c r="T63" s="1" t="s">
        <v>21</v>
      </c>
      <c r="U63" s="1">
        <v>96.481036000000003</v>
      </c>
      <c r="V63" s="1">
        <v>64.149452209472699</v>
      </c>
      <c r="W63" s="1">
        <f t="shared" si="0"/>
        <v>-1.7294522094726972</v>
      </c>
      <c r="X63">
        <f t="shared" si="1"/>
        <v>1.7294522094726972</v>
      </c>
    </row>
    <row r="64" spans="1:24" x14ac:dyDescent="0.35">
      <c r="A64" t="s">
        <v>72</v>
      </c>
      <c r="B64" t="s">
        <v>309</v>
      </c>
      <c r="C64" s="1">
        <v>-21.890833333333301</v>
      </c>
      <c r="D64" s="1">
        <v>-68.510833333333295</v>
      </c>
      <c r="E64" t="s">
        <v>313</v>
      </c>
      <c r="F64" s="1">
        <v>55.949436393529702</v>
      </c>
      <c r="G64" s="1">
        <v>0.86055468557376502</v>
      </c>
      <c r="H64" s="1">
        <v>16.354656512435401</v>
      </c>
      <c r="I64" s="1" t="s">
        <v>21</v>
      </c>
      <c r="J64" s="1">
        <v>0.10808402151345101</v>
      </c>
      <c r="K64" s="1">
        <v>5.4937564077837102</v>
      </c>
      <c r="L64" s="1">
        <v>6.9801690465020299</v>
      </c>
      <c r="M64" s="1">
        <v>3.7005910222938798</v>
      </c>
      <c r="N64" s="1">
        <v>1.6881694788767601</v>
      </c>
      <c r="O64" s="1">
        <v>0.223373644461133</v>
      </c>
      <c r="P64" s="1" t="s">
        <v>21</v>
      </c>
      <c r="Q64" s="1" t="s">
        <v>21</v>
      </c>
      <c r="R64" s="1" t="s">
        <v>21</v>
      </c>
      <c r="S64" s="1" t="s">
        <v>21</v>
      </c>
      <c r="T64" s="1" t="s">
        <v>21</v>
      </c>
      <c r="U64" s="1">
        <v>98.063760017883496</v>
      </c>
      <c r="V64" s="1">
        <v>67.666427612304702</v>
      </c>
      <c r="W64" s="1">
        <f t="shared" si="0"/>
        <v>-11.716991218775</v>
      </c>
      <c r="X64">
        <f t="shared" si="1"/>
        <v>11.716991218775</v>
      </c>
    </row>
    <row r="65" spans="1:24" x14ac:dyDescent="0.35">
      <c r="A65" t="s">
        <v>73</v>
      </c>
      <c r="B65" t="s">
        <v>309</v>
      </c>
      <c r="C65" s="1">
        <v>-21.891388888888901</v>
      </c>
      <c r="D65" s="1">
        <v>-68.496388888888902</v>
      </c>
      <c r="E65" t="s">
        <v>313</v>
      </c>
      <c r="F65" s="1">
        <v>57.8467687864295</v>
      </c>
      <c r="G65" s="1">
        <v>0.747339694616031</v>
      </c>
      <c r="H65" s="1">
        <v>16.1645664250076</v>
      </c>
      <c r="I65" s="1" t="s">
        <v>21</v>
      </c>
      <c r="J65" s="1">
        <v>0.101909958356731</v>
      </c>
      <c r="K65" s="1">
        <v>5.74092765409587</v>
      </c>
      <c r="L65" s="1">
        <v>6.4563561496305004</v>
      </c>
      <c r="M65" s="1">
        <v>3.72228696381758</v>
      </c>
      <c r="N65" s="1">
        <v>1.83334985690241</v>
      </c>
      <c r="O65" s="1">
        <v>0.19249658800715899</v>
      </c>
      <c r="P65" s="1" t="s">
        <v>21</v>
      </c>
      <c r="Q65" s="1" t="s">
        <v>21</v>
      </c>
      <c r="R65" s="1" t="s">
        <v>21</v>
      </c>
      <c r="S65" s="1" t="s">
        <v>21</v>
      </c>
      <c r="T65" s="1" t="s">
        <v>21</v>
      </c>
      <c r="U65" s="1">
        <v>99.126720395373894</v>
      </c>
      <c r="V65" s="1">
        <v>67.250526428222699</v>
      </c>
      <c r="W65" s="1">
        <f t="shared" si="0"/>
        <v>-9.4037576417931987</v>
      </c>
      <c r="X65">
        <f t="shared" si="1"/>
        <v>9.4037576417931987</v>
      </c>
    </row>
    <row r="66" spans="1:24" x14ac:dyDescent="0.35">
      <c r="A66" t="s">
        <v>74</v>
      </c>
      <c r="B66" t="s">
        <v>309</v>
      </c>
      <c r="C66" s="1">
        <v>-21.892222222222198</v>
      </c>
      <c r="D66" s="1">
        <v>-68.499444444444407</v>
      </c>
      <c r="E66" t="s">
        <v>313</v>
      </c>
      <c r="F66" s="1">
        <v>57.234101866132796</v>
      </c>
      <c r="G66" s="1">
        <v>0.77816244139607604</v>
      </c>
      <c r="H66" s="1">
        <v>16.260034804857899</v>
      </c>
      <c r="I66" s="1" t="s">
        <v>21</v>
      </c>
      <c r="J66" s="1">
        <v>0.110875432826369</v>
      </c>
      <c r="K66" s="1">
        <v>5.5651329632391304</v>
      </c>
      <c r="L66" s="1">
        <v>6.7715390488544802</v>
      </c>
      <c r="M66" s="1">
        <v>3.6263386974862901</v>
      </c>
      <c r="N66" s="1">
        <v>1.7628176613586899</v>
      </c>
      <c r="O66" s="1">
        <v>0.20445836695504699</v>
      </c>
      <c r="P66" s="1" t="s">
        <v>21</v>
      </c>
      <c r="Q66" s="1" t="s">
        <v>21</v>
      </c>
      <c r="R66" s="1" t="s">
        <v>21</v>
      </c>
      <c r="S66" s="1" t="s">
        <v>21</v>
      </c>
      <c r="T66" s="1" t="s">
        <v>21</v>
      </c>
      <c r="U66" s="1">
        <v>98.790910468550507</v>
      </c>
      <c r="V66" s="1">
        <v>65.085830688476605</v>
      </c>
      <c r="W66" s="1">
        <f t="shared" si="0"/>
        <v>-7.8517288223438086</v>
      </c>
      <c r="X66">
        <f t="shared" si="1"/>
        <v>7.8517288223438086</v>
      </c>
    </row>
    <row r="67" spans="1:24" x14ac:dyDescent="0.35">
      <c r="A67" t="s">
        <v>75</v>
      </c>
      <c r="B67" t="s">
        <v>309</v>
      </c>
      <c r="C67" s="1">
        <v>-21.893055555555598</v>
      </c>
      <c r="D67" s="1">
        <v>-68.505277777777806</v>
      </c>
      <c r="E67" t="s">
        <v>313</v>
      </c>
      <c r="F67" s="1">
        <v>56.793117921535298</v>
      </c>
      <c r="G67" s="1">
        <v>0.748908884923847</v>
      </c>
      <c r="H67" s="1">
        <v>15.8902970714256</v>
      </c>
      <c r="I67" s="1" t="s">
        <v>21</v>
      </c>
      <c r="J67" s="1">
        <v>0.112594577181654</v>
      </c>
      <c r="K67" s="1">
        <v>6.1090305454339804</v>
      </c>
      <c r="L67" s="1">
        <v>6.6637396091637804</v>
      </c>
      <c r="M67" s="1">
        <v>3.5513775811974999</v>
      </c>
      <c r="N67" s="1">
        <v>1.7632930573310499</v>
      </c>
      <c r="O67" s="1">
        <v>0.192133865649428</v>
      </c>
      <c r="P67" s="1" t="s">
        <v>21</v>
      </c>
      <c r="Q67" s="1" t="s">
        <v>21</v>
      </c>
      <c r="R67" s="1" t="s">
        <v>21</v>
      </c>
      <c r="S67" s="1" t="s">
        <v>21</v>
      </c>
      <c r="T67" s="1" t="s">
        <v>21</v>
      </c>
      <c r="U67" s="1">
        <v>98.343819538099396</v>
      </c>
      <c r="V67" s="1">
        <v>63.528491973877003</v>
      </c>
      <c r="W67" s="1">
        <f t="shared" ref="W67:W130" si="2">F67-V67</f>
        <v>-6.7353740523417045</v>
      </c>
      <c r="X67">
        <f t="shared" ref="X67:X130" si="3">ABS(W67)</f>
        <v>6.7353740523417045</v>
      </c>
    </row>
    <row r="68" spans="1:24" x14ac:dyDescent="0.35">
      <c r="A68" t="s">
        <v>76</v>
      </c>
      <c r="B68" t="s">
        <v>309</v>
      </c>
      <c r="C68" s="1">
        <v>-21.925555555555601</v>
      </c>
      <c r="D68" s="1">
        <v>-68.567222222222199</v>
      </c>
      <c r="E68" t="s">
        <v>313</v>
      </c>
      <c r="F68" s="1">
        <v>58.742711672823901</v>
      </c>
      <c r="G68" s="1">
        <v>0.68082899055392698</v>
      </c>
      <c r="H68" s="1">
        <v>15.930156745544499</v>
      </c>
      <c r="I68" s="1" t="s">
        <v>21</v>
      </c>
      <c r="J68" s="1">
        <v>9.4157200821288006E-2</v>
      </c>
      <c r="K68" s="1">
        <v>4.5143721668492196</v>
      </c>
      <c r="L68" s="1">
        <v>5.9070709833926598</v>
      </c>
      <c r="M68" s="1">
        <v>3.8718268733325201</v>
      </c>
      <c r="N68" s="1">
        <v>2.0828400577280499</v>
      </c>
      <c r="O68" s="1">
        <v>0.189349096157095</v>
      </c>
      <c r="P68" s="1" t="s">
        <v>21</v>
      </c>
      <c r="Q68" s="1" t="s">
        <v>21</v>
      </c>
      <c r="R68" s="1" t="s">
        <v>21</v>
      </c>
      <c r="S68" s="1" t="s">
        <v>21</v>
      </c>
      <c r="T68" s="1" t="s">
        <v>21</v>
      </c>
      <c r="U68" s="1">
        <v>97.605939659060894</v>
      </c>
      <c r="V68" s="1">
        <v>67.035697937011705</v>
      </c>
      <c r="W68" s="1">
        <f t="shared" si="2"/>
        <v>-8.2929862641878032</v>
      </c>
      <c r="X68">
        <f t="shared" si="3"/>
        <v>8.2929862641878032</v>
      </c>
    </row>
    <row r="69" spans="1:24" x14ac:dyDescent="0.35">
      <c r="A69" t="s">
        <v>96</v>
      </c>
      <c r="B69" t="s">
        <v>57</v>
      </c>
      <c r="C69" s="1">
        <v>-21.8319444444444</v>
      </c>
      <c r="D69" s="1">
        <v>-68.496666666666698</v>
      </c>
      <c r="E69" t="s">
        <v>313</v>
      </c>
      <c r="F69" s="1">
        <v>62.275245952756102</v>
      </c>
      <c r="G69" s="1">
        <v>0.70042888855261498</v>
      </c>
      <c r="H69" s="1">
        <v>17.264179497520701</v>
      </c>
      <c r="I69" s="1" t="s">
        <v>21</v>
      </c>
      <c r="J69" s="1">
        <v>8.7682556004376994E-2</v>
      </c>
      <c r="K69" s="1">
        <v>1.83204964075029</v>
      </c>
      <c r="L69" s="1">
        <v>4.8060356285222898</v>
      </c>
      <c r="M69" s="1">
        <v>4.3676228485003996</v>
      </c>
      <c r="N69" s="1">
        <v>2.6645181430506701</v>
      </c>
      <c r="O69" s="1">
        <v>0.229006205093786</v>
      </c>
      <c r="P69" s="1" t="s">
        <v>21</v>
      </c>
      <c r="Q69" s="1" t="s">
        <v>21</v>
      </c>
      <c r="R69" s="1" t="s">
        <v>21</v>
      </c>
      <c r="S69" s="1" t="s">
        <v>21</v>
      </c>
      <c r="T69" s="1" t="s">
        <v>21</v>
      </c>
      <c r="U69" s="1">
        <v>98.790715102640604</v>
      </c>
      <c r="V69" s="1">
        <v>64.563674926757798</v>
      </c>
      <c r="W69" s="1">
        <f t="shared" si="2"/>
        <v>-2.2884289740016968</v>
      </c>
      <c r="X69">
        <f t="shared" si="3"/>
        <v>2.2884289740016968</v>
      </c>
    </row>
    <row r="70" spans="1:24" x14ac:dyDescent="0.35">
      <c r="A70" t="s">
        <v>97</v>
      </c>
      <c r="B70" t="s">
        <v>57</v>
      </c>
      <c r="C70" s="1">
        <v>-21.934166666666702</v>
      </c>
      <c r="D70" s="1">
        <v>-68.510000000000005</v>
      </c>
      <c r="E70" t="s">
        <v>313</v>
      </c>
      <c r="F70" s="1">
        <v>63.182739221850099</v>
      </c>
      <c r="G70" s="1">
        <v>0.80268821538115298</v>
      </c>
      <c r="H70" s="1">
        <v>15.502043167177501</v>
      </c>
      <c r="I70" s="1" t="s">
        <v>21</v>
      </c>
      <c r="J70" s="1">
        <v>7.6204577409603E-2</v>
      </c>
      <c r="K70" s="1">
        <v>2.37047038795472</v>
      </c>
      <c r="L70" s="1">
        <v>4.3954800249859103</v>
      </c>
      <c r="M70" s="1">
        <v>3.9910877341989499</v>
      </c>
      <c r="N70" s="1">
        <v>3.1558855657897</v>
      </c>
      <c r="O70" s="1">
        <v>0.24893495287136999</v>
      </c>
      <c r="P70" s="1" t="s">
        <v>21</v>
      </c>
      <c r="Q70" s="1" t="s">
        <v>21</v>
      </c>
      <c r="R70" s="1" t="s">
        <v>21</v>
      </c>
      <c r="S70" s="1" t="s">
        <v>21</v>
      </c>
      <c r="T70" s="1" t="s">
        <v>21</v>
      </c>
      <c r="U70" s="1">
        <v>98.479642774504896</v>
      </c>
      <c r="V70" s="1">
        <v>65.593605041503906</v>
      </c>
      <c r="W70" s="1">
        <f t="shared" si="2"/>
        <v>-2.4108658196538073</v>
      </c>
      <c r="X70">
        <f t="shared" si="3"/>
        <v>2.4108658196538073</v>
      </c>
    </row>
    <row r="71" spans="1:24" x14ac:dyDescent="0.35">
      <c r="A71" t="s">
        <v>157</v>
      </c>
      <c r="B71" t="s">
        <v>146</v>
      </c>
      <c r="C71" s="1">
        <v>-22.107500000000002</v>
      </c>
      <c r="D71" s="1">
        <v>-68.127777777777794</v>
      </c>
      <c r="E71" t="s">
        <v>313</v>
      </c>
      <c r="F71" s="1">
        <v>68.572799966941403</v>
      </c>
      <c r="G71" s="1">
        <v>0.51788695943067797</v>
      </c>
      <c r="H71" s="1">
        <v>15.178550664676701</v>
      </c>
      <c r="I71" s="1">
        <v>2.7419986910137299</v>
      </c>
      <c r="J71" s="1">
        <v>7.9914420593511004E-2</v>
      </c>
      <c r="K71" s="1">
        <v>0.77319796548267605</v>
      </c>
      <c r="L71" s="1">
        <v>2.43168165520256</v>
      </c>
      <c r="M71" s="1">
        <v>4.4627533578194702</v>
      </c>
      <c r="N71" s="1">
        <v>4.2406535395465896</v>
      </c>
      <c r="O71" s="1">
        <v>0.14633679615175499</v>
      </c>
      <c r="P71" s="1" t="s">
        <v>21</v>
      </c>
      <c r="Q71" s="1" t="s">
        <v>21</v>
      </c>
      <c r="R71" s="1" t="s">
        <v>21</v>
      </c>
      <c r="S71" s="1" t="s">
        <v>21</v>
      </c>
      <c r="T71" s="1" t="s">
        <v>21</v>
      </c>
      <c r="U71" s="1">
        <v>98.871025748019505</v>
      </c>
      <c r="V71" s="1">
        <v>64.131126403808594</v>
      </c>
      <c r="W71" s="1">
        <f t="shared" si="2"/>
        <v>4.4416735631328095</v>
      </c>
      <c r="X71">
        <f t="shared" si="3"/>
        <v>4.4416735631328095</v>
      </c>
    </row>
    <row r="72" spans="1:24" x14ac:dyDescent="0.35">
      <c r="A72" t="s">
        <v>159</v>
      </c>
      <c r="B72" t="s">
        <v>146</v>
      </c>
      <c r="C72" s="1">
        <v>-22.098333333333301</v>
      </c>
      <c r="D72" s="1">
        <v>-68.128333333333302</v>
      </c>
      <c r="E72" t="s">
        <v>313</v>
      </c>
      <c r="F72" s="1">
        <v>67.511714434353095</v>
      </c>
      <c r="G72" s="1">
        <v>0.49900454913606601</v>
      </c>
      <c r="H72" s="1">
        <v>15.7860346338034</v>
      </c>
      <c r="I72" s="1">
        <v>2.5011959978345901</v>
      </c>
      <c r="J72" s="1">
        <v>7.4079025851126995E-2</v>
      </c>
      <c r="K72" s="1">
        <v>0.78091639751396802</v>
      </c>
      <c r="L72" s="1">
        <v>2.7687035911858899</v>
      </c>
      <c r="M72" s="1">
        <v>4.3778646527298202</v>
      </c>
      <c r="N72" s="1">
        <v>4.1113859347375703</v>
      </c>
      <c r="O72" s="1">
        <v>0.13786929811182</v>
      </c>
      <c r="P72" s="1" t="s">
        <v>21</v>
      </c>
      <c r="Q72" s="1" t="s">
        <v>21</v>
      </c>
      <c r="R72" s="1" t="s">
        <v>21</v>
      </c>
      <c r="S72" s="1" t="s">
        <v>21</v>
      </c>
      <c r="T72" s="1" t="s">
        <v>21</v>
      </c>
      <c r="U72" s="1">
        <v>98.298148676274394</v>
      </c>
      <c r="V72" s="1">
        <v>64.39111328125</v>
      </c>
      <c r="W72" s="1">
        <f t="shared" si="2"/>
        <v>3.1206011531030953</v>
      </c>
      <c r="X72">
        <f t="shared" si="3"/>
        <v>3.1206011531030953</v>
      </c>
    </row>
    <row r="73" spans="1:24" x14ac:dyDescent="0.35">
      <c r="A73" t="s">
        <v>160</v>
      </c>
      <c r="B73" t="s">
        <v>146</v>
      </c>
      <c r="C73" s="1">
        <v>-22.09</v>
      </c>
      <c r="D73" s="1">
        <v>-68.128888888888895</v>
      </c>
      <c r="E73" t="s">
        <v>313</v>
      </c>
      <c r="F73" s="1">
        <v>61.930720039854002</v>
      </c>
      <c r="G73" s="1">
        <v>0.93956269164163198</v>
      </c>
      <c r="H73" s="1">
        <v>16.626086069970501</v>
      </c>
      <c r="I73" s="1">
        <v>5.5762994851710301</v>
      </c>
      <c r="J73" s="1">
        <v>8.1435552905017E-2</v>
      </c>
      <c r="K73" s="1">
        <v>1.86996388358145</v>
      </c>
      <c r="L73" s="1">
        <v>5.3167236602862902</v>
      </c>
      <c r="M73" s="1">
        <v>3.7175329901140199</v>
      </c>
      <c r="N73" s="1">
        <v>2.8960518501846599</v>
      </c>
      <c r="O73" s="1">
        <v>0.22801954813404701</v>
      </c>
      <c r="P73" s="1" t="s">
        <v>21</v>
      </c>
      <c r="Q73" s="1" t="s">
        <v>21</v>
      </c>
      <c r="R73" s="1" t="s">
        <v>21</v>
      </c>
      <c r="S73" s="1" t="s">
        <v>21</v>
      </c>
      <c r="T73" s="1" t="s">
        <v>21</v>
      </c>
      <c r="U73" s="1">
        <v>98.623650563428498</v>
      </c>
      <c r="V73" s="1">
        <v>66.975349426269503</v>
      </c>
      <c r="W73" s="1">
        <f t="shared" si="2"/>
        <v>-5.044629386415501</v>
      </c>
      <c r="X73">
        <f t="shared" si="3"/>
        <v>5.044629386415501</v>
      </c>
    </row>
    <row r="74" spans="1:24" x14ac:dyDescent="0.35">
      <c r="A74" t="s">
        <v>163</v>
      </c>
      <c r="B74" t="s">
        <v>146</v>
      </c>
      <c r="C74" s="1">
        <v>-22.122222222222199</v>
      </c>
      <c r="D74" s="1">
        <v>-68.117222222222196</v>
      </c>
      <c r="E74" t="s">
        <v>313</v>
      </c>
      <c r="F74" s="1">
        <v>63.260401689494998</v>
      </c>
      <c r="G74" s="1">
        <v>0.78496552443463896</v>
      </c>
      <c r="H74" s="1">
        <v>15.137904749633501</v>
      </c>
      <c r="I74" s="1">
        <v>4.8982650732920101</v>
      </c>
      <c r="J74" s="1">
        <v>6.4160655892485999E-2</v>
      </c>
      <c r="K74" s="1">
        <v>2.0782037447675701</v>
      </c>
      <c r="L74" s="1">
        <v>5.0235788543320297</v>
      </c>
      <c r="M74" s="1">
        <v>2.7067776704642701</v>
      </c>
      <c r="N74" s="1">
        <v>3.3584093318723398</v>
      </c>
      <c r="O74" s="1">
        <v>0.150376537248015</v>
      </c>
      <c r="P74" s="1" t="s">
        <v>21</v>
      </c>
      <c r="Q74" s="1" t="s">
        <v>21</v>
      </c>
      <c r="R74" s="1" t="s">
        <v>21</v>
      </c>
      <c r="S74" s="1" t="s">
        <v>21</v>
      </c>
      <c r="T74" s="1" t="s">
        <v>21</v>
      </c>
      <c r="U74" s="1">
        <v>96.972237671088095</v>
      </c>
      <c r="V74" s="1">
        <v>63.183914184570298</v>
      </c>
      <c r="W74" s="1">
        <f t="shared" si="2"/>
        <v>7.6487504924699579E-2</v>
      </c>
      <c r="X74">
        <f t="shared" si="3"/>
        <v>7.6487504924699579E-2</v>
      </c>
    </row>
    <row r="75" spans="1:24" x14ac:dyDescent="0.35">
      <c r="A75" t="s">
        <v>165</v>
      </c>
      <c r="B75" t="s">
        <v>146</v>
      </c>
      <c r="C75" s="1">
        <v>-22.115833333333299</v>
      </c>
      <c r="D75" s="1">
        <v>-68.110555555555493</v>
      </c>
      <c r="E75" t="s">
        <v>313</v>
      </c>
      <c r="F75" s="1">
        <v>65.904007619588896</v>
      </c>
      <c r="G75" s="1">
        <v>0.62106024692744299</v>
      </c>
      <c r="H75" s="1">
        <v>15.4313519673142</v>
      </c>
      <c r="I75" s="1">
        <v>3.8297009954685599</v>
      </c>
      <c r="J75" s="1">
        <v>5.1158175199953998E-2</v>
      </c>
      <c r="K75" s="1">
        <v>1.06613637116704</v>
      </c>
      <c r="L75" s="1">
        <v>3.2823085208290599</v>
      </c>
      <c r="M75" s="1">
        <v>3.9269015283484801</v>
      </c>
      <c r="N75" s="1">
        <v>3.70692137498868</v>
      </c>
      <c r="O75" s="1">
        <v>0.16984514166384801</v>
      </c>
      <c r="P75" s="1" t="s">
        <v>21</v>
      </c>
      <c r="Q75" s="1" t="s">
        <v>21</v>
      </c>
      <c r="R75" s="1" t="s">
        <v>21</v>
      </c>
      <c r="S75" s="1" t="s">
        <v>21</v>
      </c>
      <c r="T75" s="1" t="s">
        <v>21</v>
      </c>
      <c r="U75" s="1">
        <v>97.605655901750197</v>
      </c>
      <c r="V75" s="1">
        <v>64.612510681152301</v>
      </c>
      <c r="W75" s="1">
        <f t="shared" si="2"/>
        <v>1.2914969384365946</v>
      </c>
      <c r="X75">
        <f t="shared" si="3"/>
        <v>1.2914969384365946</v>
      </c>
    </row>
    <row r="76" spans="1:24" x14ac:dyDescent="0.35">
      <c r="A76" t="s">
        <v>166</v>
      </c>
      <c r="B76" t="s">
        <v>146</v>
      </c>
      <c r="C76" s="1">
        <v>-22.1447222222222</v>
      </c>
      <c r="D76" s="1">
        <v>-68.081666666666706</v>
      </c>
      <c r="E76" t="s">
        <v>313</v>
      </c>
      <c r="F76" s="1">
        <v>64.516649596435698</v>
      </c>
      <c r="G76" s="1">
        <v>0.63496574545205398</v>
      </c>
      <c r="H76" s="1">
        <v>15.1617430438429</v>
      </c>
      <c r="I76" s="1">
        <v>4.5841429427757996</v>
      </c>
      <c r="J76" s="1">
        <v>7.4337453126093994E-2</v>
      </c>
      <c r="K76" s="1">
        <v>2.2167015536350601</v>
      </c>
      <c r="L76" s="1">
        <v>4.6801621530636801</v>
      </c>
      <c r="M76" s="1">
        <v>3.26981547292139</v>
      </c>
      <c r="N76" s="1">
        <v>3.40197094514556</v>
      </c>
      <c r="O76" s="1">
        <v>0.140415189238178</v>
      </c>
      <c r="P76" s="1" t="s">
        <v>21</v>
      </c>
      <c r="Q76" s="1" t="s">
        <v>21</v>
      </c>
      <c r="R76" s="1" t="s">
        <v>21</v>
      </c>
      <c r="S76" s="1" t="s">
        <v>21</v>
      </c>
      <c r="T76" s="1" t="s">
        <v>21</v>
      </c>
      <c r="U76" s="1">
        <v>98.221572972770304</v>
      </c>
      <c r="V76" s="1">
        <v>68.056053161621094</v>
      </c>
      <c r="W76" s="1">
        <f t="shared" si="2"/>
        <v>-3.5394035651853955</v>
      </c>
      <c r="X76">
        <f t="shared" si="3"/>
        <v>3.5394035651853955</v>
      </c>
    </row>
    <row r="77" spans="1:24" x14ac:dyDescent="0.35">
      <c r="A77" t="s">
        <v>181</v>
      </c>
      <c r="B77" t="s">
        <v>168</v>
      </c>
      <c r="C77" s="1">
        <v>-22.150833333333299</v>
      </c>
      <c r="D77" s="1">
        <v>-68.0694444444444</v>
      </c>
      <c r="E77" t="s">
        <v>313</v>
      </c>
      <c r="F77" s="1">
        <v>67.013281059013494</v>
      </c>
      <c r="G77" s="1">
        <v>0.50140457675054895</v>
      </c>
      <c r="H77" s="1">
        <v>14.633284077660999</v>
      </c>
      <c r="I77" s="1">
        <v>3.3562578159773002</v>
      </c>
      <c r="J77" s="1">
        <v>6.1022869381405997E-2</v>
      </c>
      <c r="K77" s="1">
        <v>1.5154012563049</v>
      </c>
      <c r="L77" s="1">
        <v>3.52915594589129</v>
      </c>
      <c r="M77" s="1">
        <v>3.1630187296028498</v>
      </c>
      <c r="N77" s="1">
        <v>3.9095318317020502</v>
      </c>
      <c r="O77" s="1">
        <v>0.12611393005490501</v>
      </c>
      <c r="P77" s="1" t="s">
        <v>21</v>
      </c>
      <c r="Q77" s="1" t="s">
        <v>21</v>
      </c>
      <c r="R77" s="1" t="s">
        <v>21</v>
      </c>
      <c r="S77" s="1" t="s">
        <v>21</v>
      </c>
      <c r="T77" s="1" t="s">
        <v>21</v>
      </c>
      <c r="U77" s="1">
        <v>97.472175059178895</v>
      </c>
      <c r="V77" s="1">
        <v>62.9532279968262</v>
      </c>
      <c r="W77" s="1">
        <f t="shared" si="2"/>
        <v>4.0600530621872934</v>
      </c>
      <c r="X77">
        <f t="shared" si="3"/>
        <v>4.0600530621872934</v>
      </c>
    </row>
    <row r="78" spans="1:24" x14ac:dyDescent="0.35">
      <c r="A78" t="s">
        <v>182</v>
      </c>
      <c r="B78" t="s">
        <v>168</v>
      </c>
      <c r="C78" s="1">
        <v>-22.1522222222222</v>
      </c>
      <c r="D78" s="1">
        <v>-68.065833333333302</v>
      </c>
      <c r="E78" t="s">
        <v>313</v>
      </c>
      <c r="F78" s="1">
        <v>61.769581973816003</v>
      </c>
      <c r="G78" s="1">
        <v>0.76452032068714604</v>
      </c>
      <c r="H78" s="1">
        <v>15.8576967580826</v>
      </c>
      <c r="I78" s="1">
        <v>5.1879616974288698</v>
      </c>
      <c r="J78" s="1">
        <v>7.7265351558806997E-2</v>
      </c>
      <c r="K78" s="1">
        <v>3.0367316461336502</v>
      </c>
      <c r="L78" s="1">
        <v>5.7227192621648202</v>
      </c>
      <c r="M78" s="1">
        <v>3.27259429826054</v>
      </c>
      <c r="N78" s="1">
        <v>2.9320167617842201</v>
      </c>
      <c r="O78" s="1">
        <v>0.16063059929331</v>
      </c>
      <c r="P78" s="1" t="s">
        <v>21</v>
      </c>
      <c r="Q78" s="1" t="s">
        <v>21</v>
      </c>
      <c r="R78" s="1" t="s">
        <v>21</v>
      </c>
      <c r="S78" s="1" t="s">
        <v>21</v>
      </c>
      <c r="T78" s="1" t="s">
        <v>21</v>
      </c>
      <c r="U78" s="1">
        <v>98.261884907127595</v>
      </c>
      <c r="V78" s="1">
        <v>62.356857299804702</v>
      </c>
      <c r="W78" s="1">
        <f t="shared" si="2"/>
        <v>-0.58727532598869914</v>
      </c>
      <c r="X78">
        <f t="shared" si="3"/>
        <v>0.58727532598869914</v>
      </c>
    </row>
    <row r="79" spans="1:24" x14ac:dyDescent="0.35">
      <c r="A79" t="s">
        <v>184</v>
      </c>
      <c r="B79" t="s">
        <v>168</v>
      </c>
      <c r="C79" s="1">
        <v>-22.178333333333299</v>
      </c>
      <c r="D79" s="1">
        <v>-68.067222222222199</v>
      </c>
      <c r="E79" t="s">
        <v>313</v>
      </c>
      <c r="F79" s="1">
        <v>64.854549798337004</v>
      </c>
      <c r="G79" s="1">
        <v>0.64881241448299898</v>
      </c>
      <c r="H79" s="1">
        <v>15.613588626379601</v>
      </c>
      <c r="I79" s="1">
        <v>4.2480787517890102</v>
      </c>
      <c r="J79" s="1">
        <v>6.9808930672221006E-2</v>
      </c>
      <c r="K79" s="1">
        <v>2.0398580183191801</v>
      </c>
      <c r="L79" s="1">
        <v>4.3969360304283001</v>
      </c>
      <c r="M79" s="1">
        <v>3.61158556036581</v>
      </c>
      <c r="N79" s="1">
        <v>3.1834925590376302</v>
      </c>
      <c r="O79" s="1">
        <v>0.15296368632589699</v>
      </c>
      <c r="P79" s="1" t="s">
        <v>21</v>
      </c>
      <c r="Q79" s="1" t="s">
        <v>21</v>
      </c>
      <c r="R79" s="1" t="s">
        <v>21</v>
      </c>
      <c r="S79" s="1" t="s">
        <v>21</v>
      </c>
      <c r="T79" s="1" t="s">
        <v>21</v>
      </c>
      <c r="U79" s="1">
        <v>98.394016885208501</v>
      </c>
      <c r="V79" s="1">
        <v>69.382659912109403</v>
      </c>
      <c r="W79" s="1">
        <f t="shared" si="2"/>
        <v>-4.5281101137723994</v>
      </c>
      <c r="X79">
        <f t="shared" si="3"/>
        <v>4.5281101137723994</v>
      </c>
    </row>
    <row r="80" spans="1:24" x14ac:dyDescent="0.35">
      <c r="A80" t="s">
        <v>185</v>
      </c>
      <c r="B80" t="s">
        <v>168</v>
      </c>
      <c r="C80" s="1">
        <v>-22.178333333333299</v>
      </c>
      <c r="D80" s="1">
        <v>-68.067222222222199</v>
      </c>
      <c r="E80" t="s">
        <v>313</v>
      </c>
      <c r="F80" s="1">
        <v>65.166384243616605</v>
      </c>
      <c r="G80" s="1">
        <v>0.65856902627978797</v>
      </c>
      <c r="H80" s="1">
        <v>15.1481182288894</v>
      </c>
      <c r="I80" s="1">
        <v>4.2348358826035204</v>
      </c>
      <c r="J80" s="1">
        <v>6.9051838436221993E-2</v>
      </c>
      <c r="K80" s="1">
        <v>2.0004420657418902</v>
      </c>
      <c r="L80" s="1">
        <v>4.1729984153472</v>
      </c>
      <c r="M80" s="1">
        <v>3.5855424764121802</v>
      </c>
      <c r="N80" s="1">
        <v>3.3701419654693399</v>
      </c>
      <c r="O80" s="1">
        <v>0.15562429259506699</v>
      </c>
      <c r="P80" s="1" t="s">
        <v>21</v>
      </c>
      <c r="Q80" s="1" t="s">
        <v>21</v>
      </c>
      <c r="R80" s="1" t="s">
        <v>21</v>
      </c>
      <c r="S80" s="1" t="s">
        <v>21</v>
      </c>
      <c r="T80" s="1" t="s">
        <v>21</v>
      </c>
      <c r="U80" s="1">
        <v>98.1373778799543</v>
      </c>
      <c r="V80" s="1">
        <v>69.382659912109403</v>
      </c>
      <c r="W80" s="1">
        <f t="shared" si="2"/>
        <v>-4.2162756684927984</v>
      </c>
      <c r="X80">
        <f t="shared" si="3"/>
        <v>4.2162756684927984</v>
      </c>
    </row>
    <row r="81" spans="1:24" x14ac:dyDescent="0.35">
      <c r="A81" t="s">
        <v>187</v>
      </c>
      <c r="B81" t="s">
        <v>168</v>
      </c>
      <c r="C81" s="1">
        <v>-22.252222222222201</v>
      </c>
      <c r="D81" s="1">
        <v>-68.215000000000003</v>
      </c>
      <c r="E81" t="s">
        <v>313</v>
      </c>
      <c r="F81" s="1">
        <v>64.294078895447498</v>
      </c>
      <c r="G81" s="1">
        <v>0.47854482269513599</v>
      </c>
      <c r="H81" s="1">
        <v>15.276851354261501</v>
      </c>
      <c r="I81" s="1">
        <v>3.1233948241610201</v>
      </c>
      <c r="J81" s="1">
        <v>5.8335009378126003E-2</v>
      </c>
      <c r="K81" s="1">
        <v>1.5602143186217401</v>
      </c>
      <c r="L81" s="1">
        <v>3.72651949739249</v>
      </c>
      <c r="M81" s="1">
        <v>3.0818682073155701</v>
      </c>
      <c r="N81" s="1">
        <v>4.0745520957162302</v>
      </c>
      <c r="O81" s="1">
        <v>0.118647476701273</v>
      </c>
      <c r="P81" s="1" t="s">
        <v>21</v>
      </c>
      <c r="Q81" s="1" t="s">
        <v>21</v>
      </c>
      <c r="R81" s="1" t="s">
        <v>21</v>
      </c>
      <c r="S81" s="1" t="s">
        <v>21</v>
      </c>
      <c r="T81" s="1" t="s">
        <v>21</v>
      </c>
      <c r="U81" s="1">
        <v>95.480042340309595</v>
      </c>
      <c r="V81" s="1">
        <v>65.611808776855497</v>
      </c>
      <c r="W81" s="1">
        <f t="shared" si="2"/>
        <v>-1.317729881407999</v>
      </c>
      <c r="X81">
        <f t="shared" si="3"/>
        <v>1.317729881407999</v>
      </c>
    </row>
    <row r="82" spans="1:24" x14ac:dyDescent="0.35">
      <c r="A82" t="s">
        <v>189</v>
      </c>
      <c r="B82" t="s">
        <v>168</v>
      </c>
      <c r="C82" s="1">
        <v>-22.2494444444444</v>
      </c>
      <c r="D82" s="1">
        <v>-68.130277777777806</v>
      </c>
      <c r="E82" t="s">
        <v>313</v>
      </c>
      <c r="F82" s="1">
        <v>67.5</v>
      </c>
      <c r="G82" s="1">
        <v>0.51</v>
      </c>
      <c r="H82" s="1">
        <v>14.08</v>
      </c>
      <c r="I82" s="1">
        <v>3.56</v>
      </c>
      <c r="J82" s="1">
        <v>0.06</v>
      </c>
      <c r="K82" s="1">
        <v>1.42</v>
      </c>
      <c r="L82" s="1">
        <v>2.95</v>
      </c>
      <c r="M82" s="1">
        <v>2.81</v>
      </c>
      <c r="N82" s="1">
        <v>4.45</v>
      </c>
      <c r="O82" s="1">
        <v>0.15</v>
      </c>
      <c r="P82" s="1" t="s">
        <v>21</v>
      </c>
      <c r="Q82" s="1" t="s">
        <v>21</v>
      </c>
      <c r="R82" s="1" t="s">
        <v>21</v>
      </c>
      <c r="S82" s="1" t="s">
        <v>21</v>
      </c>
      <c r="T82" s="1" t="s">
        <v>21</v>
      </c>
      <c r="U82" s="1">
        <v>97.133323599999997</v>
      </c>
      <c r="V82" s="1">
        <v>66.427497863769503</v>
      </c>
      <c r="W82" s="1">
        <f t="shared" si="2"/>
        <v>1.0725021362304972</v>
      </c>
      <c r="X82">
        <f t="shared" si="3"/>
        <v>1.0725021362304972</v>
      </c>
    </row>
    <row r="83" spans="1:24" x14ac:dyDescent="0.35">
      <c r="A83" t="s">
        <v>105</v>
      </c>
      <c r="B83" t="s">
        <v>51</v>
      </c>
      <c r="C83" s="1">
        <v>-22.024444444444399</v>
      </c>
      <c r="D83" s="1">
        <v>-68.268333333333302</v>
      </c>
      <c r="E83" t="s">
        <v>314</v>
      </c>
      <c r="F83" s="1">
        <v>67.31</v>
      </c>
      <c r="G83" s="1">
        <v>0.443</v>
      </c>
      <c r="H83" s="1">
        <v>15.7</v>
      </c>
      <c r="I83" s="1">
        <v>2.83</v>
      </c>
      <c r="J83" s="1">
        <v>5.6000000000000001E-2</v>
      </c>
      <c r="K83" s="1">
        <v>1.04</v>
      </c>
      <c r="L83" s="1">
        <v>3.13</v>
      </c>
      <c r="M83" s="1">
        <v>3.78</v>
      </c>
      <c r="N83" s="1">
        <v>3.76</v>
      </c>
      <c r="O83" s="1">
        <v>0.13</v>
      </c>
      <c r="P83" s="1" t="s">
        <v>21</v>
      </c>
      <c r="Q83" s="1" t="s">
        <v>21</v>
      </c>
      <c r="R83" s="1" t="s">
        <v>21</v>
      </c>
      <c r="S83" s="1" t="s">
        <v>21</v>
      </c>
      <c r="T83" s="1" t="s">
        <v>21</v>
      </c>
      <c r="U83" s="1">
        <v>97.895433999999995</v>
      </c>
      <c r="V83" s="1">
        <v>65.068656921386705</v>
      </c>
      <c r="W83" s="1">
        <f t="shared" si="2"/>
        <v>2.2413430786132977</v>
      </c>
      <c r="X83">
        <f t="shared" si="3"/>
        <v>2.2413430786132977</v>
      </c>
    </row>
    <row r="84" spans="1:24" x14ac:dyDescent="0.35">
      <c r="A84" t="s">
        <v>106</v>
      </c>
      <c r="B84" t="s">
        <v>51</v>
      </c>
      <c r="C84" s="1">
        <v>-22.0269444444444</v>
      </c>
      <c r="D84" s="1">
        <v>-68.265555555555594</v>
      </c>
      <c r="E84" t="s">
        <v>314</v>
      </c>
      <c r="F84" s="1">
        <v>56.19</v>
      </c>
      <c r="G84" s="1">
        <v>0.85299999999999998</v>
      </c>
      <c r="H84" s="1">
        <v>16.62</v>
      </c>
      <c r="I84" s="1">
        <v>6.75</v>
      </c>
      <c r="J84" s="1">
        <v>0.10100000000000001</v>
      </c>
      <c r="K84" s="1">
        <v>4</v>
      </c>
      <c r="L84" s="1">
        <v>6.73</v>
      </c>
      <c r="M84" s="1">
        <v>3.4</v>
      </c>
      <c r="N84" s="1">
        <v>2.0299999999999998</v>
      </c>
      <c r="O84" s="1">
        <v>0.21</v>
      </c>
      <c r="P84" s="1" t="s">
        <v>21</v>
      </c>
      <c r="Q84" s="1" t="s">
        <v>21</v>
      </c>
      <c r="R84" s="1" t="s">
        <v>21</v>
      </c>
      <c r="S84" s="1" t="s">
        <v>21</v>
      </c>
      <c r="T84" s="1" t="s">
        <v>21</v>
      </c>
      <c r="U84" s="1">
        <v>96.207650000000001</v>
      </c>
      <c r="V84" s="1">
        <v>65.078742980957003</v>
      </c>
      <c r="W84" s="1">
        <f t="shared" si="2"/>
        <v>-8.8887429809570051</v>
      </c>
      <c r="X84">
        <f t="shared" si="3"/>
        <v>8.8887429809570051</v>
      </c>
    </row>
    <row r="85" spans="1:24" x14ac:dyDescent="0.35">
      <c r="A85" t="s">
        <v>107</v>
      </c>
      <c r="B85" t="s">
        <v>51</v>
      </c>
      <c r="C85" s="1">
        <v>-21.984722222222199</v>
      </c>
      <c r="D85" s="1">
        <v>-68.245833333333294</v>
      </c>
      <c r="E85" t="s">
        <v>314</v>
      </c>
      <c r="F85" s="1">
        <v>60.59</v>
      </c>
      <c r="G85" s="1">
        <v>0.71299999999999997</v>
      </c>
      <c r="H85" s="1">
        <v>16.79</v>
      </c>
      <c r="I85" s="1">
        <v>5.79</v>
      </c>
      <c r="J85" s="1">
        <v>8.5999999999999993E-2</v>
      </c>
      <c r="K85" s="1">
        <v>3.13</v>
      </c>
      <c r="L85" s="1">
        <v>5.5</v>
      </c>
      <c r="M85" s="1">
        <v>3.44</v>
      </c>
      <c r="N85" s="1">
        <v>2.66</v>
      </c>
      <c r="O85" s="1">
        <v>0.17</v>
      </c>
      <c r="P85" s="1" t="s">
        <v>21</v>
      </c>
      <c r="Q85" s="1" t="s">
        <v>21</v>
      </c>
      <c r="R85" s="1" t="s">
        <v>21</v>
      </c>
      <c r="S85" s="1" t="s">
        <v>21</v>
      </c>
      <c r="T85" s="1" t="s">
        <v>21</v>
      </c>
      <c r="U85" s="1">
        <v>98.288842000000002</v>
      </c>
      <c r="V85" s="1">
        <v>63.6529350280762</v>
      </c>
      <c r="W85" s="1">
        <f t="shared" si="2"/>
        <v>-3.0629350280761969</v>
      </c>
      <c r="X85">
        <f t="shared" si="3"/>
        <v>3.0629350280761969</v>
      </c>
    </row>
    <row r="86" spans="1:24" x14ac:dyDescent="0.35">
      <c r="A86" t="s">
        <v>108</v>
      </c>
      <c r="B86" t="s">
        <v>51</v>
      </c>
      <c r="C86" s="1">
        <v>-21.984722222222199</v>
      </c>
      <c r="D86" s="1">
        <v>-68.245833333333294</v>
      </c>
      <c r="E86" t="s">
        <v>314</v>
      </c>
      <c r="F86" s="1">
        <v>62.25</v>
      </c>
      <c r="G86" s="1">
        <v>0.69099999999999995</v>
      </c>
      <c r="H86" s="1">
        <v>16.010000000000002</v>
      </c>
      <c r="I86" s="1">
        <v>4.83</v>
      </c>
      <c r="J86" s="1">
        <v>7.3999999999999996E-2</v>
      </c>
      <c r="K86" s="1">
        <v>2.25</v>
      </c>
      <c r="L86" s="1">
        <v>4.5199999999999996</v>
      </c>
      <c r="M86" s="1">
        <v>3.59</v>
      </c>
      <c r="N86" s="1">
        <v>3.18</v>
      </c>
      <c r="O86" s="1">
        <v>0.17799999999999999</v>
      </c>
      <c r="P86" s="1" t="s">
        <v>21</v>
      </c>
      <c r="Q86" s="1" t="s">
        <v>21</v>
      </c>
      <c r="R86" s="1" t="s">
        <v>21</v>
      </c>
      <c r="S86" s="1" t="s">
        <v>21</v>
      </c>
      <c r="T86" s="1" t="s">
        <v>21</v>
      </c>
      <c r="U86" s="1">
        <v>97.089033999999998</v>
      </c>
      <c r="V86" s="1">
        <v>63.6529350280762</v>
      </c>
      <c r="W86" s="1">
        <f t="shared" si="2"/>
        <v>-1.4029350280762003</v>
      </c>
      <c r="X86">
        <f t="shared" si="3"/>
        <v>1.4029350280762003</v>
      </c>
    </row>
    <row r="87" spans="1:24" x14ac:dyDescent="0.35">
      <c r="A87" t="s">
        <v>109</v>
      </c>
      <c r="B87" t="s">
        <v>51</v>
      </c>
      <c r="C87" s="1">
        <v>-22.14</v>
      </c>
      <c r="D87" s="1">
        <v>-68.273888888888905</v>
      </c>
      <c r="E87" t="s">
        <v>314</v>
      </c>
      <c r="F87" s="1">
        <v>63.23</v>
      </c>
      <c r="G87" s="1">
        <v>0.61899999999999999</v>
      </c>
      <c r="H87" s="1">
        <v>15.82</v>
      </c>
      <c r="I87" s="1">
        <v>4.57</v>
      </c>
      <c r="J87" s="1">
        <v>7.1999999999999995E-2</v>
      </c>
      <c r="K87" s="1">
        <v>2.17</v>
      </c>
      <c r="L87" s="1">
        <v>4.18</v>
      </c>
      <c r="M87" s="1">
        <v>3.35</v>
      </c>
      <c r="N87" s="1">
        <v>3.51</v>
      </c>
      <c r="O87" s="1">
        <v>0.16</v>
      </c>
      <c r="P87" s="1" t="s">
        <v>21</v>
      </c>
      <c r="Q87" s="1" t="s">
        <v>21</v>
      </c>
      <c r="R87" s="1" t="s">
        <v>21</v>
      </c>
      <c r="S87" s="1" t="s">
        <v>21</v>
      </c>
      <c r="T87" s="1" t="s">
        <v>21</v>
      </c>
      <c r="U87" s="1">
        <v>97.223085999999995</v>
      </c>
      <c r="V87" s="1">
        <v>65.907745361328097</v>
      </c>
      <c r="W87" s="1">
        <f t="shared" si="2"/>
        <v>-2.6777453613280997</v>
      </c>
      <c r="X87">
        <f t="shared" si="3"/>
        <v>2.6777453613280997</v>
      </c>
    </row>
    <row r="88" spans="1:24" x14ac:dyDescent="0.35">
      <c r="A88" t="s">
        <v>110</v>
      </c>
      <c r="B88" t="s">
        <v>51</v>
      </c>
      <c r="C88" s="1">
        <v>-22.067499999999999</v>
      </c>
      <c r="D88" s="1">
        <v>-68.256666666666703</v>
      </c>
      <c r="E88" t="s">
        <v>314</v>
      </c>
      <c r="F88" s="1">
        <v>63.84</v>
      </c>
      <c r="G88" s="1">
        <v>0.61199999999999999</v>
      </c>
      <c r="H88" s="1">
        <v>15.57</v>
      </c>
      <c r="I88" s="1">
        <v>4.41</v>
      </c>
      <c r="J88" s="1">
        <v>6.8000000000000005E-2</v>
      </c>
      <c r="K88" s="1">
        <v>2</v>
      </c>
      <c r="L88" s="1">
        <v>4.04</v>
      </c>
      <c r="M88" s="1">
        <v>3.51</v>
      </c>
      <c r="N88" s="1">
        <v>3.46</v>
      </c>
      <c r="O88" s="1">
        <v>0.154</v>
      </c>
      <c r="P88" s="1" t="s">
        <v>21</v>
      </c>
      <c r="Q88" s="1" t="s">
        <v>21</v>
      </c>
      <c r="R88" s="1" t="s">
        <v>21</v>
      </c>
      <c r="S88" s="1" t="s">
        <v>21</v>
      </c>
      <c r="T88" s="1" t="s">
        <v>21</v>
      </c>
      <c r="U88" s="1">
        <v>97.222117999999995</v>
      </c>
      <c r="V88" s="1">
        <v>61.383567810058601</v>
      </c>
      <c r="W88" s="1">
        <f t="shared" si="2"/>
        <v>2.4564321899414026</v>
      </c>
      <c r="X88">
        <f t="shared" si="3"/>
        <v>2.4564321899414026</v>
      </c>
    </row>
    <row r="89" spans="1:24" x14ac:dyDescent="0.35">
      <c r="A89" t="s">
        <v>111</v>
      </c>
      <c r="B89" t="s">
        <v>51</v>
      </c>
      <c r="C89" s="1">
        <v>-22.065833333333298</v>
      </c>
      <c r="D89" s="1">
        <v>-68.255555555555603</v>
      </c>
      <c r="E89" t="s">
        <v>314</v>
      </c>
      <c r="F89" s="1">
        <v>63.76</v>
      </c>
      <c r="G89" s="1">
        <v>0.60499999999999998</v>
      </c>
      <c r="H89" s="1">
        <v>15.44</v>
      </c>
      <c r="I89" s="1">
        <v>4.3</v>
      </c>
      <c r="J89" s="1">
        <v>6.6000000000000003E-2</v>
      </c>
      <c r="K89" s="1">
        <v>1.97</v>
      </c>
      <c r="L89" s="1">
        <v>3.99</v>
      </c>
      <c r="M89" s="1">
        <v>3.78</v>
      </c>
      <c r="N89" s="1">
        <v>3.47</v>
      </c>
      <c r="O89" s="1">
        <v>0.153</v>
      </c>
      <c r="P89" s="1" t="s">
        <v>21</v>
      </c>
      <c r="Q89" s="1" t="s">
        <v>21</v>
      </c>
      <c r="R89" s="1" t="s">
        <v>21</v>
      </c>
      <c r="S89" s="1" t="s">
        <v>21</v>
      </c>
      <c r="T89" s="1" t="s">
        <v>21</v>
      </c>
      <c r="U89" s="1">
        <v>97.103139999999996</v>
      </c>
      <c r="V89" s="1">
        <v>60.876186370849602</v>
      </c>
      <c r="W89" s="1">
        <f t="shared" si="2"/>
        <v>2.8838136291503957</v>
      </c>
      <c r="X89">
        <f t="shared" si="3"/>
        <v>2.8838136291503957</v>
      </c>
    </row>
    <row r="90" spans="1:24" x14ac:dyDescent="0.35">
      <c r="A90" t="s">
        <v>112</v>
      </c>
      <c r="B90" t="s">
        <v>51</v>
      </c>
      <c r="C90" s="1">
        <v>-22.063888888888901</v>
      </c>
      <c r="D90" s="1">
        <v>-68.253611111111098</v>
      </c>
      <c r="E90" t="s">
        <v>314</v>
      </c>
      <c r="F90" s="1">
        <v>64.400000000000006</v>
      </c>
      <c r="G90" s="1">
        <v>0.50600000000000001</v>
      </c>
      <c r="H90" s="1">
        <v>14.72</v>
      </c>
      <c r="I90" s="1">
        <v>3.62</v>
      </c>
      <c r="J90" s="1">
        <v>5.8999999999999997E-2</v>
      </c>
      <c r="K90" s="1">
        <v>1.44</v>
      </c>
      <c r="L90" s="1">
        <v>3.23</v>
      </c>
      <c r="M90" s="1">
        <v>3.67</v>
      </c>
      <c r="N90" s="1">
        <v>3.76</v>
      </c>
      <c r="O90" s="1">
        <v>0.124</v>
      </c>
      <c r="P90" s="1" t="s">
        <v>21</v>
      </c>
      <c r="Q90" s="1" t="s">
        <v>21</v>
      </c>
      <c r="R90" s="1" t="s">
        <v>21</v>
      </c>
      <c r="S90" s="1" t="s">
        <v>21</v>
      </c>
      <c r="T90" s="1" t="s">
        <v>21</v>
      </c>
      <c r="U90" s="1">
        <v>95.166275999999996</v>
      </c>
      <c r="V90" s="1">
        <v>61.6138305664062</v>
      </c>
      <c r="W90" s="1">
        <f t="shared" si="2"/>
        <v>2.7861694335938054</v>
      </c>
      <c r="X90">
        <f t="shared" si="3"/>
        <v>2.7861694335938054</v>
      </c>
    </row>
    <row r="91" spans="1:24" x14ac:dyDescent="0.35">
      <c r="A91" t="s">
        <v>113</v>
      </c>
      <c r="B91" t="s">
        <v>51</v>
      </c>
      <c r="C91" s="1">
        <v>-22.063888888888901</v>
      </c>
      <c r="D91" s="1">
        <v>-68.253611111111098</v>
      </c>
      <c r="E91" t="s">
        <v>314</v>
      </c>
      <c r="F91" s="1">
        <v>64.87</v>
      </c>
      <c r="G91" s="1">
        <v>0.59599999999999997</v>
      </c>
      <c r="H91" s="1">
        <v>15.5</v>
      </c>
      <c r="I91" s="1">
        <v>4.22</v>
      </c>
      <c r="J91" s="1">
        <v>6.6000000000000003E-2</v>
      </c>
      <c r="K91" s="1">
        <v>1.83</v>
      </c>
      <c r="L91" s="1">
        <v>3.88</v>
      </c>
      <c r="M91" s="1">
        <v>3.58</v>
      </c>
      <c r="N91" s="1">
        <v>3.55</v>
      </c>
      <c r="O91" s="1">
        <v>0.14899999999999999</v>
      </c>
      <c r="P91" s="1" t="s">
        <v>21</v>
      </c>
      <c r="Q91" s="1" t="s">
        <v>21</v>
      </c>
      <c r="R91" s="1" t="s">
        <v>21</v>
      </c>
      <c r="S91" s="1" t="s">
        <v>21</v>
      </c>
      <c r="T91" s="1" t="s">
        <v>21</v>
      </c>
      <c r="U91" s="1">
        <v>97.818156000000002</v>
      </c>
      <c r="V91" s="1">
        <v>61.6138305664062</v>
      </c>
      <c r="W91" s="1">
        <f t="shared" si="2"/>
        <v>3.2561694335938043</v>
      </c>
      <c r="X91">
        <f t="shared" si="3"/>
        <v>3.2561694335938043</v>
      </c>
    </row>
    <row r="92" spans="1:24" x14ac:dyDescent="0.35">
      <c r="A92" t="s">
        <v>114</v>
      </c>
      <c r="B92" t="s">
        <v>51</v>
      </c>
      <c r="C92" s="1">
        <v>-22.063888888888901</v>
      </c>
      <c r="D92" s="1">
        <v>-68.253611111111098</v>
      </c>
      <c r="E92" t="s">
        <v>314</v>
      </c>
      <c r="F92" s="1">
        <v>61.11</v>
      </c>
      <c r="G92" s="1">
        <v>0.65</v>
      </c>
      <c r="H92" s="1">
        <v>15.54</v>
      </c>
      <c r="I92" s="1">
        <v>5.14</v>
      </c>
      <c r="J92" s="1">
        <v>8.2000000000000003E-2</v>
      </c>
      <c r="K92" s="1">
        <v>3.14</v>
      </c>
      <c r="L92" s="1">
        <v>4.92</v>
      </c>
      <c r="M92" s="1">
        <v>3.41</v>
      </c>
      <c r="N92" s="1">
        <v>2.83</v>
      </c>
      <c r="O92" s="1">
        <v>0.151</v>
      </c>
      <c r="P92" s="1" t="s">
        <v>21</v>
      </c>
      <c r="Q92" s="1" t="s">
        <v>21</v>
      </c>
      <c r="R92" s="1" t="s">
        <v>21</v>
      </c>
      <c r="S92" s="1" t="s">
        <v>21</v>
      </c>
      <c r="T92" s="1" t="s">
        <v>21</v>
      </c>
      <c r="U92" s="1">
        <v>96.457971999999998</v>
      </c>
      <c r="V92" s="1">
        <v>61.6138305664062</v>
      </c>
      <c r="W92" s="1">
        <f t="shared" si="2"/>
        <v>-0.50383056640620083</v>
      </c>
      <c r="X92">
        <f t="shared" si="3"/>
        <v>0.50383056640620083</v>
      </c>
    </row>
    <row r="93" spans="1:24" x14ac:dyDescent="0.35">
      <c r="A93" t="s">
        <v>115</v>
      </c>
      <c r="B93" t="s">
        <v>51</v>
      </c>
      <c r="C93" s="1">
        <v>-22.063888888888901</v>
      </c>
      <c r="D93" s="1">
        <v>-68.253611111111098</v>
      </c>
      <c r="E93" t="s">
        <v>314</v>
      </c>
      <c r="F93" s="1">
        <v>62.51</v>
      </c>
      <c r="G93" s="1">
        <v>0.53400000000000003</v>
      </c>
      <c r="H93" s="1">
        <v>15.53</v>
      </c>
      <c r="I93" s="1">
        <v>3.84</v>
      </c>
      <c r="J93" s="1">
        <v>7.5999999999999998E-2</v>
      </c>
      <c r="K93" s="1">
        <v>1.1200000000000001</v>
      </c>
      <c r="L93" s="1">
        <v>3.48</v>
      </c>
      <c r="M93" s="1">
        <v>4.3899999999999997</v>
      </c>
      <c r="N93" s="1">
        <v>3.05</v>
      </c>
      <c r="O93" s="1">
        <v>0.17599999999999999</v>
      </c>
      <c r="P93" s="1" t="s">
        <v>21</v>
      </c>
      <c r="Q93" s="1" t="s">
        <v>21</v>
      </c>
      <c r="R93" s="1" t="s">
        <v>21</v>
      </c>
      <c r="S93" s="1" t="s">
        <v>21</v>
      </c>
      <c r="T93" s="1" t="s">
        <v>21</v>
      </c>
      <c r="U93" s="1">
        <v>94.321231999999995</v>
      </c>
      <c r="V93" s="1">
        <v>61.6138305664062</v>
      </c>
      <c r="W93" s="1">
        <f t="shared" si="2"/>
        <v>0.89616943359379775</v>
      </c>
      <c r="X93">
        <f t="shared" si="3"/>
        <v>0.89616943359379775</v>
      </c>
    </row>
    <row r="94" spans="1:24" x14ac:dyDescent="0.35">
      <c r="A94" t="s">
        <v>116</v>
      </c>
      <c r="B94" t="s">
        <v>51</v>
      </c>
      <c r="C94" s="1">
        <v>-22.052777777777798</v>
      </c>
      <c r="D94" s="1">
        <v>-68.261666666666699</v>
      </c>
      <c r="E94" t="s">
        <v>314</v>
      </c>
      <c r="F94" s="1">
        <v>63.58</v>
      </c>
      <c r="G94" s="1">
        <v>0.60399999999999998</v>
      </c>
      <c r="H94" s="1">
        <v>16.14</v>
      </c>
      <c r="I94" s="1">
        <v>4.54</v>
      </c>
      <c r="J94" s="1">
        <v>7.9000000000000001E-2</v>
      </c>
      <c r="K94" s="1">
        <v>1.98</v>
      </c>
      <c r="L94" s="1">
        <v>4.32</v>
      </c>
      <c r="M94" s="1">
        <v>3.81</v>
      </c>
      <c r="N94" s="1">
        <v>3.08</v>
      </c>
      <c r="O94" s="1">
        <v>0.156</v>
      </c>
      <c r="P94" s="1" t="s">
        <v>21</v>
      </c>
      <c r="Q94" s="1" t="s">
        <v>21</v>
      </c>
      <c r="R94" s="1" t="s">
        <v>21</v>
      </c>
      <c r="S94" s="1" t="s">
        <v>21</v>
      </c>
      <c r="T94" s="1" t="s">
        <v>21</v>
      </c>
      <c r="U94" s="1">
        <v>97.834091999999998</v>
      </c>
      <c r="V94" s="1">
        <v>60.698299407958999</v>
      </c>
      <c r="W94" s="1">
        <f t="shared" si="2"/>
        <v>2.8817005920409997</v>
      </c>
      <c r="X94">
        <f t="shared" si="3"/>
        <v>2.8817005920409997</v>
      </c>
    </row>
    <row r="95" spans="1:24" x14ac:dyDescent="0.35">
      <c r="A95" t="s">
        <v>117</v>
      </c>
      <c r="B95" t="s">
        <v>51</v>
      </c>
      <c r="C95" s="1">
        <v>-22.050555555555601</v>
      </c>
      <c r="D95" s="1">
        <v>-68.261111111111106</v>
      </c>
      <c r="E95" t="s">
        <v>314</v>
      </c>
      <c r="F95" s="1">
        <v>64.61</v>
      </c>
      <c r="G95" s="1">
        <v>0.57499999999999996</v>
      </c>
      <c r="H95" s="1">
        <v>15.46</v>
      </c>
      <c r="I95" s="1">
        <v>3.75</v>
      </c>
      <c r="J95" s="1">
        <v>5.8999999999999997E-2</v>
      </c>
      <c r="K95" s="1">
        <v>1.1100000000000001</v>
      </c>
      <c r="L95" s="1">
        <v>3.35</v>
      </c>
      <c r="M95" s="1">
        <v>3.96</v>
      </c>
      <c r="N95" s="1">
        <v>3.35</v>
      </c>
      <c r="O95" s="1">
        <v>0.16600000000000001</v>
      </c>
      <c r="P95" s="1" t="s">
        <v>21</v>
      </c>
      <c r="Q95" s="1" t="s">
        <v>21</v>
      </c>
      <c r="R95" s="1" t="s">
        <v>21</v>
      </c>
      <c r="S95" s="1" t="s">
        <v>21</v>
      </c>
      <c r="T95" s="1" t="s">
        <v>21</v>
      </c>
      <c r="U95" s="1">
        <v>96.014250000000004</v>
      </c>
      <c r="V95" s="1">
        <v>60.840286254882798</v>
      </c>
      <c r="W95" s="1">
        <f t="shared" si="2"/>
        <v>3.7697137451172011</v>
      </c>
      <c r="X95">
        <f t="shared" si="3"/>
        <v>3.7697137451172011</v>
      </c>
    </row>
    <row r="96" spans="1:24" x14ac:dyDescent="0.35">
      <c r="A96" t="s">
        <v>118</v>
      </c>
      <c r="B96" t="s">
        <v>51</v>
      </c>
      <c r="C96" s="1">
        <v>-22.139444444444401</v>
      </c>
      <c r="D96" s="1">
        <v>-68.272499999999994</v>
      </c>
      <c r="E96" t="s">
        <v>314</v>
      </c>
      <c r="F96" s="1">
        <v>63.89</v>
      </c>
      <c r="G96" s="1">
        <v>0.63800000000000001</v>
      </c>
      <c r="H96" s="1">
        <v>15.83</v>
      </c>
      <c r="I96" s="1">
        <v>4.55</v>
      </c>
      <c r="J96" s="1">
        <v>7.0999999999999994E-2</v>
      </c>
      <c r="K96" s="1">
        <v>2.13</v>
      </c>
      <c r="L96" s="1">
        <v>4.2</v>
      </c>
      <c r="M96" s="1">
        <v>3.61</v>
      </c>
      <c r="N96" s="1">
        <v>3.4</v>
      </c>
      <c r="O96" s="1">
        <v>0.16200000000000001</v>
      </c>
      <c r="P96" s="1" t="s">
        <v>21</v>
      </c>
      <c r="Q96" s="1" t="s">
        <v>21</v>
      </c>
      <c r="R96" s="1" t="s">
        <v>21</v>
      </c>
      <c r="S96" s="1" t="s">
        <v>21</v>
      </c>
      <c r="T96" s="1" t="s">
        <v>21</v>
      </c>
      <c r="U96" s="1">
        <v>98.025090000000006</v>
      </c>
      <c r="V96" s="1">
        <v>64.811119079589801</v>
      </c>
      <c r="W96" s="1">
        <f t="shared" si="2"/>
        <v>-0.92111907958980055</v>
      </c>
      <c r="X96">
        <f t="shared" si="3"/>
        <v>0.92111907958980055</v>
      </c>
    </row>
    <row r="97" spans="1:24" x14ac:dyDescent="0.35">
      <c r="A97" t="s">
        <v>119</v>
      </c>
      <c r="B97" t="s">
        <v>51</v>
      </c>
      <c r="C97" s="1">
        <v>-22.143333333333299</v>
      </c>
      <c r="D97" s="1">
        <v>-68.270555555555603</v>
      </c>
      <c r="E97" t="s">
        <v>314</v>
      </c>
      <c r="F97" s="1">
        <v>58.44</v>
      </c>
      <c r="G97" s="1">
        <v>0.78400000000000003</v>
      </c>
      <c r="H97" s="1">
        <v>17.28</v>
      </c>
      <c r="I97" s="1">
        <v>6.45</v>
      </c>
      <c r="J97" s="1">
        <v>9.9000000000000005E-2</v>
      </c>
      <c r="K97" s="1">
        <v>2.8</v>
      </c>
      <c r="L97" s="1">
        <v>5.9</v>
      </c>
      <c r="M97" s="1">
        <v>3.59</v>
      </c>
      <c r="N97" s="1">
        <v>2.54</v>
      </c>
      <c r="O97" s="1">
        <v>0.224</v>
      </c>
      <c r="P97" s="1" t="s">
        <v>21</v>
      </c>
      <c r="Q97" s="1" t="s">
        <v>21</v>
      </c>
      <c r="R97" s="1" t="s">
        <v>21</v>
      </c>
      <c r="S97" s="1" t="s">
        <v>21</v>
      </c>
      <c r="T97" s="1" t="s">
        <v>21</v>
      </c>
      <c r="U97" s="1">
        <v>97.460710000000006</v>
      </c>
      <c r="V97" s="1">
        <v>67.879852294921903</v>
      </c>
      <c r="W97" s="1">
        <f t="shared" si="2"/>
        <v>-9.4398522949219057</v>
      </c>
      <c r="X97">
        <f t="shared" si="3"/>
        <v>9.4398522949219057</v>
      </c>
    </row>
    <row r="98" spans="1:24" x14ac:dyDescent="0.35">
      <c r="A98" t="s">
        <v>120</v>
      </c>
      <c r="B98" t="s">
        <v>51</v>
      </c>
      <c r="C98" s="1">
        <v>-22.143055555555598</v>
      </c>
      <c r="D98" s="1">
        <v>-68.2708333333333</v>
      </c>
      <c r="E98" t="s">
        <v>314</v>
      </c>
      <c r="F98" s="1">
        <v>62.67</v>
      </c>
      <c r="G98" s="1">
        <v>0.61599999999999999</v>
      </c>
      <c r="H98" s="1">
        <v>16.09</v>
      </c>
      <c r="I98" s="1">
        <v>4.4800000000000004</v>
      </c>
      <c r="J98" s="1">
        <v>7.0999999999999994E-2</v>
      </c>
      <c r="K98" s="1">
        <v>1.8</v>
      </c>
      <c r="L98" s="1">
        <v>4.2</v>
      </c>
      <c r="M98" s="1">
        <v>3.49</v>
      </c>
      <c r="N98" s="1">
        <v>3.44</v>
      </c>
      <c r="O98" s="1">
        <v>0.182</v>
      </c>
      <c r="P98" s="1" t="s">
        <v>21</v>
      </c>
      <c r="Q98" s="1" t="s">
        <v>21</v>
      </c>
      <c r="R98" s="1" t="s">
        <v>21</v>
      </c>
      <c r="S98" s="1" t="s">
        <v>21</v>
      </c>
      <c r="T98" s="1" t="s">
        <v>21</v>
      </c>
      <c r="U98" s="1">
        <v>96.590103999999997</v>
      </c>
      <c r="V98" s="1">
        <v>67.879852294921903</v>
      </c>
      <c r="W98" s="1">
        <f t="shared" si="2"/>
        <v>-5.2098522949219017</v>
      </c>
      <c r="X98">
        <f t="shared" si="3"/>
        <v>5.2098522949219017</v>
      </c>
    </row>
    <row r="99" spans="1:24" x14ac:dyDescent="0.35">
      <c r="A99" t="s">
        <v>121</v>
      </c>
      <c r="B99" t="s">
        <v>51</v>
      </c>
      <c r="C99" s="1">
        <v>-22.143333333333299</v>
      </c>
      <c r="D99" s="1">
        <v>-68.270555555555603</v>
      </c>
      <c r="E99" t="s">
        <v>314</v>
      </c>
      <c r="F99" s="1">
        <v>60.49</v>
      </c>
      <c r="G99" s="1">
        <v>0.74399999999999999</v>
      </c>
      <c r="H99" s="1">
        <v>17.149999999999999</v>
      </c>
      <c r="I99" s="1">
        <v>5.46</v>
      </c>
      <c r="J99" s="1">
        <v>8.3000000000000004E-2</v>
      </c>
      <c r="K99" s="1">
        <v>1.95</v>
      </c>
      <c r="L99" s="1">
        <v>5.05</v>
      </c>
      <c r="M99" s="1">
        <v>3.85</v>
      </c>
      <c r="N99" s="1">
        <v>2.4500000000000002</v>
      </c>
      <c r="O99" s="1">
        <v>0.21</v>
      </c>
      <c r="P99" s="1" t="s">
        <v>21</v>
      </c>
      <c r="Q99" s="1" t="s">
        <v>21</v>
      </c>
      <c r="R99" s="1" t="s">
        <v>21</v>
      </c>
      <c r="S99" s="1" t="s">
        <v>21</v>
      </c>
      <c r="T99" s="1" t="s">
        <v>21</v>
      </c>
      <c r="U99" s="1">
        <v>96.889908000000005</v>
      </c>
      <c r="V99" s="1">
        <v>67.879852294921903</v>
      </c>
      <c r="W99" s="1">
        <f t="shared" si="2"/>
        <v>-7.3898522949219014</v>
      </c>
      <c r="X99">
        <f t="shared" si="3"/>
        <v>7.3898522949219014</v>
      </c>
    </row>
    <row r="100" spans="1:24" x14ac:dyDescent="0.35">
      <c r="A100" t="s">
        <v>122</v>
      </c>
      <c r="B100" t="s">
        <v>51</v>
      </c>
      <c r="C100" s="1">
        <v>-22.143333333333299</v>
      </c>
      <c r="D100" s="1">
        <v>-68.270555555555603</v>
      </c>
      <c r="E100" t="s">
        <v>314</v>
      </c>
      <c r="F100" s="1">
        <v>63</v>
      </c>
      <c r="G100" s="1">
        <v>0.64400000000000002</v>
      </c>
      <c r="H100" s="1">
        <v>16.059999999999999</v>
      </c>
      <c r="I100" s="1">
        <v>4.55</v>
      </c>
      <c r="J100" s="1">
        <v>6.8000000000000005E-2</v>
      </c>
      <c r="K100" s="1">
        <v>2.09</v>
      </c>
      <c r="L100" s="1">
        <v>4.38</v>
      </c>
      <c r="M100" s="1">
        <v>3.4</v>
      </c>
      <c r="N100" s="1">
        <v>3.42</v>
      </c>
      <c r="O100" s="1">
        <v>0.17899999999999999</v>
      </c>
      <c r="P100" s="1" t="s">
        <v>21</v>
      </c>
      <c r="Q100" s="1" t="s">
        <v>21</v>
      </c>
      <c r="R100" s="1" t="s">
        <v>21</v>
      </c>
      <c r="S100" s="1" t="s">
        <v>21</v>
      </c>
      <c r="T100" s="1" t="s">
        <v>21</v>
      </c>
      <c r="U100" s="1">
        <v>97.335089999999994</v>
      </c>
      <c r="V100" s="1">
        <v>67.879852294921903</v>
      </c>
      <c r="W100" s="1">
        <f t="shared" si="2"/>
        <v>-4.8798522949219034</v>
      </c>
      <c r="X100">
        <f t="shared" si="3"/>
        <v>4.8798522949219034</v>
      </c>
    </row>
    <row r="101" spans="1:24" x14ac:dyDescent="0.35">
      <c r="A101" t="s">
        <v>123</v>
      </c>
      <c r="B101" t="s">
        <v>51</v>
      </c>
      <c r="C101" s="1">
        <v>-22.143333333333299</v>
      </c>
      <c r="D101" s="1">
        <v>-68.270555555555603</v>
      </c>
      <c r="E101" t="s">
        <v>314</v>
      </c>
      <c r="F101" s="1">
        <v>60.61</v>
      </c>
      <c r="G101" s="1">
        <v>0.7</v>
      </c>
      <c r="H101" s="1">
        <v>16.440000000000001</v>
      </c>
      <c r="I101" s="1">
        <v>5.35</v>
      </c>
      <c r="J101" s="1">
        <v>8.1000000000000003E-2</v>
      </c>
      <c r="K101" s="1">
        <v>2.88</v>
      </c>
      <c r="L101" s="1">
        <v>5.3</v>
      </c>
      <c r="M101" s="1">
        <v>3.31</v>
      </c>
      <c r="N101" s="1">
        <v>2.93</v>
      </c>
      <c r="O101" s="1">
        <v>0.19</v>
      </c>
      <c r="P101" s="1" t="s">
        <v>21</v>
      </c>
      <c r="Q101" s="1" t="s">
        <v>21</v>
      </c>
      <c r="R101" s="1" t="s">
        <v>21</v>
      </c>
      <c r="S101" s="1" t="s">
        <v>21</v>
      </c>
      <c r="T101" s="1" t="s">
        <v>21</v>
      </c>
      <c r="U101" s="1">
        <v>97.254930000000002</v>
      </c>
      <c r="V101" s="1">
        <v>67.879852294921903</v>
      </c>
      <c r="W101" s="1">
        <f t="shared" si="2"/>
        <v>-7.269852294921904</v>
      </c>
      <c r="X101">
        <f t="shared" si="3"/>
        <v>7.269852294921904</v>
      </c>
    </row>
    <row r="102" spans="1:24" x14ac:dyDescent="0.35">
      <c r="A102" t="s">
        <v>124</v>
      </c>
      <c r="B102" t="s">
        <v>51</v>
      </c>
      <c r="C102" s="1">
        <v>-22.067222222222199</v>
      </c>
      <c r="D102" s="1">
        <v>-68.301111111111098</v>
      </c>
      <c r="E102" t="s">
        <v>314</v>
      </c>
      <c r="F102" s="1">
        <v>58.13</v>
      </c>
      <c r="G102" s="1">
        <v>0.85599999999999998</v>
      </c>
      <c r="H102" s="1">
        <v>17.2</v>
      </c>
      <c r="I102" s="1">
        <v>6.6</v>
      </c>
      <c r="J102" s="1">
        <v>0.1</v>
      </c>
      <c r="K102" s="1">
        <v>3.67</v>
      </c>
      <c r="L102" s="1">
        <v>6.31</v>
      </c>
      <c r="M102" s="1">
        <v>3.89</v>
      </c>
      <c r="N102" s="1">
        <v>2.0099999999999998</v>
      </c>
      <c r="O102" s="1">
        <v>0.217</v>
      </c>
      <c r="P102" s="1" t="s">
        <v>21</v>
      </c>
      <c r="Q102" s="1" t="s">
        <v>21</v>
      </c>
      <c r="R102" s="1" t="s">
        <v>21</v>
      </c>
      <c r="S102" s="1" t="s">
        <v>21</v>
      </c>
      <c r="T102" s="1" t="s">
        <v>21</v>
      </c>
      <c r="U102" s="1">
        <v>98.321680000000001</v>
      </c>
      <c r="V102" s="1">
        <v>69.739013671875</v>
      </c>
      <c r="W102" s="1">
        <f t="shared" si="2"/>
        <v>-11.609013671874997</v>
      </c>
      <c r="X102">
        <f t="shared" si="3"/>
        <v>11.609013671874997</v>
      </c>
    </row>
    <row r="103" spans="1:24" x14ac:dyDescent="0.35">
      <c r="A103" t="s">
        <v>125</v>
      </c>
      <c r="B103" t="s">
        <v>51</v>
      </c>
      <c r="C103" s="1">
        <v>-22.067222222222199</v>
      </c>
      <c r="D103" s="1">
        <v>-68.301111111111098</v>
      </c>
      <c r="E103" t="s">
        <v>314</v>
      </c>
      <c r="F103" s="1">
        <v>57.72</v>
      </c>
      <c r="G103" s="1">
        <v>0.85099999999999998</v>
      </c>
      <c r="H103" s="1">
        <v>17.29</v>
      </c>
      <c r="I103" s="1">
        <v>6.55</v>
      </c>
      <c r="J103" s="1">
        <v>9.7000000000000003E-2</v>
      </c>
      <c r="K103" s="1">
        <v>3.52</v>
      </c>
      <c r="L103" s="1">
        <v>6.32</v>
      </c>
      <c r="M103" s="1">
        <v>3.59</v>
      </c>
      <c r="N103" s="1">
        <v>2.2400000000000002</v>
      </c>
      <c r="O103" s="1">
        <v>0.216</v>
      </c>
      <c r="P103" s="1" t="s">
        <v>21</v>
      </c>
      <c r="Q103" s="1" t="s">
        <v>21</v>
      </c>
      <c r="R103" s="1" t="s">
        <v>21</v>
      </c>
      <c r="S103" s="1" t="s">
        <v>21</v>
      </c>
      <c r="T103" s="1" t="s">
        <v>21</v>
      </c>
      <c r="U103" s="1">
        <v>97.737690000000001</v>
      </c>
      <c r="V103" s="1">
        <v>69.739013671875</v>
      </c>
      <c r="W103" s="1">
        <f t="shared" si="2"/>
        <v>-12.019013671875001</v>
      </c>
      <c r="X103">
        <f t="shared" si="3"/>
        <v>12.019013671875001</v>
      </c>
    </row>
    <row r="104" spans="1:24" x14ac:dyDescent="0.35">
      <c r="A104" t="s">
        <v>126</v>
      </c>
      <c r="B104" t="s">
        <v>51</v>
      </c>
      <c r="C104" s="1">
        <v>-21.99</v>
      </c>
      <c r="D104" s="1">
        <v>-68.248888888888899</v>
      </c>
      <c r="E104" t="s">
        <v>314</v>
      </c>
      <c r="F104" s="1">
        <v>63.489952756964698</v>
      </c>
      <c r="G104" s="1">
        <v>0.70232704960028802</v>
      </c>
      <c r="H104" s="1">
        <v>15.4718214362754</v>
      </c>
      <c r="I104" s="1">
        <v>4.8513163602345903</v>
      </c>
      <c r="J104" s="1">
        <v>7.7348794008841995E-2</v>
      </c>
      <c r="K104" s="1">
        <v>2.3153072339980101</v>
      </c>
      <c r="L104" s="1">
        <v>4.7285896070739</v>
      </c>
      <c r="M104" s="1">
        <v>3.5879527247568301</v>
      </c>
      <c r="N104" s="1">
        <v>3.3744700532924301</v>
      </c>
      <c r="O104" s="1">
        <v>0.16294812604529499</v>
      </c>
      <c r="P104" s="1" t="s">
        <v>21</v>
      </c>
      <c r="Q104" s="1" t="s">
        <v>21</v>
      </c>
      <c r="R104" s="1" t="s">
        <v>21</v>
      </c>
      <c r="S104" s="1" t="s">
        <v>21</v>
      </c>
      <c r="T104" s="1" t="s">
        <v>21</v>
      </c>
      <c r="U104" s="1">
        <v>98.275932242954696</v>
      </c>
      <c r="V104" s="1">
        <v>62.767868041992202</v>
      </c>
      <c r="W104" s="1">
        <f t="shared" si="2"/>
        <v>0.72208471497249604</v>
      </c>
      <c r="X104">
        <f t="shared" si="3"/>
        <v>0.72208471497249604</v>
      </c>
    </row>
    <row r="105" spans="1:24" x14ac:dyDescent="0.35">
      <c r="A105" t="s">
        <v>127</v>
      </c>
      <c r="B105" t="s">
        <v>51</v>
      </c>
      <c r="C105" s="1">
        <v>-22.015277777777801</v>
      </c>
      <c r="D105" s="1">
        <v>-68.253055555555605</v>
      </c>
      <c r="E105" t="s">
        <v>314</v>
      </c>
      <c r="F105" s="1">
        <v>63.620688190035501</v>
      </c>
      <c r="G105" s="1">
        <v>0.657151669107639</v>
      </c>
      <c r="H105" s="1">
        <v>15.7747156514185</v>
      </c>
      <c r="I105" s="1">
        <v>4.52522225809847</v>
      </c>
      <c r="J105" s="1">
        <v>7.4839425655003997E-2</v>
      </c>
      <c r="K105" s="1">
        <v>1.66082013097406</v>
      </c>
      <c r="L105" s="1">
        <v>4.3263339214262704</v>
      </c>
      <c r="M105" s="1">
        <v>3.86089420570885</v>
      </c>
      <c r="N105" s="1">
        <v>3.13197870378134</v>
      </c>
      <c r="O105" s="1">
        <v>0.15993082742713199</v>
      </c>
      <c r="P105" s="1" t="s">
        <v>21</v>
      </c>
      <c r="Q105" s="1" t="s">
        <v>21</v>
      </c>
      <c r="R105" s="1" t="s">
        <v>21</v>
      </c>
      <c r="S105" s="1" t="s">
        <v>21</v>
      </c>
      <c r="T105" s="1" t="s">
        <v>21</v>
      </c>
      <c r="U105" s="1">
        <v>97.339147713371304</v>
      </c>
      <c r="V105" s="1">
        <v>65.494430541992202</v>
      </c>
      <c r="W105" s="1">
        <f t="shared" si="2"/>
        <v>-1.8737423519567002</v>
      </c>
      <c r="X105">
        <f t="shared" si="3"/>
        <v>1.8737423519567002</v>
      </c>
    </row>
    <row r="106" spans="1:24" x14ac:dyDescent="0.35">
      <c r="A106" t="s">
        <v>128</v>
      </c>
      <c r="B106" t="s">
        <v>51</v>
      </c>
      <c r="C106" s="1">
        <v>-21.984722222222199</v>
      </c>
      <c r="D106" s="1">
        <v>-68.258333333333297</v>
      </c>
      <c r="E106" t="s">
        <v>314</v>
      </c>
      <c r="F106" s="1">
        <v>64.562059078295405</v>
      </c>
      <c r="G106" s="1">
        <v>0.79114564681625099</v>
      </c>
      <c r="H106" s="1">
        <v>16.0422713219731</v>
      </c>
      <c r="I106" s="1">
        <v>4.0576103278893898</v>
      </c>
      <c r="J106" s="1">
        <v>9.8763254201766001E-2</v>
      </c>
      <c r="K106" s="1">
        <v>1.29535804984632</v>
      </c>
      <c r="L106" s="1">
        <v>3.4224066613917201</v>
      </c>
      <c r="M106" s="1">
        <v>4.8851424367799803</v>
      </c>
      <c r="N106" s="1">
        <v>3.5575563776678201</v>
      </c>
      <c r="O106" s="1">
        <v>0.25470523452034299</v>
      </c>
      <c r="P106" s="1" t="s">
        <v>21</v>
      </c>
      <c r="Q106" s="1" t="s">
        <v>21</v>
      </c>
      <c r="R106" s="1" t="s">
        <v>21</v>
      </c>
      <c r="S106" s="1" t="s">
        <v>21</v>
      </c>
      <c r="T106" s="1" t="s">
        <v>21</v>
      </c>
      <c r="U106" s="1">
        <v>98.560445834527599</v>
      </c>
      <c r="V106" s="1">
        <v>63.754493713378899</v>
      </c>
      <c r="W106" s="1">
        <f t="shared" si="2"/>
        <v>0.80756536491650621</v>
      </c>
      <c r="X106">
        <f t="shared" si="3"/>
        <v>0.80756536491650621</v>
      </c>
    </row>
    <row r="107" spans="1:24" x14ac:dyDescent="0.35">
      <c r="A107" t="s">
        <v>129</v>
      </c>
      <c r="B107" t="s">
        <v>51</v>
      </c>
      <c r="C107" s="1">
        <v>-22.066388888888898</v>
      </c>
      <c r="D107" s="1">
        <v>-68.166111111111107</v>
      </c>
      <c r="E107" t="s">
        <v>314</v>
      </c>
      <c r="F107" s="1">
        <v>66.553041017142903</v>
      </c>
      <c r="G107" s="1">
        <v>0.52550899290611697</v>
      </c>
      <c r="H107" s="1">
        <v>14.9099307737778</v>
      </c>
      <c r="I107" s="1">
        <v>3.0279807998160502</v>
      </c>
      <c r="J107" s="1">
        <v>5.1441379343977002E-2</v>
      </c>
      <c r="K107" s="1">
        <v>1.08127762072046</v>
      </c>
      <c r="L107" s="1">
        <v>3.3194819494319199</v>
      </c>
      <c r="M107" s="1">
        <v>3.48691859592408</v>
      </c>
      <c r="N107" s="1">
        <v>3.82280054340535</v>
      </c>
      <c r="O107" s="1">
        <v>0.13818566608087901</v>
      </c>
      <c r="P107" s="1" t="s">
        <v>21</v>
      </c>
      <c r="Q107" s="1" t="s">
        <v>21</v>
      </c>
      <c r="R107" s="1" t="s">
        <v>21</v>
      </c>
      <c r="S107" s="1" t="s">
        <v>21</v>
      </c>
      <c r="T107" s="1" t="s">
        <v>21</v>
      </c>
      <c r="U107" s="1">
        <v>96.613163662407899</v>
      </c>
      <c r="V107" s="1">
        <v>69.820075988769503</v>
      </c>
      <c r="W107" s="1">
        <f t="shared" si="2"/>
        <v>-3.2670349716266003</v>
      </c>
      <c r="X107">
        <f t="shared" si="3"/>
        <v>3.2670349716266003</v>
      </c>
    </row>
    <row r="108" spans="1:24" x14ac:dyDescent="0.35">
      <c r="A108" t="s">
        <v>130</v>
      </c>
      <c r="B108" t="s">
        <v>51</v>
      </c>
      <c r="C108" s="1">
        <v>-22.063333333333301</v>
      </c>
      <c r="D108" s="1">
        <v>-68.196111111111094</v>
      </c>
      <c r="E108" t="s">
        <v>314</v>
      </c>
      <c r="F108" s="1">
        <v>68.142332243864999</v>
      </c>
      <c r="G108" s="1">
        <v>0.49679237752420302</v>
      </c>
      <c r="H108" s="1">
        <v>14.802572878452599</v>
      </c>
      <c r="I108" s="1">
        <v>2.8090235667417902</v>
      </c>
      <c r="J108" s="1">
        <v>4.9065913829551E-2</v>
      </c>
      <c r="K108" s="1">
        <v>0.98745151581971102</v>
      </c>
      <c r="L108" s="1">
        <v>3.1422628981674898</v>
      </c>
      <c r="M108" s="1">
        <v>3.71776517912659</v>
      </c>
      <c r="N108" s="1">
        <v>3.7034542875929799</v>
      </c>
      <c r="O108" s="1">
        <v>0.13390905649314899</v>
      </c>
      <c r="P108" s="1" t="s">
        <v>21</v>
      </c>
      <c r="Q108" s="1" t="s">
        <v>21</v>
      </c>
      <c r="R108" s="1" t="s">
        <v>21</v>
      </c>
      <c r="S108" s="1" t="s">
        <v>21</v>
      </c>
      <c r="T108" s="1" t="s">
        <v>21</v>
      </c>
      <c r="U108" s="1">
        <v>97.703165756225602</v>
      </c>
      <c r="V108" s="1">
        <v>67.191558837890597</v>
      </c>
      <c r="W108" s="1">
        <f t="shared" si="2"/>
        <v>0.95077340597440241</v>
      </c>
      <c r="X108">
        <f t="shared" si="3"/>
        <v>0.95077340597440241</v>
      </c>
    </row>
    <row r="109" spans="1:24" x14ac:dyDescent="0.35">
      <c r="A109" t="s">
        <v>131</v>
      </c>
      <c r="B109" t="s">
        <v>51</v>
      </c>
      <c r="C109" s="1">
        <v>-22.071111111111101</v>
      </c>
      <c r="D109" s="1">
        <v>-68.194722222222197</v>
      </c>
      <c r="E109" t="s">
        <v>314</v>
      </c>
      <c r="F109" s="1">
        <v>64.661685094741202</v>
      </c>
      <c r="G109" s="1">
        <v>0.66549990026474004</v>
      </c>
      <c r="H109" s="1">
        <v>15.5310528871599</v>
      </c>
      <c r="I109" s="1">
        <v>4.3737225040405097</v>
      </c>
      <c r="J109" s="1">
        <v>6.7366554321277E-2</v>
      </c>
      <c r="K109" s="1">
        <v>2.0016032276367399</v>
      </c>
      <c r="L109" s="1">
        <v>4.4931450321554998</v>
      </c>
      <c r="M109" s="1">
        <v>3.74700940777893</v>
      </c>
      <c r="N109" s="1">
        <v>2.9804596760322699</v>
      </c>
      <c r="O109" s="1">
        <v>0.16127144822366399</v>
      </c>
      <c r="P109" s="1" t="s">
        <v>21</v>
      </c>
      <c r="Q109" s="1" t="s">
        <v>21</v>
      </c>
      <c r="R109" s="1" t="s">
        <v>21</v>
      </c>
      <c r="S109" s="1" t="s">
        <v>21</v>
      </c>
      <c r="T109" s="1" t="s">
        <v>21</v>
      </c>
      <c r="U109" s="1">
        <v>98.244568737449896</v>
      </c>
      <c r="V109" s="1">
        <v>69.833946228027301</v>
      </c>
      <c r="W109" s="1">
        <f t="shared" si="2"/>
        <v>-5.1722611332860993</v>
      </c>
      <c r="X109">
        <f t="shared" si="3"/>
        <v>5.1722611332860993</v>
      </c>
    </row>
    <row r="110" spans="1:24" x14ac:dyDescent="0.35">
      <c r="A110" t="s">
        <v>132</v>
      </c>
      <c r="B110" t="s">
        <v>51</v>
      </c>
      <c r="C110" s="1">
        <v>-22.037777777777801</v>
      </c>
      <c r="D110" s="1">
        <v>-68.154166666666697</v>
      </c>
      <c r="E110" t="s">
        <v>314</v>
      </c>
      <c r="F110" s="1">
        <v>66.043351411483101</v>
      </c>
      <c r="G110" s="1">
        <v>0.51589419284390803</v>
      </c>
      <c r="H110" s="1">
        <v>14.5438677047719</v>
      </c>
      <c r="I110" s="1">
        <v>3.41359873962233</v>
      </c>
      <c r="J110" s="1">
        <v>6.2263092239781999E-2</v>
      </c>
      <c r="K110" s="1">
        <v>1.71964730947969</v>
      </c>
      <c r="L110" s="1">
        <v>3.6330020170387098</v>
      </c>
      <c r="M110" s="1">
        <v>3.1981486744116601</v>
      </c>
      <c r="N110" s="1">
        <v>3.6567212902729098</v>
      </c>
      <c r="O110" s="1">
        <v>0.120572972273864</v>
      </c>
      <c r="P110" s="1" t="s">
        <v>21</v>
      </c>
      <c r="Q110" s="1" t="s">
        <v>21</v>
      </c>
      <c r="R110" s="1" t="s">
        <v>21</v>
      </c>
      <c r="S110" s="1" t="s">
        <v>21</v>
      </c>
      <c r="T110" s="1" t="s">
        <v>21</v>
      </c>
      <c r="U110" s="1">
        <v>96.565024810727706</v>
      </c>
      <c r="V110" s="1">
        <v>65.853790283203097</v>
      </c>
      <c r="W110" s="1">
        <f t="shared" si="2"/>
        <v>0.18956112828000471</v>
      </c>
      <c r="X110">
        <f t="shared" si="3"/>
        <v>0.18956112828000471</v>
      </c>
    </row>
    <row r="111" spans="1:24" x14ac:dyDescent="0.35">
      <c r="A111" t="s">
        <v>133</v>
      </c>
      <c r="B111" t="s">
        <v>51</v>
      </c>
      <c r="C111" s="1">
        <v>-22.046944444444399</v>
      </c>
      <c r="D111" s="1">
        <v>-68.253888888888895</v>
      </c>
      <c r="E111" t="s">
        <v>314</v>
      </c>
      <c r="F111" s="1">
        <v>65.959576269555001</v>
      </c>
      <c r="G111" s="1">
        <v>0.62708654273379305</v>
      </c>
      <c r="H111" s="1">
        <v>15.2800425267428</v>
      </c>
      <c r="I111" s="1">
        <v>3.9337270523995498</v>
      </c>
      <c r="J111" s="1">
        <v>6.4836088424818999E-2</v>
      </c>
      <c r="K111" s="1">
        <v>1.2460685744144899</v>
      </c>
      <c r="L111" s="1">
        <v>3.6875525291615601</v>
      </c>
      <c r="M111" s="1">
        <v>3.84153823917051</v>
      </c>
      <c r="N111" s="1">
        <v>3.4474563892134098</v>
      </c>
      <c r="O111" s="1">
        <v>0.16310328494368501</v>
      </c>
      <c r="P111" s="1" t="s">
        <v>21</v>
      </c>
      <c r="Q111" s="1" t="s">
        <v>21</v>
      </c>
      <c r="R111" s="1" t="s">
        <v>21</v>
      </c>
      <c r="S111" s="1" t="s">
        <v>21</v>
      </c>
      <c r="T111" s="1" t="s">
        <v>21</v>
      </c>
      <c r="U111" s="1">
        <v>97.8568280461092</v>
      </c>
      <c r="V111" s="1">
        <v>62.041355133056598</v>
      </c>
      <c r="W111" s="1">
        <f t="shared" si="2"/>
        <v>3.9182211364984028</v>
      </c>
      <c r="X111">
        <f t="shared" si="3"/>
        <v>3.9182211364984028</v>
      </c>
    </row>
    <row r="112" spans="1:24" x14ac:dyDescent="0.35">
      <c r="A112" t="s">
        <v>134</v>
      </c>
      <c r="B112" t="s">
        <v>51</v>
      </c>
      <c r="C112" s="1">
        <v>-21.9997222222222</v>
      </c>
      <c r="D112" s="1">
        <v>-68.259166666666701</v>
      </c>
      <c r="E112" t="s">
        <v>314</v>
      </c>
      <c r="F112" s="1">
        <v>63.521730299197799</v>
      </c>
      <c r="G112" s="1">
        <v>0.659512425844343</v>
      </c>
      <c r="H112" s="1">
        <v>15.8683620592174</v>
      </c>
      <c r="I112" s="1">
        <v>4.52618652378532</v>
      </c>
      <c r="J112" s="1">
        <v>6.8827620765687006E-2</v>
      </c>
      <c r="K112" s="1">
        <v>1.67857212434526</v>
      </c>
      <c r="L112" s="1">
        <v>4.3762039471914402</v>
      </c>
      <c r="M112" s="1">
        <v>3.8502376511909602</v>
      </c>
      <c r="N112" s="1">
        <v>3.09724293445591</v>
      </c>
      <c r="O112" s="1">
        <v>0.16128263373452001</v>
      </c>
      <c r="P112" s="1" t="s">
        <v>21</v>
      </c>
      <c r="Q112" s="1" t="s">
        <v>21</v>
      </c>
      <c r="R112" s="1" t="s">
        <v>21</v>
      </c>
      <c r="S112" s="1" t="s">
        <v>21</v>
      </c>
      <c r="T112" s="1" t="s">
        <v>21</v>
      </c>
      <c r="U112" s="1">
        <v>97.3546343300453</v>
      </c>
      <c r="V112" s="1">
        <v>63.623779296875</v>
      </c>
      <c r="W112" s="1">
        <f t="shared" si="2"/>
        <v>-0.10204899767720121</v>
      </c>
      <c r="X112">
        <f t="shared" si="3"/>
        <v>0.10204899767720121</v>
      </c>
    </row>
    <row r="113" spans="1:24" x14ac:dyDescent="0.35">
      <c r="A113" t="s">
        <v>135</v>
      </c>
      <c r="B113" t="s">
        <v>51</v>
      </c>
      <c r="C113" s="1">
        <v>-22.130277777777799</v>
      </c>
      <c r="D113" s="1">
        <v>-68.003055555555605</v>
      </c>
      <c r="E113" t="s">
        <v>314</v>
      </c>
      <c r="F113" s="1">
        <v>64.391046994728001</v>
      </c>
      <c r="G113" s="1">
        <v>0.62842359083969301</v>
      </c>
      <c r="H113" s="1">
        <v>14.792359184377</v>
      </c>
      <c r="I113" s="1">
        <v>4.4660783348995698</v>
      </c>
      <c r="J113" s="1">
        <v>7.1180665629091006E-2</v>
      </c>
      <c r="K113" s="1">
        <v>2.12830190230983</v>
      </c>
      <c r="L113" s="1">
        <v>4.26982307109364</v>
      </c>
      <c r="M113" s="1">
        <v>3.35260935113021</v>
      </c>
      <c r="N113" s="1">
        <v>3.54276341502506</v>
      </c>
      <c r="O113" s="1">
        <v>0.15863119768768899</v>
      </c>
      <c r="P113" s="1" t="s">
        <v>21</v>
      </c>
      <c r="Q113" s="1" t="s">
        <v>21</v>
      </c>
      <c r="R113" s="1" t="s">
        <v>21</v>
      </c>
      <c r="S113" s="1" t="s">
        <v>21</v>
      </c>
      <c r="T113" s="1" t="s">
        <v>21</v>
      </c>
      <c r="U113" s="1">
        <v>97.353716658562803</v>
      </c>
      <c r="V113" s="1">
        <v>68.848495483398395</v>
      </c>
      <c r="W113" s="1">
        <f t="shared" si="2"/>
        <v>-4.4574484886703942</v>
      </c>
      <c r="X113">
        <f t="shared" si="3"/>
        <v>4.4574484886703942</v>
      </c>
    </row>
    <row r="114" spans="1:24" x14ac:dyDescent="0.35">
      <c r="A114" t="s">
        <v>136</v>
      </c>
      <c r="B114" t="s">
        <v>51</v>
      </c>
      <c r="C114" s="1">
        <v>-22.1255555555556</v>
      </c>
      <c r="D114" s="1">
        <v>-68.267777777777795</v>
      </c>
      <c r="E114" t="s">
        <v>314</v>
      </c>
      <c r="F114" s="1">
        <v>63.565490131197798</v>
      </c>
      <c r="G114" s="1">
        <v>0.63685536349876404</v>
      </c>
      <c r="H114" s="1">
        <v>15.889846521545101</v>
      </c>
      <c r="I114" s="1">
        <v>4.5261493805207698</v>
      </c>
      <c r="J114" s="1">
        <v>7.3248540210720997E-2</v>
      </c>
      <c r="K114" s="1">
        <v>2.08656605516927</v>
      </c>
      <c r="L114" s="1">
        <v>4.6431435766906697</v>
      </c>
      <c r="M114" s="1">
        <v>3.56679697192759</v>
      </c>
      <c r="N114" s="1">
        <v>3.32365251206144</v>
      </c>
      <c r="O114" s="1">
        <v>0.171930601327941</v>
      </c>
      <c r="P114" s="1" t="s">
        <v>21</v>
      </c>
      <c r="Q114" s="1" t="s">
        <v>21</v>
      </c>
      <c r="R114" s="1" t="s">
        <v>21</v>
      </c>
      <c r="S114" s="1" t="s">
        <v>21</v>
      </c>
      <c r="T114" s="1" t="s">
        <v>21</v>
      </c>
      <c r="U114" s="1">
        <v>98.030159486221805</v>
      </c>
      <c r="V114" s="1">
        <v>63.809974670410199</v>
      </c>
      <c r="W114" s="1">
        <f t="shared" si="2"/>
        <v>-0.24448453921240088</v>
      </c>
      <c r="X114">
        <f t="shared" si="3"/>
        <v>0.24448453921240088</v>
      </c>
    </row>
    <row r="115" spans="1:24" x14ac:dyDescent="0.35">
      <c r="A115" t="s">
        <v>137</v>
      </c>
      <c r="B115" t="s">
        <v>51</v>
      </c>
      <c r="C115" s="1">
        <v>-22.155000000000001</v>
      </c>
      <c r="D115" s="1">
        <v>-68.307500000000005</v>
      </c>
      <c r="E115" t="s">
        <v>314</v>
      </c>
      <c r="F115" s="1">
        <v>56.641602175517598</v>
      </c>
      <c r="G115" s="1">
        <v>0.998656696009666</v>
      </c>
      <c r="H115" s="1">
        <v>17.257972207831699</v>
      </c>
      <c r="I115" s="1">
        <v>7.38270747663588</v>
      </c>
      <c r="J115" s="1">
        <v>0.10721774343662099</v>
      </c>
      <c r="K115" s="1">
        <v>3.1174835305905</v>
      </c>
      <c r="L115" s="1">
        <v>7.5379179242774601</v>
      </c>
      <c r="M115" s="1">
        <v>3.44628461046281</v>
      </c>
      <c r="N115" s="1">
        <v>1.94625732371618</v>
      </c>
      <c r="O115" s="1">
        <v>0.21954109370355601</v>
      </c>
      <c r="P115" s="1" t="s">
        <v>21</v>
      </c>
      <c r="Q115" s="1" t="s">
        <v>21</v>
      </c>
      <c r="R115" s="1" t="s">
        <v>21</v>
      </c>
      <c r="S115" s="1" t="s">
        <v>21</v>
      </c>
      <c r="T115" s="1" t="s">
        <v>21</v>
      </c>
      <c r="U115" s="1">
        <v>97.915893493023006</v>
      </c>
      <c r="V115" s="1">
        <v>66.066955566406193</v>
      </c>
      <c r="W115" s="1">
        <f t="shared" si="2"/>
        <v>-9.4253533908885956</v>
      </c>
      <c r="X115">
        <f t="shared" si="3"/>
        <v>9.4253533908885956</v>
      </c>
    </row>
    <row r="116" spans="1:24" x14ac:dyDescent="0.35">
      <c r="A116" t="s">
        <v>138</v>
      </c>
      <c r="B116" t="s">
        <v>51</v>
      </c>
      <c r="C116" s="1">
        <v>-22.0419444444444</v>
      </c>
      <c r="D116" s="1">
        <v>-68.257222222222197</v>
      </c>
      <c r="E116" t="s">
        <v>314</v>
      </c>
      <c r="F116" s="1">
        <v>56.433909344347597</v>
      </c>
      <c r="G116" s="1">
        <v>0.83837470677646597</v>
      </c>
      <c r="H116" s="1">
        <v>16.6995448148371</v>
      </c>
      <c r="I116" s="1">
        <v>6.9618076068076702</v>
      </c>
      <c r="J116" s="1">
        <v>0.104921745186566</v>
      </c>
      <c r="K116" s="1">
        <v>4.2338422319569498</v>
      </c>
      <c r="L116" s="1">
        <v>7.3565132196523697</v>
      </c>
      <c r="M116" s="1">
        <v>3.4694123741691199</v>
      </c>
      <c r="N116" s="1">
        <v>1.9015817246669999</v>
      </c>
      <c r="O116" s="1">
        <v>0.21384050923738199</v>
      </c>
      <c r="P116" s="1" t="s">
        <v>21</v>
      </c>
      <c r="Q116" s="1" t="s">
        <v>21</v>
      </c>
      <c r="R116" s="1" t="s">
        <v>21</v>
      </c>
      <c r="S116" s="1" t="s">
        <v>21</v>
      </c>
      <c r="T116" s="1" t="s">
        <v>21</v>
      </c>
      <c r="U116" s="1">
        <v>97.516175155436102</v>
      </c>
      <c r="V116" s="1">
        <v>60.548740386962898</v>
      </c>
      <c r="W116" s="1">
        <f t="shared" si="2"/>
        <v>-4.1148310426153003</v>
      </c>
      <c r="X116">
        <f t="shared" si="3"/>
        <v>4.1148310426153003</v>
      </c>
    </row>
    <row r="117" spans="1:24" x14ac:dyDescent="0.35">
      <c r="A117" t="s">
        <v>139</v>
      </c>
      <c r="B117" t="s">
        <v>51</v>
      </c>
      <c r="C117" s="1">
        <v>-22.0058333333333</v>
      </c>
      <c r="D117" s="1">
        <v>-68.183333333333294</v>
      </c>
      <c r="E117" t="s">
        <v>314</v>
      </c>
      <c r="F117" s="1">
        <v>63.771068867916597</v>
      </c>
      <c r="G117" s="1">
        <v>0.57540201697896898</v>
      </c>
      <c r="H117" s="1">
        <v>15.5896117402953</v>
      </c>
      <c r="I117" s="1">
        <v>4.335425231736</v>
      </c>
      <c r="J117" s="1">
        <v>6.8689860158389002E-2</v>
      </c>
      <c r="K117" s="1">
        <v>2.1512867797431698</v>
      </c>
      <c r="L117" s="1">
        <v>4.1592208078514403</v>
      </c>
      <c r="M117" s="1">
        <v>3.5220974672518901</v>
      </c>
      <c r="N117" s="1">
        <v>3.4852637741234802</v>
      </c>
      <c r="O117" s="1">
        <v>0.15032128817270601</v>
      </c>
      <c r="P117" s="1" t="s">
        <v>21</v>
      </c>
      <c r="Q117" s="1" t="s">
        <v>21</v>
      </c>
      <c r="R117" s="1" t="s">
        <v>21</v>
      </c>
      <c r="S117" s="1" t="s">
        <v>21</v>
      </c>
      <c r="T117" s="1" t="s">
        <v>21</v>
      </c>
      <c r="U117" s="1">
        <v>97.373978226007907</v>
      </c>
      <c r="V117" s="1">
        <v>66.122589111328097</v>
      </c>
      <c r="W117" s="1">
        <f t="shared" si="2"/>
        <v>-2.3515202434114997</v>
      </c>
      <c r="X117">
        <f t="shared" si="3"/>
        <v>2.3515202434114997</v>
      </c>
    </row>
    <row r="118" spans="1:24" x14ac:dyDescent="0.35">
      <c r="A118" t="s">
        <v>140</v>
      </c>
      <c r="B118" t="s">
        <v>51</v>
      </c>
      <c r="C118" s="1">
        <v>-22.001944444444401</v>
      </c>
      <c r="D118" s="1">
        <v>-68.200555555555596</v>
      </c>
      <c r="E118" t="s">
        <v>314</v>
      </c>
      <c r="F118" s="1">
        <v>61.030119826534801</v>
      </c>
      <c r="G118" s="1">
        <v>0.94487453744915195</v>
      </c>
      <c r="H118" s="1">
        <v>16.755707105240301</v>
      </c>
      <c r="I118" s="1">
        <v>5.6967975621799303</v>
      </c>
      <c r="J118" s="1">
        <v>6.3263737928561006E-2</v>
      </c>
      <c r="K118" s="1">
        <v>1.85709682306421</v>
      </c>
      <c r="L118" s="1">
        <v>5.1917080416212604</v>
      </c>
      <c r="M118" s="1">
        <v>3.7539885780512199</v>
      </c>
      <c r="N118" s="1">
        <v>2.8866631387080499</v>
      </c>
      <c r="O118" s="1">
        <v>0.26427916328221401</v>
      </c>
      <c r="P118" s="1" t="s">
        <v>21</v>
      </c>
      <c r="Q118" s="1" t="s">
        <v>21</v>
      </c>
      <c r="R118" s="1" t="s">
        <v>21</v>
      </c>
      <c r="S118" s="1" t="s">
        <v>21</v>
      </c>
      <c r="T118" s="1" t="s">
        <v>21</v>
      </c>
      <c r="U118" s="1">
        <v>97.873679398329301</v>
      </c>
      <c r="V118" s="1">
        <v>67.918930053710895</v>
      </c>
      <c r="W118" s="1">
        <f t="shared" si="2"/>
        <v>-6.8888102271760943</v>
      </c>
      <c r="X118">
        <f t="shared" si="3"/>
        <v>6.8888102271760943</v>
      </c>
    </row>
    <row r="119" spans="1:24" x14ac:dyDescent="0.35">
      <c r="A119" t="s">
        <v>141</v>
      </c>
      <c r="B119" t="s">
        <v>51</v>
      </c>
      <c r="C119" s="1">
        <v>-22.0416666666667</v>
      </c>
      <c r="D119" s="1">
        <v>-68.262500000000003</v>
      </c>
      <c r="E119" t="s">
        <v>314</v>
      </c>
      <c r="F119" s="1">
        <v>64.076556788311294</v>
      </c>
      <c r="G119" s="1">
        <v>0.62208304175004003</v>
      </c>
      <c r="H119" s="1">
        <v>15.7975033307538</v>
      </c>
      <c r="I119" s="1">
        <v>4.4587626712229103</v>
      </c>
      <c r="J119" s="1">
        <v>7.2125570057975999E-2</v>
      </c>
      <c r="K119" s="1">
        <v>2.0726083951382201</v>
      </c>
      <c r="L119" s="1">
        <v>4.17727259919109</v>
      </c>
      <c r="M119" s="1">
        <v>3.5481773492409698</v>
      </c>
      <c r="N119" s="1">
        <v>3.4329767859539202</v>
      </c>
      <c r="O119" s="1">
        <v>0.17430346097344099</v>
      </c>
      <c r="P119" s="1" t="s">
        <v>21</v>
      </c>
      <c r="Q119" s="1" t="s">
        <v>21</v>
      </c>
      <c r="R119" s="1" t="s">
        <v>21</v>
      </c>
      <c r="S119" s="1" t="s">
        <v>21</v>
      </c>
      <c r="T119" s="1" t="s">
        <v>21</v>
      </c>
      <c r="U119" s="1">
        <v>97.985601972937104</v>
      </c>
      <c r="V119" s="1">
        <v>59.010421752929702</v>
      </c>
      <c r="W119" s="1">
        <f t="shared" si="2"/>
        <v>5.0661350353815919</v>
      </c>
      <c r="X119">
        <f t="shared" si="3"/>
        <v>5.0661350353815919</v>
      </c>
    </row>
    <row r="120" spans="1:24" x14ac:dyDescent="0.35">
      <c r="A120" t="s">
        <v>142</v>
      </c>
      <c r="B120" t="s">
        <v>51</v>
      </c>
      <c r="C120" s="1">
        <v>-22.102777777777799</v>
      </c>
      <c r="D120" s="1">
        <v>-68.303333333333299</v>
      </c>
      <c r="E120" t="s">
        <v>314</v>
      </c>
      <c r="F120" s="1">
        <v>63.71</v>
      </c>
      <c r="G120" s="1">
        <v>0.62</v>
      </c>
      <c r="H120" s="1">
        <v>15.32</v>
      </c>
      <c r="I120" s="1">
        <v>4.63</v>
      </c>
      <c r="J120" s="1">
        <v>7.0000000000000007E-2</v>
      </c>
      <c r="K120" s="1">
        <v>2.0299999999999998</v>
      </c>
      <c r="L120" s="1">
        <v>4.18</v>
      </c>
      <c r="M120" s="1">
        <v>3.41</v>
      </c>
      <c r="N120" s="1">
        <v>3.29</v>
      </c>
      <c r="O120" s="1">
        <v>0.19</v>
      </c>
      <c r="P120" s="1" t="s">
        <v>21</v>
      </c>
      <c r="Q120" s="1" t="s">
        <v>21</v>
      </c>
      <c r="R120" s="1" t="s">
        <v>21</v>
      </c>
      <c r="S120" s="1" t="s">
        <v>21</v>
      </c>
      <c r="T120" s="1" t="s">
        <v>21</v>
      </c>
      <c r="U120" s="1">
        <v>96.982832999999999</v>
      </c>
      <c r="V120" s="1">
        <v>65.83251953125</v>
      </c>
      <c r="W120" s="1">
        <f t="shared" si="2"/>
        <v>-2.1225195312499991</v>
      </c>
      <c r="X120">
        <f t="shared" si="3"/>
        <v>2.1225195312499991</v>
      </c>
    </row>
    <row r="121" spans="1:24" x14ac:dyDescent="0.35">
      <c r="A121" t="s">
        <v>143</v>
      </c>
      <c r="B121" t="s">
        <v>51</v>
      </c>
      <c r="C121" s="1">
        <v>-22.102777777777799</v>
      </c>
      <c r="D121" s="1">
        <v>-68.303333333333299</v>
      </c>
      <c r="E121" t="s">
        <v>314</v>
      </c>
      <c r="F121" s="1">
        <v>65.400000000000006</v>
      </c>
      <c r="G121" s="1">
        <v>0.62</v>
      </c>
      <c r="H121" s="1">
        <v>15.65</v>
      </c>
      <c r="I121" s="1">
        <v>4.75</v>
      </c>
      <c r="J121" s="1">
        <v>7.0000000000000007E-2</v>
      </c>
      <c r="K121" s="1">
        <v>1.98</v>
      </c>
      <c r="L121" s="1">
        <v>4.3099999999999996</v>
      </c>
      <c r="M121" s="1">
        <v>3.56</v>
      </c>
      <c r="N121" s="1">
        <v>3.34</v>
      </c>
      <c r="O121" s="1">
        <v>0.18</v>
      </c>
      <c r="P121" s="1" t="s">
        <v>21</v>
      </c>
      <c r="Q121" s="1" t="s">
        <v>21</v>
      </c>
      <c r="R121" s="1" t="s">
        <v>21</v>
      </c>
      <c r="S121" s="1" t="s">
        <v>21</v>
      </c>
      <c r="T121" s="1" t="s">
        <v>21</v>
      </c>
      <c r="U121" s="1">
        <v>99.380724999999998</v>
      </c>
      <c r="V121" s="1">
        <v>65.83251953125</v>
      </c>
      <c r="W121" s="1">
        <f t="shared" si="2"/>
        <v>-0.43251953124999432</v>
      </c>
      <c r="X121">
        <f t="shared" si="3"/>
        <v>0.43251953124999432</v>
      </c>
    </row>
    <row r="122" spans="1:24" x14ac:dyDescent="0.35">
      <c r="A122" t="s">
        <v>144</v>
      </c>
      <c r="B122" t="s">
        <v>51</v>
      </c>
      <c r="C122" s="1">
        <v>-21.998055555555599</v>
      </c>
      <c r="D122" s="1">
        <v>-68.214722222222207</v>
      </c>
      <c r="E122" t="s">
        <v>314</v>
      </c>
      <c r="F122" s="1">
        <v>63.201312564110196</v>
      </c>
      <c r="G122" s="1">
        <v>0.60110904866838599</v>
      </c>
      <c r="H122" s="1">
        <v>16.609804822112501</v>
      </c>
      <c r="I122" s="1">
        <v>4.3542521004382202</v>
      </c>
      <c r="J122" s="1">
        <v>7.1728978916731995E-2</v>
      </c>
      <c r="K122" s="1">
        <v>1.5800580707854699</v>
      </c>
      <c r="L122" s="1">
        <v>4.22695841954374</v>
      </c>
      <c r="M122" s="1">
        <v>3.89154967305987</v>
      </c>
      <c r="N122" s="1">
        <v>3.06919208378917</v>
      </c>
      <c r="O122" s="1">
        <v>0.16467357131587701</v>
      </c>
      <c r="P122" s="1" t="s">
        <v>21</v>
      </c>
      <c r="Q122" s="1" t="s">
        <v>21</v>
      </c>
      <c r="R122" s="1" t="s">
        <v>21</v>
      </c>
      <c r="S122" s="1" t="s">
        <v>21</v>
      </c>
      <c r="T122" s="1" t="s">
        <v>21</v>
      </c>
      <c r="U122" s="1">
        <v>97.3343432722762</v>
      </c>
      <c r="V122" s="1">
        <v>67.836730957031193</v>
      </c>
      <c r="W122" s="1">
        <f t="shared" si="2"/>
        <v>-4.6354183929209967</v>
      </c>
      <c r="X122">
        <f t="shared" si="3"/>
        <v>4.6354183929209967</v>
      </c>
    </row>
    <row r="123" spans="1:24" x14ac:dyDescent="0.35">
      <c r="A123" t="s">
        <v>19</v>
      </c>
      <c r="B123" t="s">
        <v>20</v>
      </c>
      <c r="C123" s="1">
        <v>-21.404722222222201</v>
      </c>
      <c r="D123" s="1">
        <v>-68.449444444444495</v>
      </c>
      <c r="E123" t="s">
        <v>311</v>
      </c>
      <c r="F123" s="1">
        <v>56.646457786465497</v>
      </c>
      <c r="G123" s="1">
        <v>0.85071105969733296</v>
      </c>
      <c r="H123" s="1">
        <v>17.065687699337602</v>
      </c>
      <c r="I123" s="1">
        <v>6.80064274175602</v>
      </c>
      <c r="J123" s="1">
        <v>0.100914716452827</v>
      </c>
      <c r="K123" s="1">
        <v>3.8266860478912101</v>
      </c>
      <c r="L123" s="1">
        <v>6.5554199807756497</v>
      </c>
      <c r="M123" s="1">
        <v>3.7247621842738501</v>
      </c>
      <c r="N123" s="1">
        <v>1.9769192953108801</v>
      </c>
      <c r="O123" s="1">
        <v>0.244213613815842</v>
      </c>
      <c r="P123" s="1" t="s">
        <v>21</v>
      </c>
      <c r="Q123" s="1">
        <v>9.0823244807540001E-3</v>
      </c>
      <c r="R123" s="1">
        <v>8.0731773162259993E-3</v>
      </c>
      <c r="S123" s="1">
        <v>0.15884792925042801</v>
      </c>
      <c r="T123" s="1">
        <v>0.954581443175891</v>
      </c>
      <c r="U123" s="1">
        <v>98.923000000000002</v>
      </c>
      <c r="V123" s="1">
        <v>61.992134094238303</v>
      </c>
      <c r="W123" s="1">
        <f t="shared" si="2"/>
        <v>-5.3456763077728056</v>
      </c>
      <c r="X123">
        <f t="shared" si="3"/>
        <v>5.3456763077728056</v>
      </c>
    </row>
    <row r="124" spans="1:24" x14ac:dyDescent="0.35">
      <c r="A124" t="s">
        <v>22</v>
      </c>
      <c r="B124" t="s">
        <v>20</v>
      </c>
      <c r="C124" s="1">
        <v>-21.405000000000001</v>
      </c>
      <c r="D124" s="1">
        <v>-68.449444444444495</v>
      </c>
      <c r="E124" t="s">
        <v>311</v>
      </c>
      <c r="F124" s="1">
        <v>55.8147965345279</v>
      </c>
      <c r="G124" s="1">
        <v>0.84844661253300802</v>
      </c>
      <c r="H124" s="1">
        <v>17.5880141090874</v>
      </c>
      <c r="I124" s="1">
        <v>7.2676150626182698</v>
      </c>
      <c r="J124" s="1">
        <v>0.10960793559038901</v>
      </c>
      <c r="K124" s="1">
        <v>3.96922811198157</v>
      </c>
      <c r="L124" s="1">
        <v>6.9712676812072196</v>
      </c>
      <c r="M124" s="1">
        <v>3.88397749541127</v>
      </c>
      <c r="N124" s="1">
        <v>1.7537269694462201</v>
      </c>
      <c r="O124" s="1">
        <v>0.25270718483339599</v>
      </c>
      <c r="P124" s="1" t="s">
        <v>21</v>
      </c>
      <c r="Q124" s="1">
        <v>1.2178659510043001E-2</v>
      </c>
      <c r="R124" s="1">
        <v>9.1339946325320002E-3</v>
      </c>
      <c r="S124" s="1">
        <v>0.138446628824617</v>
      </c>
      <c r="T124" s="1">
        <v>0.41682324321120101</v>
      </c>
      <c r="U124" s="1">
        <v>99.037999999999997</v>
      </c>
      <c r="V124" s="1">
        <v>61.992134094238303</v>
      </c>
      <c r="W124" s="1">
        <f t="shared" si="2"/>
        <v>-6.1773375597104021</v>
      </c>
      <c r="X124">
        <f t="shared" si="3"/>
        <v>6.1773375597104021</v>
      </c>
    </row>
    <row r="125" spans="1:24" x14ac:dyDescent="0.35">
      <c r="A125" t="s">
        <v>23</v>
      </c>
      <c r="B125" t="s">
        <v>20</v>
      </c>
      <c r="C125" s="1">
        <v>-21.404722222222201</v>
      </c>
      <c r="D125" s="1">
        <v>-68.449722222222206</v>
      </c>
      <c r="E125" t="s">
        <v>311</v>
      </c>
      <c r="F125" s="1">
        <v>54.605868285254601</v>
      </c>
      <c r="G125" s="1">
        <v>0.89559384999219505</v>
      </c>
      <c r="H125" s="1">
        <v>17.9078199495608</v>
      </c>
      <c r="I125" s="1">
        <v>7.9964461079710798</v>
      </c>
      <c r="J125" s="1">
        <v>0.114611670497302</v>
      </c>
      <c r="K125" s="1">
        <v>3.8552120315066101</v>
      </c>
      <c r="L125" s="1">
        <v>7.3463038001058498</v>
      </c>
      <c r="M125" s="1">
        <v>3.9708379645746801</v>
      </c>
      <c r="N125" s="1">
        <v>1.41388202365699</v>
      </c>
      <c r="O125" s="1">
        <v>0.25762269297623702</v>
      </c>
      <c r="P125" s="1">
        <v>8.1141005661810005E-3</v>
      </c>
      <c r="Q125" s="1" t="s">
        <v>21</v>
      </c>
      <c r="R125" s="1">
        <v>8.1141005661810005E-3</v>
      </c>
      <c r="S125" s="1">
        <v>0.14639532734108901</v>
      </c>
      <c r="T125" s="1">
        <v>0.47016383285945601</v>
      </c>
      <c r="U125" s="1">
        <v>98.998000000000005</v>
      </c>
      <c r="V125" s="1">
        <v>61.992134094238303</v>
      </c>
      <c r="W125" s="1">
        <f t="shared" si="2"/>
        <v>-7.3862658089837012</v>
      </c>
      <c r="X125">
        <f t="shared" si="3"/>
        <v>7.3862658089837012</v>
      </c>
    </row>
    <row r="126" spans="1:24" x14ac:dyDescent="0.35">
      <c r="A126" t="s">
        <v>24</v>
      </c>
      <c r="B126" t="s">
        <v>20</v>
      </c>
      <c r="C126" s="1">
        <v>-21.376944444444401</v>
      </c>
      <c r="D126" s="1">
        <v>-68.448333333333295</v>
      </c>
      <c r="E126" t="s">
        <v>311</v>
      </c>
      <c r="F126" s="1">
        <v>56.489646583385301</v>
      </c>
      <c r="G126" s="1">
        <v>0.80933053491808404</v>
      </c>
      <c r="H126" s="1">
        <v>17.068039687456899</v>
      </c>
      <c r="I126" s="1">
        <v>7.4789452818967197</v>
      </c>
      <c r="J126" s="1">
        <v>0.114748243972075</v>
      </c>
      <c r="K126" s="1">
        <v>4.1106273592828204</v>
      </c>
      <c r="L126" s="1">
        <v>6.5406499064082499</v>
      </c>
      <c r="M126" s="1">
        <v>3.8719916306683202</v>
      </c>
      <c r="N126" s="1">
        <v>1.8440956730379401</v>
      </c>
      <c r="O126" s="1">
        <v>0.24371308454245899</v>
      </c>
      <c r="P126" s="1" t="s">
        <v>21</v>
      </c>
      <c r="Q126" s="1">
        <v>7.1082982991550001E-3</v>
      </c>
      <c r="R126" s="1">
        <v>1.1170183041528999E-2</v>
      </c>
      <c r="S126" s="1">
        <v>0.147045977346135</v>
      </c>
      <c r="T126" s="1">
        <v>0.350872084558709</v>
      </c>
      <c r="U126" s="1">
        <v>99.088999999999999</v>
      </c>
      <c r="V126" s="1">
        <v>61.234245300292997</v>
      </c>
      <c r="W126" s="1">
        <f t="shared" si="2"/>
        <v>-4.7445987169076957</v>
      </c>
      <c r="X126">
        <f t="shared" si="3"/>
        <v>4.7445987169076957</v>
      </c>
    </row>
    <row r="127" spans="1:24" x14ac:dyDescent="0.35">
      <c r="A127" t="s">
        <v>25</v>
      </c>
      <c r="B127" t="s">
        <v>26</v>
      </c>
      <c r="C127" s="1">
        <v>-21.515555555555601</v>
      </c>
      <c r="D127" s="1">
        <v>-68.473055555555604</v>
      </c>
      <c r="E127" t="s">
        <v>311</v>
      </c>
      <c r="F127" s="1">
        <v>61.567631314252502</v>
      </c>
      <c r="G127" s="1">
        <v>0.83895381601815699</v>
      </c>
      <c r="H127" s="1">
        <v>16.805484067598599</v>
      </c>
      <c r="I127" s="1">
        <v>5.6685245123454404</v>
      </c>
      <c r="J127" s="1">
        <v>7.2113463604465994E-2</v>
      </c>
      <c r="K127" s="1">
        <v>2.22536054587867</v>
      </c>
      <c r="L127" s="1">
        <v>4.8823861907981598</v>
      </c>
      <c r="M127" s="1">
        <v>4.3552469286753697</v>
      </c>
      <c r="N127" s="1">
        <v>2.5991317375187202</v>
      </c>
      <c r="O127" s="1">
        <v>0.24071677287688001</v>
      </c>
      <c r="P127" s="1" t="s">
        <v>21</v>
      </c>
      <c r="Q127" s="1" t="s">
        <v>21</v>
      </c>
      <c r="R127" s="1">
        <v>7.1097781018490003E-3</v>
      </c>
      <c r="S127" s="1">
        <v>9.4644883477892003E-2</v>
      </c>
      <c r="T127" s="1">
        <v>0.37263325850934398</v>
      </c>
      <c r="U127" s="1">
        <v>99.733999999999995</v>
      </c>
      <c r="V127" s="1">
        <v>61.764373779296903</v>
      </c>
      <c r="W127" s="1">
        <f t="shared" si="2"/>
        <v>-0.19674246504440163</v>
      </c>
      <c r="X127">
        <f t="shared" si="3"/>
        <v>0.19674246504440163</v>
      </c>
    </row>
    <row r="128" spans="1:24" x14ac:dyDescent="0.35">
      <c r="A128" t="s">
        <v>27</v>
      </c>
      <c r="B128" t="s">
        <v>26</v>
      </c>
      <c r="C128" s="1">
        <v>-21.515277777777801</v>
      </c>
      <c r="D128" s="1">
        <v>-68.472499999999997</v>
      </c>
      <c r="E128" t="s">
        <v>311</v>
      </c>
      <c r="F128" s="1">
        <v>57.210915417392798</v>
      </c>
      <c r="G128" s="1">
        <v>0.86458724920392105</v>
      </c>
      <c r="H128" s="1">
        <v>16.774210363076101</v>
      </c>
      <c r="I128" s="1">
        <v>6.8720479478978298</v>
      </c>
      <c r="J128" s="1">
        <v>9.4373960300427995E-2</v>
      </c>
      <c r="K128" s="1">
        <v>3.8165641364506402</v>
      </c>
      <c r="L128" s="1">
        <v>6.3200110188286596</v>
      </c>
      <c r="M128" s="1">
        <v>4.0195188897848997</v>
      </c>
      <c r="N128" s="1">
        <v>1.7586029376413099</v>
      </c>
      <c r="O128" s="1">
        <v>0.24659002530111801</v>
      </c>
      <c r="P128" s="1">
        <v>2.7398891700123999E-2</v>
      </c>
      <c r="Q128" s="1">
        <v>1.3192058966725999E-2</v>
      </c>
      <c r="R128" s="1">
        <v>1.0147737666712999E-2</v>
      </c>
      <c r="S128" s="1">
        <v>0.15870112277332801</v>
      </c>
      <c r="T128" s="1">
        <v>0.91413824301541502</v>
      </c>
      <c r="U128" s="1">
        <v>99.100999999999999</v>
      </c>
      <c r="V128" s="1">
        <v>61.030059814453097</v>
      </c>
      <c r="W128" s="1">
        <f t="shared" si="2"/>
        <v>-3.819144397060299</v>
      </c>
      <c r="X128">
        <f t="shared" si="3"/>
        <v>3.819144397060299</v>
      </c>
    </row>
    <row r="129" spans="1:24" x14ac:dyDescent="0.35">
      <c r="A129" t="s">
        <v>28</v>
      </c>
      <c r="B129" t="s">
        <v>29</v>
      </c>
      <c r="C129" s="1">
        <v>-21.439722222222201</v>
      </c>
      <c r="D129" s="1">
        <v>-68.387500000000003</v>
      </c>
      <c r="E129" t="s">
        <v>311</v>
      </c>
      <c r="F129" s="1">
        <v>56.052262895719899</v>
      </c>
      <c r="G129" s="1">
        <v>1.0631002319631</v>
      </c>
      <c r="H129" s="1">
        <v>16.715533209982599</v>
      </c>
      <c r="I129" s="1">
        <v>7.4336172113313497</v>
      </c>
      <c r="J129" s="1">
        <v>0.106107912886051</v>
      </c>
      <c r="K129" s="1">
        <v>4.1695357006461604</v>
      </c>
      <c r="L129" s="1">
        <v>6.5867750113455301</v>
      </c>
      <c r="M129" s="1">
        <v>3.7632939770252798</v>
      </c>
      <c r="N129" s="1">
        <v>1.9170162928079899</v>
      </c>
      <c r="O129" s="1">
        <v>0.30922877469649201</v>
      </c>
      <c r="P129" s="1">
        <v>7.4780814795883999E-2</v>
      </c>
      <c r="Q129" s="1">
        <v>1.8189927923322999E-2</v>
      </c>
      <c r="R129" s="1">
        <v>1.1116067064253001E-2</v>
      </c>
      <c r="S129" s="1">
        <v>0.192190977139471</v>
      </c>
      <c r="T129" s="1">
        <v>0.78225099467259096</v>
      </c>
      <c r="U129" s="1">
        <v>99.194999999999993</v>
      </c>
      <c r="V129" s="1">
        <v>61.845100402832003</v>
      </c>
      <c r="W129" s="1">
        <f t="shared" si="2"/>
        <v>-5.7928375071121039</v>
      </c>
      <c r="X129">
        <f t="shared" si="3"/>
        <v>5.7928375071121039</v>
      </c>
    </row>
    <row r="130" spans="1:24" x14ac:dyDescent="0.35">
      <c r="A130" t="s">
        <v>30</v>
      </c>
      <c r="B130" t="s">
        <v>29</v>
      </c>
      <c r="C130" s="1">
        <v>-21.439166666666701</v>
      </c>
      <c r="D130" s="1">
        <v>-68.386944444444495</v>
      </c>
      <c r="E130" t="s">
        <v>311</v>
      </c>
      <c r="F130" s="1">
        <v>59.2268929131167</v>
      </c>
      <c r="G130" s="1">
        <v>0.99103132871697797</v>
      </c>
      <c r="H130" s="1">
        <v>16.867966223832301</v>
      </c>
      <c r="I130" s="1">
        <v>6.5520452691360704</v>
      </c>
      <c r="J130" s="1">
        <v>8.4799587921144004E-2</v>
      </c>
      <c r="K130" s="1">
        <v>3.03848162021061</v>
      </c>
      <c r="L130" s="1">
        <v>5.5702090764587302</v>
      </c>
      <c r="M130" s="1">
        <v>4.2808466673444698</v>
      </c>
      <c r="N130" s="1">
        <v>2.4121906877327701</v>
      </c>
      <c r="O130" s="1">
        <v>0.26359389980307302</v>
      </c>
      <c r="P130" s="1">
        <v>9.1951360396419993E-3</v>
      </c>
      <c r="Q130" s="1">
        <v>5.1084089109120004E-3</v>
      </c>
      <c r="R130" s="1">
        <v>8.1734542574599996E-3</v>
      </c>
      <c r="S130" s="1">
        <v>2.6024276230392999E-2</v>
      </c>
      <c r="T130" s="1">
        <v>-0.133558549711281</v>
      </c>
      <c r="U130" s="1">
        <v>99.203000000000003</v>
      </c>
      <c r="V130" s="1">
        <v>61.845100402832003</v>
      </c>
      <c r="W130" s="1">
        <f t="shared" si="2"/>
        <v>-2.6182074897153029</v>
      </c>
      <c r="X130">
        <f t="shared" si="3"/>
        <v>2.6182074897153029</v>
      </c>
    </row>
    <row r="131" spans="1:24" x14ac:dyDescent="0.35">
      <c r="A131" t="s">
        <v>31</v>
      </c>
      <c r="B131" t="s">
        <v>29</v>
      </c>
      <c r="C131" s="1">
        <v>-21.438611111111101</v>
      </c>
      <c r="D131" s="1">
        <v>-68.389444444444507</v>
      </c>
      <c r="E131" t="s">
        <v>311</v>
      </c>
      <c r="F131" s="1">
        <v>58.600005866463</v>
      </c>
      <c r="G131" s="1">
        <v>0.96893018797500097</v>
      </c>
      <c r="H131" s="1">
        <v>16.7495191281118</v>
      </c>
      <c r="I131" s="1">
        <v>6.6436583495566204</v>
      </c>
      <c r="J131" s="1">
        <v>8.6149650604471995E-2</v>
      </c>
      <c r="K131" s="1">
        <v>3.05375173260322</v>
      </c>
      <c r="L131" s="1">
        <v>5.6929716170037397</v>
      </c>
      <c r="M131" s="1">
        <v>4.0794393374470497</v>
      </c>
      <c r="N131" s="1">
        <v>2.4395554000584001</v>
      </c>
      <c r="O131" s="1">
        <v>0.26453010362078999</v>
      </c>
      <c r="P131" s="1">
        <v>1.5202879518436E-2</v>
      </c>
      <c r="Q131" s="1">
        <v>9.1217277110620006E-3</v>
      </c>
      <c r="R131" s="1">
        <v>9.1217277110620006E-3</v>
      </c>
      <c r="S131" s="1">
        <v>0.16670764691416601</v>
      </c>
      <c r="T131" s="1">
        <v>0.51733464470123602</v>
      </c>
      <c r="U131" s="1">
        <v>99.296000000000006</v>
      </c>
      <c r="V131" s="1">
        <v>62.600719451904297</v>
      </c>
      <c r="W131" s="1">
        <f t="shared" ref="W131:W194" si="4">F131-V131</f>
        <v>-4.0007135854412965</v>
      </c>
      <c r="X131">
        <f t="shared" ref="X131:X194" si="5">ABS(W131)</f>
        <v>4.0007135854412965</v>
      </c>
    </row>
    <row r="132" spans="1:24" x14ac:dyDescent="0.35">
      <c r="A132" t="s">
        <v>32</v>
      </c>
      <c r="B132" t="s">
        <v>29</v>
      </c>
      <c r="C132" s="1">
        <v>-21.438888888888901</v>
      </c>
      <c r="D132" s="1">
        <v>-68.389722222222204</v>
      </c>
      <c r="E132" t="s">
        <v>311</v>
      </c>
      <c r="F132" s="1">
        <v>55.138259591816897</v>
      </c>
      <c r="G132" s="1">
        <v>0.97566552701979603</v>
      </c>
      <c r="H132" s="1">
        <v>16.4476560991688</v>
      </c>
      <c r="I132" s="1">
        <v>7.5988555776604096</v>
      </c>
      <c r="J132" s="1">
        <v>0.114367432109167</v>
      </c>
      <c r="K132" s="1">
        <v>4.9886466625317203</v>
      </c>
      <c r="L132" s="1">
        <v>7.1130470164887196</v>
      </c>
      <c r="M132" s="1">
        <v>3.4775796170539599</v>
      </c>
      <c r="N132" s="1">
        <v>2.2913970468597702</v>
      </c>
      <c r="O132" s="1">
        <v>0.216589650189042</v>
      </c>
      <c r="P132" s="1">
        <v>1.4169416367506999E-2</v>
      </c>
      <c r="Q132" s="1">
        <v>2.8338832735015002E-2</v>
      </c>
      <c r="R132" s="1">
        <v>1.1133112860183999E-2</v>
      </c>
      <c r="S132" s="1">
        <v>0.14825973580208099</v>
      </c>
      <c r="T132" s="1">
        <v>0.67503468133693201</v>
      </c>
      <c r="U132" s="1">
        <v>99.239000000000004</v>
      </c>
      <c r="V132" s="1">
        <v>62.600719451904297</v>
      </c>
      <c r="W132" s="1">
        <f t="shared" si="4"/>
        <v>-7.4624598600873995</v>
      </c>
      <c r="X132">
        <f t="shared" si="5"/>
        <v>7.4624598600873995</v>
      </c>
    </row>
    <row r="133" spans="1:24" x14ac:dyDescent="0.35">
      <c r="A133" t="s">
        <v>33</v>
      </c>
      <c r="B133" t="s">
        <v>34</v>
      </c>
      <c r="C133" s="1">
        <v>-21.655000000000001</v>
      </c>
      <c r="D133" s="1">
        <v>-68.205833333333302</v>
      </c>
      <c r="E133" t="s">
        <v>311</v>
      </c>
      <c r="F133" s="1">
        <v>61.640876374976699</v>
      </c>
      <c r="G133" s="1">
        <v>0.702798623158016</v>
      </c>
      <c r="H133" s="1">
        <v>15.7374534096845</v>
      </c>
      <c r="I133" s="1">
        <v>5.3454984102376901</v>
      </c>
      <c r="J133" s="1">
        <v>8.0549985462237003E-2</v>
      </c>
      <c r="K133" s="1">
        <v>2.59370953188402</v>
      </c>
      <c r="L133" s="1">
        <v>4.8924047420126104</v>
      </c>
      <c r="M133" s="1">
        <v>3.4878143705148501</v>
      </c>
      <c r="N133" s="1">
        <v>3.0709681957477799</v>
      </c>
      <c r="O133" s="1">
        <v>0.18828559101797801</v>
      </c>
      <c r="P133" s="1">
        <v>2.2151246002114999E-2</v>
      </c>
      <c r="Q133" s="1">
        <v>5.03437409139E-3</v>
      </c>
      <c r="R133" s="1">
        <v>9.0618733645019996E-3</v>
      </c>
      <c r="S133" s="1">
        <v>0.23837273437987799</v>
      </c>
      <c r="T133" s="1">
        <v>1.0940205374657599</v>
      </c>
      <c r="U133" s="1">
        <v>99.108999999999995</v>
      </c>
      <c r="V133" s="1">
        <v>63.811027526855497</v>
      </c>
      <c r="W133" s="1">
        <f t="shared" si="4"/>
        <v>-2.1701511518787981</v>
      </c>
      <c r="X133">
        <f t="shared" si="5"/>
        <v>2.1701511518787981</v>
      </c>
    </row>
    <row r="134" spans="1:24" x14ac:dyDescent="0.35">
      <c r="A134" t="s">
        <v>35</v>
      </c>
      <c r="B134" t="s">
        <v>34</v>
      </c>
      <c r="C134" s="1">
        <v>-21.635833333333299</v>
      </c>
      <c r="D134" s="1">
        <v>-68.2430555555556</v>
      </c>
      <c r="E134" t="s">
        <v>311</v>
      </c>
      <c r="F134" s="1">
        <v>61.116449417009399</v>
      </c>
      <c r="G134" s="1">
        <v>0.70374311419228697</v>
      </c>
      <c r="H134" s="1">
        <v>15.934321460569301</v>
      </c>
      <c r="I134" s="1">
        <v>5.4974875170452098</v>
      </c>
      <c r="J134" s="1">
        <v>8.4934513781827994E-2</v>
      </c>
      <c r="K134" s="1">
        <v>2.93731860162154</v>
      </c>
      <c r="L134" s="1">
        <v>5.0384366925577098</v>
      </c>
      <c r="M134" s="1">
        <v>3.6218503376965101</v>
      </c>
      <c r="N134" s="1">
        <v>2.96866348170769</v>
      </c>
      <c r="O134" s="1">
        <v>0.19009153084504299</v>
      </c>
      <c r="P134" s="1">
        <v>5.0556258203469998E-3</v>
      </c>
      <c r="Q134" s="1">
        <v>9.1001264766240007E-3</v>
      </c>
      <c r="R134" s="1">
        <v>8.0890013125549994E-3</v>
      </c>
      <c r="S134" s="1">
        <v>0.22099005544748701</v>
      </c>
      <c r="T134" s="1">
        <v>0.69946852391641001</v>
      </c>
      <c r="U134" s="1">
        <v>99.036000000000001</v>
      </c>
      <c r="V134" s="1">
        <v>71.0670166015625</v>
      </c>
      <c r="W134" s="1">
        <f t="shared" si="4"/>
        <v>-9.9505671845531012</v>
      </c>
      <c r="X134">
        <f t="shared" si="5"/>
        <v>9.9505671845531012</v>
      </c>
    </row>
    <row r="135" spans="1:24" x14ac:dyDescent="0.35">
      <c r="A135" t="s">
        <v>36</v>
      </c>
      <c r="B135" t="s">
        <v>306</v>
      </c>
      <c r="C135" s="1">
        <v>-21.690277777777801</v>
      </c>
      <c r="D135" s="1">
        <v>-68.168333333333294</v>
      </c>
      <c r="E135" t="s">
        <v>311</v>
      </c>
      <c r="F135" s="1">
        <v>63.235054772459101</v>
      </c>
      <c r="G135" s="1">
        <v>0.64559480941540603</v>
      </c>
      <c r="H135" s="1">
        <v>15.7873613690897</v>
      </c>
      <c r="I135" s="1">
        <v>4.7719628814511603</v>
      </c>
      <c r="J135" s="1">
        <v>6.9494605069677001E-2</v>
      </c>
      <c r="K135" s="1">
        <v>2.3789312633996702</v>
      </c>
      <c r="L135" s="1">
        <v>4.3036296733728996</v>
      </c>
      <c r="M135" s="1">
        <v>3.3085475022302799</v>
      </c>
      <c r="N135" s="1">
        <v>3.3961711347094399</v>
      </c>
      <c r="O135" s="1">
        <v>0.18632611504188801</v>
      </c>
      <c r="P135" s="1">
        <v>8.0573455153250002E-3</v>
      </c>
      <c r="Q135" s="1" t="s">
        <v>21</v>
      </c>
      <c r="R135" s="1">
        <v>7.0501773259089998E-3</v>
      </c>
      <c r="S135" s="1">
        <v>0.244799254700132</v>
      </c>
      <c r="T135" s="1">
        <v>1.05699759165118</v>
      </c>
      <c r="U135" s="1">
        <v>99.403000000000006</v>
      </c>
      <c r="V135" s="1">
        <v>65.374282836914105</v>
      </c>
      <c r="W135" s="1">
        <f t="shared" si="4"/>
        <v>-2.1392280644550041</v>
      </c>
      <c r="X135">
        <f t="shared" si="5"/>
        <v>2.1392280644550041</v>
      </c>
    </row>
    <row r="136" spans="1:24" x14ac:dyDescent="0.35">
      <c r="A136" t="s">
        <v>37</v>
      </c>
      <c r="B136" t="s">
        <v>306</v>
      </c>
      <c r="C136" s="1">
        <v>-21.696944444444402</v>
      </c>
      <c r="D136" s="1">
        <v>-68.165000000000006</v>
      </c>
      <c r="E136" t="s">
        <v>311</v>
      </c>
      <c r="F136" s="1">
        <v>63.208172690161298</v>
      </c>
      <c r="G136" s="1">
        <v>0.64441359779185303</v>
      </c>
      <c r="H136" s="1">
        <v>15.458844878896899</v>
      </c>
      <c r="I136" s="1">
        <v>4.7830258875351399</v>
      </c>
      <c r="J136" s="1">
        <v>6.8791404473855997E-2</v>
      </c>
      <c r="K136" s="1">
        <v>2.3227215392937102</v>
      </c>
      <c r="L136" s="1">
        <v>4.1547985025606602</v>
      </c>
      <c r="M136" s="1">
        <v>3.1077528609365399</v>
      </c>
      <c r="N136" s="1">
        <v>3.6348164158023999</v>
      </c>
      <c r="O136" s="1">
        <v>0.17703670269006999</v>
      </c>
      <c r="P136" s="1">
        <v>2.0232766021719998E-3</v>
      </c>
      <c r="Q136" s="1" t="s">
        <v>21</v>
      </c>
      <c r="R136" s="1">
        <v>6.0698298065170004E-3</v>
      </c>
      <c r="S136" s="1">
        <v>0.27895409020637402</v>
      </c>
      <c r="T136" s="1">
        <v>1.0985317700381501</v>
      </c>
      <c r="U136" s="1">
        <v>98.95</v>
      </c>
      <c r="V136" s="1">
        <v>70.314254760742202</v>
      </c>
      <c r="W136" s="1">
        <f t="shared" si="4"/>
        <v>-7.1060820705809036</v>
      </c>
      <c r="X136">
        <f t="shared" si="5"/>
        <v>7.1060820705809036</v>
      </c>
    </row>
    <row r="137" spans="1:24" x14ac:dyDescent="0.35">
      <c r="A137" t="s">
        <v>38</v>
      </c>
      <c r="B137" t="s">
        <v>306</v>
      </c>
      <c r="C137" s="1">
        <v>-21.692222222222199</v>
      </c>
      <c r="D137" s="1">
        <v>-68.166388888888903</v>
      </c>
      <c r="E137" t="s">
        <v>311</v>
      </c>
      <c r="F137" s="1">
        <v>61.668679419615998</v>
      </c>
      <c r="G137" s="1">
        <v>0.73724862878584496</v>
      </c>
      <c r="H137" s="1">
        <v>16.005657645460101</v>
      </c>
      <c r="I137" s="1">
        <v>5.44615950129079</v>
      </c>
      <c r="J137" s="1">
        <v>7.9675296407773002E-2</v>
      </c>
      <c r="K137" s="1">
        <v>2.7956952106626001</v>
      </c>
      <c r="L137" s="1">
        <v>4.8319537353118802</v>
      </c>
      <c r="M137" s="1">
        <v>3.4855420808261002</v>
      </c>
      <c r="N137" s="1">
        <v>2.80880633538793</v>
      </c>
      <c r="O137" s="1">
        <v>0.19364122671256101</v>
      </c>
      <c r="P137" s="1" t="s">
        <v>21</v>
      </c>
      <c r="Q137" s="1">
        <v>7.0598363905620002E-3</v>
      </c>
      <c r="R137" s="1">
        <v>7.0598363905620002E-3</v>
      </c>
      <c r="S137" s="1">
        <v>0.18045421646675899</v>
      </c>
      <c r="T137" s="1">
        <v>0.988341386123059</v>
      </c>
      <c r="U137" s="1">
        <v>99.239000000000004</v>
      </c>
      <c r="V137" s="1">
        <v>62.814582824707003</v>
      </c>
      <c r="W137" s="1">
        <f t="shared" si="4"/>
        <v>-1.1459034050910049</v>
      </c>
      <c r="X137">
        <f t="shared" si="5"/>
        <v>1.1459034050910049</v>
      </c>
    </row>
    <row r="138" spans="1:24" x14ac:dyDescent="0.35">
      <c r="A138" t="s">
        <v>39</v>
      </c>
      <c r="B138" t="s">
        <v>307</v>
      </c>
      <c r="C138" s="1">
        <v>-21.9172222222222</v>
      </c>
      <c r="D138" s="1">
        <v>-68.092222222222205</v>
      </c>
      <c r="E138" t="s">
        <v>311</v>
      </c>
      <c r="F138" s="1">
        <v>62.536705174474903</v>
      </c>
      <c r="G138" s="1">
        <v>0.69824724921001802</v>
      </c>
      <c r="H138" s="1">
        <v>15.987913886830899</v>
      </c>
      <c r="I138" s="1">
        <v>5.05690959339766</v>
      </c>
      <c r="J138" s="1">
        <v>7.5874150428107995E-2</v>
      </c>
      <c r="K138" s="1">
        <v>2.7294187626976001</v>
      </c>
      <c r="L138" s="1">
        <v>4.6396017660430697</v>
      </c>
      <c r="M138" s="1">
        <v>3.8644550400478099</v>
      </c>
      <c r="N138" s="1">
        <v>2.9878010046960202</v>
      </c>
      <c r="O138" s="1">
        <v>0.20506527142731801</v>
      </c>
      <c r="P138" s="1" t="s">
        <v>21</v>
      </c>
      <c r="Q138" s="1">
        <v>1.0253263571366E-2</v>
      </c>
      <c r="R138" s="1">
        <v>8.2026108570929998E-3</v>
      </c>
      <c r="S138" s="1">
        <v>5.6599223360178003E-2</v>
      </c>
      <c r="T138" s="1">
        <v>2.9530029579879998E-3</v>
      </c>
      <c r="U138" s="1">
        <v>98.86</v>
      </c>
      <c r="V138" s="1">
        <v>66.982437133789105</v>
      </c>
      <c r="W138" s="1">
        <f t="shared" si="4"/>
        <v>-4.4457319593142017</v>
      </c>
      <c r="X138">
        <f t="shared" si="5"/>
        <v>4.4457319593142017</v>
      </c>
    </row>
    <row r="139" spans="1:24" x14ac:dyDescent="0.35">
      <c r="A139" t="s">
        <v>40</v>
      </c>
      <c r="B139" t="s">
        <v>41</v>
      </c>
      <c r="C139" s="1">
        <v>-22.414444444444399</v>
      </c>
      <c r="D139" s="1">
        <v>-67.952777777777797</v>
      </c>
      <c r="E139" t="s">
        <v>311</v>
      </c>
      <c r="F139" s="1">
        <v>57.748075191696103</v>
      </c>
      <c r="G139" s="1">
        <v>0.70904179229709297</v>
      </c>
      <c r="H139" s="1">
        <v>14.8021299342136</v>
      </c>
      <c r="I139" s="1">
        <v>7.23666409634657</v>
      </c>
      <c r="J139" s="1">
        <v>0.119014127298801</v>
      </c>
      <c r="K139" s="1">
        <v>5.82463207754724</v>
      </c>
      <c r="L139" s="1">
        <v>6.9179482978175804</v>
      </c>
      <c r="M139" s="1">
        <v>2.4760990043945399</v>
      </c>
      <c r="N139" s="1">
        <v>2.04542923866074</v>
      </c>
      <c r="O139" s="1">
        <v>0.13616023038422101</v>
      </c>
      <c r="P139" s="1">
        <v>6.0515657948540004E-3</v>
      </c>
      <c r="Q139" s="1">
        <v>5.8498469350258001E-2</v>
      </c>
      <c r="R139" s="1">
        <v>1.1094537290566E-2</v>
      </c>
      <c r="S139" s="1">
        <v>0.34533528338539798</v>
      </c>
      <c r="T139" s="1">
        <v>0.81882615352249999</v>
      </c>
      <c r="U139" s="1">
        <v>99.254999999999995</v>
      </c>
      <c r="V139" s="1">
        <v>69.829521179199205</v>
      </c>
      <c r="W139" s="1">
        <f t="shared" si="4"/>
        <v>-12.081445987503102</v>
      </c>
      <c r="X139">
        <f t="shared" si="5"/>
        <v>12.081445987503102</v>
      </c>
    </row>
    <row r="140" spans="1:24" x14ac:dyDescent="0.35">
      <c r="A140" t="s">
        <v>42</v>
      </c>
      <c r="B140" t="s">
        <v>43</v>
      </c>
      <c r="C140" s="1">
        <v>-22.876388888888901</v>
      </c>
      <c r="D140" s="1">
        <v>-68.025833333333296</v>
      </c>
      <c r="E140" t="s">
        <v>311</v>
      </c>
      <c r="F140" s="1">
        <v>58.992572401258997</v>
      </c>
      <c r="G140" s="1">
        <v>1.1132770748555101</v>
      </c>
      <c r="H140" s="1">
        <v>17.1648736650363</v>
      </c>
      <c r="I140" s="1">
        <v>6.5048920916466599</v>
      </c>
      <c r="J140" s="1">
        <v>9.2941461784669999E-2</v>
      </c>
      <c r="K140" s="1">
        <v>1.74063194190203</v>
      </c>
      <c r="L140" s="1">
        <v>6.27051797062445</v>
      </c>
      <c r="M140" s="1">
        <v>3.3458926242481399</v>
      </c>
      <c r="N140" s="1">
        <v>2.5538697325178998</v>
      </c>
      <c r="O140" s="1">
        <v>0.26973228583159797</v>
      </c>
      <c r="P140" s="1">
        <v>6.0613996816089996E-3</v>
      </c>
      <c r="Q140" s="1" t="s">
        <v>21</v>
      </c>
      <c r="R140" s="1">
        <v>6.0613996816089996E-3</v>
      </c>
      <c r="S140" s="1">
        <v>0.217422599043994</v>
      </c>
      <c r="T140" s="1">
        <v>0.78927381844708899</v>
      </c>
      <c r="U140" s="1">
        <v>99.066000000000003</v>
      </c>
      <c r="V140" s="1">
        <v>65.444992065429702</v>
      </c>
      <c r="W140" s="1">
        <f t="shared" si="4"/>
        <v>-6.452419664170705</v>
      </c>
      <c r="X140">
        <f t="shared" si="5"/>
        <v>6.452419664170705</v>
      </c>
    </row>
    <row r="141" spans="1:24" x14ac:dyDescent="0.35">
      <c r="A141" t="s">
        <v>44</v>
      </c>
      <c r="B141" t="s">
        <v>45</v>
      </c>
      <c r="C141" s="1">
        <v>-22.885277777777802</v>
      </c>
      <c r="D141" s="1">
        <v>-67.8125</v>
      </c>
      <c r="E141" t="s">
        <v>311</v>
      </c>
      <c r="F141" s="1">
        <v>55.449991798956297</v>
      </c>
      <c r="G141" s="1">
        <v>1.08831273148541</v>
      </c>
      <c r="H141" s="1">
        <v>18.3669317013361</v>
      </c>
      <c r="I141" s="1">
        <v>7.9561870875196101</v>
      </c>
      <c r="J141" s="1">
        <v>0.12725827075367299</v>
      </c>
      <c r="K141" s="1">
        <v>3.0959392108953501</v>
      </c>
      <c r="L141" s="1">
        <v>8.1170415417522594</v>
      </c>
      <c r="M141" s="1">
        <v>3.2181071508188701</v>
      </c>
      <c r="N141" s="1">
        <v>1.55153283702878</v>
      </c>
      <c r="O141" s="1">
        <v>0.27996819565808001</v>
      </c>
      <c r="P141" s="1" t="s">
        <v>21</v>
      </c>
      <c r="Q141" s="1" t="s">
        <v>21</v>
      </c>
      <c r="R141" s="1">
        <v>7.1264631622059999E-3</v>
      </c>
      <c r="S141" s="1">
        <v>0.125825731362114</v>
      </c>
      <c r="T141" s="1">
        <v>0.112759213105263</v>
      </c>
      <c r="U141" s="1">
        <v>99.498000000000005</v>
      </c>
      <c r="V141" s="1">
        <v>63.5538139343262</v>
      </c>
      <c r="W141" s="1">
        <f t="shared" si="4"/>
        <v>-8.1038221353699029</v>
      </c>
      <c r="X141">
        <f t="shared" si="5"/>
        <v>8.1038221353699029</v>
      </c>
    </row>
    <row r="142" spans="1:24" x14ac:dyDescent="0.35">
      <c r="A142" t="s">
        <v>46</v>
      </c>
      <c r="B142" t="s">
        <v>45</v>
      </c>
      <c r="C142" s="1">
        <v>-22.8808333333333</v>
      </c>
      <c r="D142" s="1">
        <v>-67.809166666666698</v>
      </c>
      <c r="E142" t="s">
        <v>311</v>
      </c>
      <c r="F142" s="1">
        <v>53.157266250155203</v>
      </c>
      <c r="G142" s="1">
        <v>1.1149081881749301</v>
      </c>
      <c r="H142" s="1">
        <v>17.601011543713</v>
      </c>
      <c r="I142" s="1">
        <v>8.9417889031403899</v>
      </c>
      <c r="J142" s="1">
        <v>0.13616417725185201</v>
      </c>
      <c r="K142" s="1">
        <v>4.9500285489676896</v>
      </c>
      <c r="L142" s="1">
        <v>8.4974636931606593</v>
      </c>
      <c r="M142" s="1">
        <v>2.9986832719599499</v>
      </c>
      <c r="N142" s="1">
        <v>1.31147602300467</v>
      </c>
      <c r="O142" s="1">
        <v>0.25697149240763001</v>
      </c>
      <c r="P142" s="1" t="s">
        <v>21</v>
      </c>
      <c r="Q142" s="1">
        <v>9.2141172576440007E-3</v>
      </c>
      <c r="R142" s="1">
        <v>6.1427448384290002E-3</v>
      </c>
      <c r="S142" s="1">
        <v>3.2957813998076999E-2</v>
      </c>
      <c r="T142" s="1">
        <v>-0.16478906999038301</v>
      </c>
      <c r="U142" s="1">
        <v>98.849287698039703</v>
      </c>
      <c r="V142" s="1">
        <v>61.685062408447301</v>
      </c>
      <c r="W142" s="1">
        <f t="shared" si="4"/>
        <v>-8.527796158292098</v>
      </c>
      <c r="X142">
        <f t="shared" si="5"/>
        <v>8.527796158292098</v>
      </c>
    </row>
    <row r="143" spans="1:24" x14ac:dyDescent="0.35">
      <c r="A143" t="s">
        <v>47</v>
      </c>
      <c r="B143" t="s">
        <v>48</v>
      </c>
      <c r="C143" s="1">
        <v>-21.844999999999999</v>
      </c>
      <c r="D143" s="1">
        <v>-68.185555555555595</v>
      </c>
      <c r="E143" t="s">
        <v>311</v>
      </c>
      <c r="F143" s="1">
        <v>54.780193473330101</v>
      </c>
      <c r="G143" s="1">
        <v>0.76865118835016799</v>
      </c>
      <c r="H143" s="1">
        <v>17.591272260562601</v>
      </c>
      <c r="I143" s="1">
        <v>6.3226487493008703</v>
      </c>
      <c r="J143" s="1">
        <v>0.13303578259906801</v>
      </c>
      <c r="K143" s="1">
        <v>3.0943137582301601</v>
      </c>
      <c r="L143" s="1">
        <v>6.9976821647109499</v>
      </c>
      <c r="M143" s="1">
        <v>3.24311674469282</v>
      </c>
      <c r="N143" s="1">
        <v>2.26949190611594</v>
      </c>
      <c r="O143" s="1">
        <v>0.22172630433177901</v>
      </c>
      <c r="P143" s="1">
        <v>0.179351943948373</v>
      </c>
      <c r="Q143" s="1" t="s">
        <v>21</v>
      </c>
      <c r="R143" s="1">
        <v>7.8836019317969994E-3</v>
      </c>
      <c r="S143" s="1">
        <v>0.82307112339792998</v>
      </c>
      <c r="T143" s="1">
        <v>2.5885900980144498</v>
      </c>
      <c r="U143" s="1">
        <v>99.022999999999996</v>
      </c>
      <c r="V143" s="1">
        <v>69.944122314453097</v>
      </c>
      <c r="W143" s="1">
        <f t="shared" si="4"/>
        <v>-15.163928841122996</v>
      </c>
      <c r="X143">
        <f t="shared" si="5"/>
        <v>15.163928841122996</v>
      </c>
    </row>
    <row r="144" spans="1:24" x14ac:dyDescent="0.35">
      <c r="A144" t="s">
        <v>49</v>
      </c>
      <c r="B144" t="s">
        <v>48</v>
      </c>
      <c r="C144" s="1">
        <v>-21.845833333333299</v>
      </c>
      <c r="D144" s="1">
        <v>-68.124166666666696</v>
      </c>
      <c r="E144" t="s">
        <v>311</v>
      </c>
      <c r="F144" s="1">
        <v>59.490746029701803</v>
      </c>
      <c r="G144" s="1">
        <v>0.78202390902806196</v>
      </c>
      <c r="H144" s="1">
        <v>16.818008434385099</v>
      </c>
      <c r="I144" s="1">
        <v>5.7168644384120402</v>
      </c>
      <c r="J144" s="1">
        <v>9.8876586198949998E-2</v>
      </c>
      <c r="K144" s="1">
        <v>2.2072450050472798</v>
      </c>
      <c r="L144" s="1">
        <v>5.3613082294541998</v>
      </c>
      <c r="M144" s="1">
        <v>3.1690445253461599</v>
      </c>
      <c r="N144" s="1">
        <v>3.1231018691324999</v>
      </c>
      <c r="O144" s="1">
        <v>0.28863973142925903</v>
      </c>
      <c r="P144" s="1">
        <v>2.7965095086571998E-2</v>
      </c>
      <c r="Q144" s="1" t="s">
        <v>21</v>
      </c>
      <c r="R144" s="1">
        <v>7.9900271675919995E-3</v>
      </c>
      <c r="S144" s="1">
        <v>-4.8501165512800003E-2</v>
      </c>
      <c r="T144" s="1">
        <v>2.1696847919151301</v>
      </c>
      <c r="U144" s="1">
        <v>99.210999999999999</v>
      </c>
      <c r="V144" s="1">
        <v>63.922031402587898</v>
      </c>
      <c r="W144" s="1">
        <f t="shared" si="4"/>
        <v>-4.4312853728860944</v>
      </c>
      <c r="X144">
        <f t="shared" si="5"/>
        <v>4.4312853728860944</v>
      </c>
    </row>
    <row r="145" spans="1:24" x14ac:dyDescent="0.35">
      <c r="A145" t="s">
        <v>50</v>
      </c>
      <c r="B145" t="s">
        <v>51</v>
      </c>
      <c r="C145" s="1">
        <v>-22.024166666666702</v>
      </c>
      <c r="D145" s="1">
        <v>-68.288333333333298</v>
      </c>
      <c r="E145" t="s">
        <v>311</v>
      </c>
      <c r="F145" s="1">
        <v>56.642025838094398</v>
      </c>
      <c r="G145" s="1">
        <v>0.816761969046644</v>
      </c>
      <c r="H145" s="1">
        <v>17.897921719670101</v>
      </c>
      <c r="I145" s="1">
        <v>6.7966263852809998</v>
      </c>
      <c r="J145" s="1">
        <v>0.105220610808305</v>
      </c>
      <c r="K145" s="1">
        <v>3.0263947960210502</v>
      </c>
      <c r="L145" s="1">
        <v>6.6028537752775902</v>
      </c>
      <c r="M145" s="1">
        <v>3.9712967168441402</v>
      </c>
      <c r="N145" s="1">
        <v>2.0044005464869201</v>
      </c>
      <c r="O145" s="1">
        <v>0.21356658629408401</v>
      </c>
      <c r="P145" s="1">
        <v>7.2925175807740002E-3</v>
      </c>
      <c r="Q145" s="1" t="s">
        <v>21</v>
      </c>
      <c r="R145" s="1">
        <v>8.3343058065980004E-3</v>
      </c>
      <c r="S145" s="1">
        <v>0.10913915241929401</v>
      </c>
      <c r="T145" s="1">
        <v>0.45608150391748098</v>
      </c>
      <c r="U145" s="1">
        <v>98.66</v>
      </c>
      <c r="V145" s="1">
        <v>65.411460876464801</v>
      </c>
      <c r="W145" s="1">
        <f t="shared" si="4"/>
        <v>-8.7694350383704034</v>
      </c>
      <c r="X145">
        <f t="shared" si="5"/>
        <v>8.7694350383704034</v>
      </c>
    </row>
    <row r="146" spans="1:24" x14ac:dyDescent="0.35">
      <c r="A146" t="s">
        <v>52</v>
      </c>
      <c r="B146" t="s">
        <v>51</v>
      </c>
      <c r="C146" s="1">
        <v>-22.0419444444444</v>
      </c>
      <c r="D146" s="1">
        <v>-68.257222222222197</v>
      </c>
      <c r="E146" t="s">
        <v>311</v>
      </c>
      <c r="F146" s="1">
        <v>56.037233657934102</v>
      </c>
      <c r="G146" s="1">
        <v>0.86206380785616299</v>
      </c>
      <c r="H146" s="1">
        <v>16.865794904298099</v>
      </c>
      <c r="I146" s="1">
        <v>7.0621337003968501</v>
      </c>
      <c r="J146" s="1">
        <v>0.10801515492231201</v>
      </c>
      <c r="K146" s="1">
        <v>4.0912025821527003</v>
      </c>
      <c r="L146" s="1">
        <v>7.3728058602686399</v>
      </c>
      <c r="M146" s="1">
        <v>3.4914612933935798</v>
      </c>
      <c r="N146" s="1">
        <v>1.90621030543851</v>
      </c>
      <c r="O146" s="1">
        <v>0.213972878322293</v>
      </c>
      <c r="P146" s="1">
        <v>0.219116457128118</v>
      </c>
      <c r="Q146" s="1">
        <v>8.2297260893189998E-3</v>
      </c>
      <c r="R146" s="1">
        <v>9.2584418504840001E-3</v>
      </c>
      <c r="S146" s="1">
        <v>0.23392280547421701</v>
      </c>
      <c r="T146" s="1">
        <v>1.0236621914767701</v>
      </c>
      <c r="U146" s="1">
        <v>99.505083767002105</v>
      </c>
      <c r="V146" s="1">
        <v>60.548740386962898</v>
      </c>
      <c r="W146" s="1">
        <f t="shared" si="4"/>
        <v>-4.5115067290287953</v>
      </c>
      <c r="X146">
        <f t="shared" si="5"/>
        <v>4.5115067290287953</v>
      </c>
    </row>
    <row r="147" spans="1:24" x14ac:dyDescent="0.35">
      <c r="A147" t="s">
        <v>53</v>
      </c>
      <c r="B147" t="s">
        <v>51</v>
      </c>
      <c r="C147" s="1">
        <v>-22.008888888888901</v>
      </c>
      <c r="D147" s="1">
        <v>-68.180277777777803</v>
      </c>
      <c r="E147" t="s">
        <v>311</v>
      </c>
      <c r="F147" s="1">
        <v>56.1385934830233</v>
      </c>
      <c r="G147" s="1">
        <v>0.95160453482241003</v>
      </c>
      <c r="H147" s="1">
        <v>17.5763382272199</v>
      </c>
      <c r="I147" s="1">
        <v>7.5004659558502498</v>
      </c>
      <c r="J147" s="1">
        <v>0.10629625123016299</v>
      </c>
      <c r="K147" s="1">
        <v>3.5047392548459402</v>
      </c>
      <c r="L147" s="1">
        <v>6.9214044729583204</v>
      </c>
      <c r="M147" s="1">
        <v>3.3265664908791899</v>
      </c>
      <c r="N147" s="1">
        <v>1.9578757131346201</v>
      </c>
      <c r="O147" s="1">
        <v>0.22271595495843599</v>
      </c>
      <c r="P147" s="1">
        <v>1.5185178747166E-2</v>
      </c>
      <c r="Q147" s="1">
        <v>5.0617262490549996E-3</v>
      </c>
      <c r="R147" s="1">
        <v>1.9234559746410002E-2</v>
      </c>
      <c r="S147" s="1">
        <v>0.15117309319184999</v>
      </c>
      <c r="T147" s="1">
        <v>0.65074510314300404</v>
      </c>
      <c r="U147" s="1">
        <v>99.048000000000002</v>
      </c>
      <c r="V147" s="1">
        <v>66.764816284179702</v>
      </c>
      <c r="W147" s="1">
        <f t="shared" si="4"/>
        <v>-10.626222801156402</v>
      </c>
      <c r="X147">
        <f t="shared" si="5"/>
        <v>10.626222801156402</v>
      </c>
    </row>
    <row r="148" spans="1:24" x14ac:dyDescent="0.35">
      <c r="A148" t="s">
        <v>54</v>
      </c>
      <c r="B148" t="s">
        <v>308</v>
      </c>
      <c r="C148" s="1">
        <v>-21.320833333333301</v>
      </c>
      <c r="D148" s="1">
        <v>-68.294166666666698</v>
      </c>
      <c r="E148" t="s">
        <v>311</v>
      </c>
      <c r="F148" s="1">
        <v>55.494531136638201</v>
      </c>
      <c r="G148" s="1">
        <v>1.13665204761153</v>
      </c>
      <c r="H148" s="1">
        <v>16.688440748903702</v>
      </c>
      <c r="I148" s="1">
        <v>7.7683031749051299</v>
      </c>
      <c r="J148" s="1">
        <v>0.107288617138755</v>
      </c>
      <c r="K148" s="1">
        <v>4.2814231178955904</v>
      </c>
      <c r="L148" s="1">
        <v>6.6610036734919396</v>
      </c>
      <c r="M148" s="1">
        <v>3.7277733671890001</v>
      </c>
      <c r="N148" s="1">
        <v>1.97168137911599</v>
      </c>
      <c r="O148" s="1">
        <v>0.248990564303148</v>
      </c>
      <c r="P148" s="1">
        <v>5.0607838273000003E-3</v>
      </c>
      <c r="Q148" s="1">
        <v>1.4170194716439001E-2</v>
      </c>
      <c r="R148" s="1">
        <v>1.4170194716439001E-2</v>
      </c>
      <c r="S148" s="1">
        <v>0.17531539338890401</v>
      </c>
      <c r="T148" s="1">
        <v>0.84619560615794598</v>
      </c>
      <c r="U148" s="1">
        <v>99.141000000000005</v>
      </c>
      <c r="V148" s="1">
        <v>70.856262207031193</v>
      </c>
      <c r="W148" s="1">
        <f t="shared" si="4"/>
        <v>-15.361731070392992</v>
      </c>
      <c r="X148">
        <f t="shared" si="5"/>
        <v>15.361731070392992</v>
      </c>
    </row>
    <row r="149" spans="1:24" x14ac:dyDescent="0.35">
      <c r="A149" t="s">
        <v>55</v>
      </c>
      <c r="B149" t="s">
        <v>308</v>
      </c>
      <c r="C149" s="1">
        <v>-21.321666666666701</v>
      </c>
      <c r="D149" s="1">
        <v>-68.293888888888901</v>
      </c>
      <c r="E149" t="s">
        <v>311</v>
      </c>
      <c r="F149" s="1">
        <v>55.5616829307397</v>
      </c>
      <c r="G149" s="1">
        <v>1.1067819130147201</v>
      </c>
      <c r="H149" s="1">
        <v>16.8181614882199</v>
      </c>
      <c r="I149" s="1">
        <v>7.62643514667693</v>
      </c>
      <c r="J149" s="1">
        <v>0.10667777474840601</v>
      </c>
      <c r="K149" s="1">
        <v>4.1409440063395797</v>
      </c>
      <c r="L149" s="1">
        <v>6.6314597475812196</v>
      </c>
      <c r="M149" s="1">
        <v>3.72038739435067</v>
      </c>
      <c r="N149" s="1">
        <v>1.9827705633525901</v>
      </c>
      <c r="O149" s="1">
        <v>0.244127984520391</v>
      </c>
      <c r="P149" s="1">
        <v>1.025747834119E-3</v>
      </c>
      <c r="Q149" s="1">
        <v>1.2308974009431E-2</v>
      </c>
      <c r="R149" s="1">
        <v>1.0257478341193E-2</v>
      </c>
      <c r="S149" s="1">
        <v>0.207595493927167</v>
      </c>
      <c r="T149" s="1">
        <v>0.83338335634400196</v>
      </c>
      <c r="U149" s="1">
        <v>99.004000000000005</v>
      </c>
      <c r="V149" s="1">
        <v>71.353599548339801</v>
      </c>
      <c r="W149" s="1">
        <f t="shared" si="4"/>
        <v>-15.791916617600101</v>
      </c>
      <c r="X149">
        <f t="shared" si="5"/>
        <v>15.791916617600101</v>
      </c>
    </row>
    <row r="150" spans="1:24" x14ac:dyDescent="0.35">
      <c r="A150" t="s">
        <v>56</v>
      </c>
      <c r="B150" t="s">
        <v>57</v>
      </c>
      <c r="C150" s="1">
        <v>-21.906111111111102</v>
      </c>
      <c r="D150" s="1">
        <v>-68.500833333333304</v>
      </c>
      <c r="E150" t="s">
        <v>311</v>
      </c>
      <c r="F150" s="1">
        <v>57.590555511551401</v>
      </c>
      <c r="G150" s="1">
        <v>0.75279758167428401</v>
      </c>
      <c r="H150" s="1">
        <v>15.943287391421</v>
      </c>
      <c r="I150" s="1">
        <v>6.9662019051796298</v>
      </c>
      <c r="J150" s="1">
        <v>0.11194397872100501</v>
      </c>
      <c r="K150" s="1">
        <v>5.3229875386327601</v>
      </c>
      <c r="L150" s="1">
        <v>6.2750248622508504</v>
      </c>
      <c r="M150" s="1">
        <v>3.4897765109539098</v>
      </c>
      <c r="N150" s="1">
        <v>1.98315433862625</v>
      </c>
      <c r="O150" s="1">
        <v>0.23621206519111199</v>
      </c>
      <c r="P150" s="1">
        <v>4.4161386100946998E-2</v>
      </c>
      <c r="Q150" s="1">
        <v>4.0053350184579999E-2</v>
      </c>
      <c r="R150" s="1">
        <v>1.4378125707285E-2</v>
      </c>
      <c r="S150" s="1">
        <v>0.17371163867977699</v>
      </c>
      <c r="T150" s="1">
        <v>0.72879020825419605</v>
      </c>
      <c r="U150" s="1">
        <v>99.673036393128996</v>
      </c>
      <c r="V150" s="1">
        <v>66.715583801269503</v>
      </c>
      <c r="W150" s="1">
        <f t="shared" si="4"/>
        <v>-9.1250282897181023</v>
      </c>
      <c r="X150">
        <f t="shared" si="5"/>
        <v>9.1250282897181023</v>
      </c>
    </row>
    <row r="151" spans="1:24" x14ac:dyDescent="0.35">
      <c r="A151" t="s">
        <v>58</v>
      </c>
      <c r="B151" t="s">
        <v>57</v>
      </c>
      <c r="C151" s="1">
        <v>-21.934722222222199</v>
      </c>
      <c r="D151" s="1">
        <v>-68.510555555555598</v>
      </c>
      <c r="E151" t="s">
        <v>311</v>
      </c>
      <c r="F151" s="1">
        <v>62.844984457930003</v>
      </c>
      <c r="G151" s="1">
        <v>0.80137553100573</v>
      </c>
      <c r="H151" s="1">
        <v>15.489473697880101</v>
      </c>
      <c r="I151" s="1">
        <v>5.1738291370344198</v>
      </c>
      <c r="J151" s="1">
        <v>7.6419831564979002E-2</v>
      </c>
      <c r="K151" s="1">
        <v>2.25231963031379</v>
      </c>
      <c r="L151" s="1">
        <v>4.3414725932320701</v>
      </c>
      <c r="M151" s="1">
        <v>4.0264989631331698</v>
      </c>
      <c r="N151" s="1">
        <v>3.10842828392687</v>
      </c>
      <c r="O151" s="1">
        <v>0.247848102372906</v>
      </c>
      <c r="P151" s="1">
        <v>5.1635021327688997E-2</v>
      </c>
      <c r="Q151" s="1">
        <v>7.2289029858760004E-3</v>
      </c>
      <c r="R151" s="1">
        <v>8.2616034124299992E-3</v>
      </c>
      <c r="S151" s="1">
        <v>0.112091915370627</v>
      </c>
      <c r="T151" s="1">
        <v>0.77113232850933999</v>
      </c>
      <c r="U151" s="1">
        <v>99.313000000000002</v>
      </c>
      <c r="V151" s="1">
        <v>65.593605041503906</v>
      </c>
      <c r="W151" s="1">
        <f t="shared" si="4"/>
        <v>-2.7486205835739028</v>
      </c>
      <c r="X151">
        <f t="shared" si="5"/>
        <v>2.7486205835739028</v>
      </c>
    </row>
    <row r="152" spans="1:24" x14ac:dyDescent="0.35">
      <c r="A152" t="s">
        <v>59</v>
      </c>
      <c r="B152" t="s">
        <v>57</v>
      </c>
      <c r="C152" s="1">
        <v>-21.864166666666701</v>
      </c>
      <c r="D152" s="1">
        <v>-68.499444444444407</v>
      </c>
      <c r="E152" t="s">
        <v>311</v>
      </c>
      <c r="F152" s="1">
        <v>55.278057256615703</v>
      </c>
      <c r="G152" s="1">
        <v>0.96801218813730605</v>
      </c>
      <c r="H152" s="1">
        <v>17.158649550563698</v>
      </c>
      <c r="I152" s="1">
        <v>7.5373179382083801</v>
      </c>
      <c r="J152" s="1">
        <v>0.108457910084494</v>
      </c>
      <c r="K152" s="1">
        <v>4.3028395169035196</v>
      </c>
      <c r="L152" s="1">
        <v>7.1186906777887904</v>
      </c>
      <c r="M152" s="1">
        <v>3.5446477716399598</v>
      </c>
      <c r="N152" s="1">
        <v>1.76978982250025</v>
      </c>
      <c r="O152" s="1">
        <v>0.23820195205472999</v>
      </c>
      <c r="P152" s="1">
        <v>1.1149878606817E-2</v>
      </c>
      <c r="Q152" s="1">
        <v>8.1090026231400002E-3</v>
      </c>
      <c r="R152" s="1">
        <v>9.1226279510319992E-3</v>
      </c>
      <c r="S152" s="1">
        <v>0.150591107620097</v>
      </c>
      <c r="T152" s="1">
        <v>0.53132144947690396</v>
      </c>
      <c r="U152" s="1">
        <v>98.7349586507748</v>
      </c>
      <c r="V152" s="1">
        <v>64.787017822265597</v>
      </c>
      <c r="W152" s="1">
        <f t="shared" si="4"/>
        <v>-9.5089605656498932</v>
      </c>
      <c r="X152">
        <f t="shared" si="5"/>
        <v>9.5089605656498932</v>
      </c>
    </row>
    <row r="153" spans="1:24" x14ac:dyDescent="0.35">
      <c r="A153" t="s">
        <v>60</v>
      </c>
      <c r="B153" t="s">
        <v>57</v>
      </c>
      <c r="C153" s="1">
        <v>-21.886944444444399</v>
      </c>
      <c r="D153" s="1">
        <v>-68.457777777777807</v>
      </c>
      <c r="E153" t="s">
        <v>311</v>
      </c>
      <c r="F153" s="1">
        <v>55.752909867046299</v>
      </c>
      <c r="G153" s="1">
        <v>0.88713573880054797</v>
      </c>
      <c r="H153" s="1">
        <v>16.175476142937399</v>
      </c>
      <c r="I153" s="1">
        <v>7.5059757783462899</v>
      </c>
      <c r="J153" s="1">
        <v>0.111797736044876</v>
      </c>
      <c r="K153" s="1">
        <v>5.5215659635497296</v>
      </c>
      <c r="L153" s="1">
        <v>6.9852881743594999</v>
      </c>
      <c r="M153" s="1">
        <v>3.5940901809982502</v>
      </c>
      <c r="N153" s="1">
        <v>1.66557923422413</v>
      </c>
      <c r="O153" s="1">
        <v>0.23601744276140599</v>
      </c>
      <c r="P153" s="1">
        <v>1.3457134894291E-2</v>
      </c>
      <c r="Q153" s="1">
        <v>3.3125255124407997E-2</v>
      </c>
      <c r="R153" s="1">
        <v>1.2421970671653E-2</v>
      </c>
      <c r="S153" s="1">
        <v>6.8459950928599994E-2</v>
      </c>
      <c r="T153" s="1">
        <v>0.58565739042662102</v>
      </c>
      <c r="U153" s="1">
        <v>99.148957961113993</v>
      </c>
      <c r="V153" s="1">
        <v>60.286937713622997</v>
      </c>
      <c r="W153" s="1">
        <f t="shared" si="4"/>
        <v>-4.5340278465766986</v>
      </c>
      <c r="X153">
        <f t="shared" si="5"/>
        <v>4.5340278465766986</v>
      </c>
    </row>
    <row r="154" spans="1:24" x14ac:dyDescent="0.35">
      <c r="A154" t="s">
        <v>61</v>
      </c>
      <c r="B154" t="s">
        <v>309</v>
      </c>
      <c r="C154" s="1">
        <v>-21.886111111111099</v>
      </c>
      <c r="D154" s="1">
        <v>-68.500833333333304</v>
      </c>
      <c r="E154" t="s">
        <v>311</v>
      </c>
      <c r="F154" s="1">
        <v>56.410935070678001</v>
      </c>
      <c r="G154" s="1">
        <v>0.78160338429170295</v>
      </c>
      <c r="H154" s="1">
        <v>16.1578552147237</v>
      </c>
      <c r="I154" s="1">
        <v>7.2123893145572104</v>
      </c>
      <c r="J154" s="1">
        <v>0.119313323863417</v>
      </c>
      <c r="K154" s="1">
        <v>5.4823461185376603</v>
      </c>
      <c r="L154" s="1">
        <v>6.5531326437186701</v>
      </c>
      <c r="M154" s="1">
        <v>3.4944648073895599</v>
      </c>
      <c r="N154" s="1">
        <v>1.6107298721561201</v>
      </c>
      <c r="O154" s="1">
        <v>0.22244856991484399</v>
      </c>
      <c r="P154" s="1">
        <v>4.0445194529972001E-2</v>
      </c>
      <c r="Q154" s="1">
        <v>5.4601012615461998E-2</v>
      </c>
      <c r="R154" s="1">
        <v>2.3255986854734002E-2</v>
      </c>
      <c r="S154" s="1">
        <v>0.20305834809300899</v>
      </c>
      <c r="T154" s="1">
        <v>0.716441739217198</v>
      </c>
      <c r="U154" s="1">
        <v>99.0830206011413</v>
      </c>
      <c r="V154" s="1">
        <v>68.555168151855497</v>
      </c>
      <c r="W154" s="1">
        <f t="shared" si="4"/>
        <v>-12.144233081177497</v>
      </c>
      <c r="X154">
        <f t="shared" si="5"/>
        <v>12.144233081177497</v>
      </c>
    </row>
    <row r="155" spans="1:24" x14ac:dyDescent="0.35">
      <c r="A155" t="s">
        <v>62</v>
      </c>
      <c r="B155" t="s">
        <v>309</v>
      </c>
      <c r="C155" s="1">
        <v>-21.891111111111101</v>
      </c>
      <c r="D155" s="1">
        <v>-68.500277777777796</v>
      </c>
      <c r="E155" t="s">
        <v>311</v>
      </c>
      <c r="F155" s="1">
        <v>56.656163313076902</v>
      </c>
      <c r="G155" s="1">
        <v>0.77758691950000403</v>
      </c>
      <c r="H155" s="1">
        <v>16.086005834024</v>
      </c>
      <c r="I155" s="1">
        <v>7.1515217749487698</v>
      </c>
      <c r="J155" s="1">
        <v>0.11078801649334299</v>
      </c>
      <c r="K155" s="1">
        <v>5.4182587879407702</v>
      </c>
      <c r="L155" s="1">
        <v>6.7197591312317302</v>
      </c>
      <c r="M155" s="1">
        <v>3.6073406491851001</v>
      </c>
      <c r="N155" s="1">
        <v>1.7612188416371599</v>
      </c>
      <c r="O155" s="1">
        <v>0.21639902287017401</v>
      </c>
      <c r="P155" s="1">
        <v>3.0026658675766E-2</v>
      </c>
      <c r="Q155" s="1">
        <v>4.4522287001998E-2</v>
      </c>
      <c r="R155" s="1">
        <v>1.4495628326232E-2</v>
      </c>
      <c r="S155" s="1">
        <v>0.14735264735257</v>
      </c>
      <c r="T155" s="1">
        <v>0.48151848151853099</v>
      </c>
      <c r="U155" s="1">
        <v>99.222957993783098</v>
      </c>
      <c r="V155" s="1">
        <v>65.02001953125</v>
      </c>
      <c r="W155" s="1">
        <f t="shared" si="4"/>
        <v>-8.3638562181730975</v>
      </c>
      <c r="X155">
        <f t="shared" si="5"/>
        <v>8.3638562181730975</v>
      </c>
    </row>
    <row r="156" spans="1:24" x14ac:dyDescent="0.35">
      <c r="A156" t="s">
        <v>63</v>
      </c>
      <c r="B156" t="s">
        <v>309</v>
      </c>
      <c r="C156" s="1">
        <v>-21.892222222222198</v>
      </c>
      <c r="D156" s="1">
        <v>-68.499444444444407</v>
      </c>
      <c r="E156" t="s">
        <v>311</v>
      </c>
      <c r="F156" s="1">
        <v>56.515951788042699</v>
      </c>
      <c r="G156" s="1">
        <v>0.75768387734423903</v>
      </c>
      <c r="H156" s="1">
        <v>15.7193456470938</v>
      </c>
      <c r="I156" s="1">
        <v>7.1232663701555001</v>
      </c>
      <c r="J156" s="1">
        <v>0.111057773802512</v>
      </c>
      <c r="K156" s="1">
        <v>5.8352037786702899</v>
      </c>
      <c r="L156" s="1">
        <v>6.60119104097173</v>
      </c>
      <c r="M156" s="1">
        <v>3.61404830262006</v>
      </c>
      <c r="N156" s="1">
        <v>1.77484853460089</v>
      </c>
      <c r="O156" s="1">
        <v>0.19097785401553399</v>
      </c>
      <c r="P156" s="1">
        <v>1.5568846794745E-2</v>
      </c>
      <c r="Q156" s="1">
        <v>5.0858232862831997E-2</v>
      </c>
      <c r="R156" s="1">
        <v>1.5568846794745E-2</v>
      </c>
      <c r="S156" s="1">
        <v>9.3858742592393005E-2</v>
      </c>
      <c r="T156" s="1">
        <v>0.31352814014908997</v>
      </c>
      <c r="U156" s="1">
        <v>98.7329577765111</v>
      </c>
      <c r="V156" s="1">
        <v>65.085830688476605</v>
      </c>
      <c r="W156" s="1">
        <f t="shared" si="4"/>
        <v>-8.5698789004339062</v>
      </c>
      <c r="X156">
        <f t="shared" si="5"/>
        <v>8.5698789004339062</v>
      </c>
    </row>
    <row r="157" spans="1:24" x14ac:dyDescent="0.35">
      <c r="A157" t="s">
        <v>64</v>
      </c>
      <c r="B157" t="s">
        <v>309</v>
      </c>
      <c r="C157" s="1">
        <v>-21.925000000000001</v>
      </c>
      <c r="D157" s="1">
        <v>-68.470555555555606</v>
      </c>
      <c r="E157" t="s">
        <v>311</v>
      </c>
      <c r="F157" s="1">
        <v>59.028347086829697</v>
      </c>
      <c r="G157" s="1">
        <v>0.68322717350273898</v>
      </c>
      <c r="H157" s="1">
        <v>16.005707687881898</v>
      </c>
      <c r="I157" s="1">
        <v>6.1738515995943404</v>
      </c>
      <c r="J157" s="1">
        <v>9.8194525692526999E-2</v>
      </c>
      <c r="K157" s="1">
        <v>4.40635013712886</v>
      </c>
      <c r="L157" s="1">
        <v>5.8865034086204204</v>
      </c>
      <c r="M157" s="1">
        <v>4.0115047811862796</v>
      </c>
      <c r="N157" s="1">
        <v>2.0682867990604801</v>
      </c>
      <c r="O157" s="1">
        <v>0.196389051385054</v>
      </c>
      <c r="P157" s="1">
        <v>1.9638905138505001E-2</v>
      </c>
      <c r="Q157" s="1">
        <v>4.0311436863248E-2</v>
      </c>
      <c r="R157" s="1">
        <v>1.2403519034845E-2</v>
      </c>
      <c r="S157" s="1">
        <v>7.7929473826076998E-2</v>
      </c>
      <c r="T157" s="1">
        <v>0.71335441425506996</v>
      </c>
      <c r="U157" s="1">
        <v>99.421999999999997</v>
      </c>
      <c r="V157" s="1">
        <v>64.648513793945298</v>
      </c>
      <c r="W157" s="1">
        <f t="shared" si="4"/>
        <v>-5.620166707115601</v>
      </c>
      <c r="X157">
        <f t="shared" si="5"/>
        <v>5.620166707115601</v>
      </c>
    </row>
    <row r="158" spans="1:24" x14ac:dyDescent="0.35">
      <c r="A158" t="s">
        <v>65</v>
      </c>
      <c r="B158" t="s">
        <v>309</v>
      </c>
      <c r="C158" s="1">
        <v>-21.895</v>
      </c>
      <c r="D158" s="1">
        <v>-68.508611111111094</v>
      </c>
      <c r="E158" t="s">
        <v>311</v>
      </c>
      <c r="F158" s="1">
        <v>56.276420486154201</v>
      </c>
      <c r="G158" s="1">
        <v>0.70857562004660701</v>
      </c>
      <c r="H158" s="1">
        <v>15.6341779874225</v>
      </c>
      <c r="I158" s="1">
        <v>6.1744348555594097</v>
      </c>
      <c r="J158" s="1">
        <v>9.4131943685024005E-2</v>
      </c>
      <c r="K158" s="1">
        <v>4.0900846739624601</v>
      </c>
      <c r="L158" s="1">
        <v>5.8506623459614699</v>
      </c>
      <c r="M158" s="1">
        <v>3.9090617053374102</v>
      </c>
      <c r="N158" s="1">
        <v>2.03676700127266</v>
      </c>
      <c r="O158" s="1">
        <v>0.20998664360505301</v>
      </c>
      <c r="P158" s="1">
        <v>2.0688339271434E-2</v>
      </c>
      <c r="Q158" s="1">
        <v>2.5860424089292001E-2</v>
      </c>
      <c r="R158" s="1">
        <v>1.0344169635717E-2</v>
      </c>
      <c r="S158" s="1">
        <v>0.117889773062161</v>
      </c>
      <c r="T158" s="1">
        <v>0.71982696179080496</v>
      </c>
      <c r="U158" s="1">
        <v>95.878912930856202</v>
      </c>
      <c r="V158" s="1">
        <v>64.408271789550795</v>
      </c>
      <c r="W158" s="1">
        <f t="shared" si="4"/>
        <v>-8.1318513033965942</v>
      </c>
      <c r="X158">
        <f t="shared" si="5"/>
        <v>8.1318513033965942</v>
      </c>
    </row>
    <row r="159" spans="1:24" x14ac:dyDescent="0.35">
      <c r="A159" t="s">
        <v>66</v>
      </c>
      <c r="B159" t="s">
        <v>309</v>
      </c>
      <c r="C159" s="1">
        <v>-21.893888888888899</v>
      </c>
      <c r="D159" s="1">
        <v>-68.504166666666706</v>
      </c>
      <c r="E159" t="s">
        <v>311</v>
      </c>
      <c r="F159" s="1">
        <v>55.613606830459403</v>
      </c>
      <c r="G159" s="1">
        <v>0.75027833944537703</v>
      </c>
      <c r="H159" s="1">
        <v>15.984235642151001</v>
      </c>
      <c r="I159" s="1">
        <v>7.58959245852183</v>
      </c>
      <c r="J159" s="1">
        <v>0.12091262495194099</v>
      </c>
      <c r="K159" s="1">
        <v>6.0756010435252996</v>
      </c>
      <c r="L159" s="1">
        <v>7.1007747525195404</v>
      </c>
      <c r="M159" s="1">
        <v>3.54263656696798</v>
      </c>
      <c r="N159" s="1">
        <v>1.6907098668493601</v>
      </c>
      <c r="O159" s="1">
        <v>0.190153187958608</v>
      </c>
      <c r="P159" s="1">
        <v>6.0973033095422999E-2</v>
      </c>
      <c r="Q159" s="1">
        <v>5.0638620706368001E-2</v>
      </c>
      <c r="R159" s="1">
        <v>1.4468177344676999E-2</v>
      </c>
      <c r="S159" s="1">
        <v>0.147776341759012</v>
      </c>
      <c r="T159" s="1">
        <v>0.655726208009068</v>
      </c>
      <c r="U159" s="1">
        <v>99.588083694264895</v>
      </c>
      <c r="V159" s="1">
        <v>65.605575561523395</v>
      </c>
      <c r="W159" s="1">
        <f t="shared" si="4"/>
        <v>-9.9919687310639915</v>
      </c>
      <c r="X159">
        <f t="shared" si="5"/>
        <v>9.9919687310639915</v>
      </c>
    </row>
    <row r="160" spans="1:24" x14ac:dyDescent="0.35">
      <c r="A160" t="s">
        <v>67</v>
      </c>
      <c r="B160" t="s">
        <v>309</v>
      </c>
      <c r="C160" s="1">
        <v>-21.890833333333301</v>
      </c>
      <c r="D160" s="1">
        <v>-68.510833333333295</v>
      </c>
      <c r="E160" t="s">
        <v>311</v>
      </c>
      <c r="F160" s="1">
        <v>55.870286971116499</v>
      </c>
      <c r="G160" s="1">
        <v>0.85727267142198604</v>
      </c>
      <c r="H160" s="1">
        <v>16.139613596162398</v>
      </c>
      <c r="I160" s="1">
        <v>7.3480514693313097</v>
      </c>
      <c r="J160" s="1">
        <v>0.110421538473558</v>
      </c>
      <c r="K160" s="1">
        <v>5.4829313012961203</v>
      </c>
      <c r="L160" s="1">
        <v>6.9063653154370801</v>
      </c>
      <c r="M160" s="1">
        <v>3.5395122241614998</v>
      </c>
      <c r="N160" s="1">
        <v>1.7024993568286799</v>
      </c>
      <c r="O160" s="1">
        <v>0.227869902122706</v>
      </c>
      <c r="P160" s="1">
        <v>3.3126461542066998E-2</v>
      </c>
      <c r="Q160" s="1">
        <v>3.3126461542066998E-2</v>
      </c>
      <c r="R160" s="1">
        <v>1.4053650351179999E-2</v>
      </c>
      <c r="S160" s="1">
        <v>0.15438421184113199</v>
      </c>
      <c r="T160" s="1">
        <v>0.67049712715463305</v>
      </c>
      <c r="U160" s="1">
        <v>99.090012258782906</v>
      </c>
      <c r="V160" s="1">
        <v>67.666427612304702</v>
      </c>
      <c r="W160" s="1">
        <f t="shared" si="4"/>
        <v>-11.796140641188202</v>
      </c>
      <c r="X160">
        <f t="shared" si="5"/>
        <v>11.796140641188202</v>
      </c>
    </row>
    <row r="161" spans="1:24" x14ac:dyDescent="0.35">
      <c r="A161" t="s">
        <v>68</v>
      </c>
      <c r="B161" t="s">
        <v>309</v>
      </c>
      <c r="C161" s="1">
        <v>-21.890833333333301</v>
      </c>
      <c r="D161" s="1">
        <v>-68.510555555555598</v>
      </c>
      <c r="E161" t="s">
        <v>311</v>
      </c>
      <c r="F161" s="1">
        <v>55.776695473005901</v>
      </c>
      <c r="G161" s="1">
        <v>0.87116346254269095</v>
      </c>
      <c r="H161" s="1">
        <v>16.333809607441999</v>
      </c>
      <c r="I161" s="1">
        <v>7.51605878298143</v>
      </c>
      <c r="J161" s="1">
        <v>0.113190612302531</v>
      </c>
      <c r="K161" s="1">
        <v>5.51501045834741</v>
      </c>
      <c r="L161" s="1">
        <v>6.9682970698745397</v>
      </c>
      <c r="M161" s="1">
        <v>3.5139621337133802</v>
      </c>
      <c r="N161" s="1">
        <v>1.55232839729185</v>
      </c>
      <c r="O161" s="1">
        <v>0.25265761674671999</v>
      </c>
      <c r="P161" s="1">
        <v>1.9201978872751001E-2</v>
      </c>
      <c r="Q161" s="1">
        <v>3.4361435877553997E-2</v>
      </c>
      <c r="R161" s="1">
        <v>2.2233870273711001E-2</v>
      </c>
      <c r="S161" s="1">
        <v>0.25850646266154997</v>
      </c>
      <c r="T161" s="1">
        <v>0.90552263806595601</v>
      </c>
      <c r="U161" s="1">
        <v>99.653000000000006</v>
      </c>
      <c r="V161" s="1">
        <v>67.666427612304702</v>
      </c>
      <c r="W161" s="1">
        <f t="shared" si="4"/>
        <v>-11.8897321392988</v>
      </c>
      <c r="X161">
        <f t="shared" si="5"/>
        <v>11.8897321392988</v>
      </c>
    </row>
    <row r="162" spans="1:24" x14ac:dyDescent="0.35">
      <c r="A162" t="s">
        <v>69</v>
      </c>
      <c r="B162" t="s">
        <v>309</v>
      </c>
      <c r="C162" s="1">
        <v>-21.889444444444401</v>
      </c>
      <c r="D162" s="1">
        <v>-68.498888888888899</v>
      </c>
      <c r="E162" t="s">
        <v>311</v>
      </c>
      <c r="F162" s="1">
        <v>56.802018749280002</v>
      </c>
      <c r="G162" s="1">
        <v>0.79311397944977402</v>
      </c>
      <c r="H162" s="1">
        <v>16.1428088509075</v>
      </c>
      <c r="I162" s="1">
        <v>7.1607156818202604</v>
      </c>
      <c r="J162" s="1">
        <v>0.113449333861476</v>
      </c>
      <c r="K162" s="1">
        <v>5.3929687887423601</v>
      </c>
      <c r="L162" s="1">
        <v>6.7657057284662203</v>
      </c>
      <c r="M162" s="1">
        <v>3.58809302276432</v>
      </c>
      <c r="N162" s="1">
        <v>1.7141162988888501</v>
      </c>
      <c r="O162" s="1">
        <v>0.20730287369233399</v>
      </c>
      <c r="P162" s="1">
        <v>3.1972084997324998E-2</v>
      </c>
      <c r="Q162" s="1">
        <v>4.1254303222355002E-2</v>
      </c>
      <c r="R162" s="1">
        <v>1.5470363708383001E-2</v>
      </c>
      <c r="S162" s="1">
        <v>0.17200344006868501</v>
      </c>
      <c r="T162" s="1">
        <v>0.32500650013013399</v>
      </c>
      <c r="U162" s="1">
        <v>99.266000000000005</v>
      </c>
      <c r="V162" s="1">
        <v>65.625778198242202</v>
      </c>
      <c r="W162" s="1">
        <f t="shared" si="4"/>
        <v>-8.8237594489621998</v>
      </c>
      <c r="X162">
        <f t="shared" si="5"/>
        <v>8.8237594489621998</v>
      </c>
    </row>
    <row r="163" spans="1:24" x14ac:dyDescent="0.35">
      <c r="A163" t="s">
        <v>70</v>
      </c>
      <c r="B163" t="s">
        <v>309</v>
      </c>
      <c r="C163" s="1">
        <v>-21.8888888888889</v>
      </c>
      <c r="D163" s="1">
        <v>-68.498611111111103</v>
      </c>
      <c r="E163" t="s">
        <v>311</v>
      </c>
      <c r="F163" s="1">
        <v>57.058585490331303</v>
      </c>
      <c r="G163" s="1">
        <v>0.77859287700568502</v>
      </c>
      <c r="H163" s="1">
        <v>15.9973676008029</v>
      </c>
      <c r="I163" s="1">
        <v>7.0365079775901398</v>
      </c>
      <c r="J163" s="1">
        <v>0.11467647025665099</v>
      </c>
      <c r="K163" s="1">
        <v>5.19263104793714</v>
      </c>
      <c r="L163" s="1">
        <v>6.3906983819342598</v>
      </c>
      <c r="M163" s="1">
        <v>3.39502707996665</v>
      </c>
      <c r="N163" s="1">
        <v>1.6738740921672599</v>
      </c>
      <c r="O163" s="1">
        <v>0.27160216639733198</v>
      </c>
      <c r="P163" s="1">
        <v>2.6154282690112999E-2</v>
      </c>
      <c r="Q163" s="1">
        <v>4.2249225884028997E-2</v>
      </c>
      <c r="R163" s="1">
        <v>1.4083075294675999E-2</v>
      </c>
      <c r="S163" s="1">
        <v>0.342488012919549</v>
      </c>
      <c r="T163" s="1">
        <v>1.07946221882233</v>
      </c>
      <c r="U163" s="1">
        <v>99.414000000000001</v>
      </c>
      <c r="V163" s="1">
        <v>64.913536071777301</v>
      </c>
      <c r="W163" s="1">
        <f t="shared" si="4"/>
        <v>-7.8549505814459977</v>
      </c>
      <c r="X163">
        <f t="shared" si="5"/>
        <v>7.8549505814459977</v>
      </c>
    </row>
    <row r="164" spans="1:24" x14ac:dyDescent="0.35">
      <c r="A164" t="s">
        <v>77</v>
      </c>
      <c r="B164" t="s">
        <v>309</v>
      </c>
      <c r="C164" s="1">
        <v>-21.895</v>
      </c>
      <c r="D164" s="1">
        <v>-68.510833333333295</v>
      </c>
      <c r="E164" t="s">
        <v>311</v>
      </c>
      <c r="F164" s="1">
        <v>58.735898809646002</v>
      </c>
      <c r="G164" s="1">
        <v>0.746777525514282</v>
      </c>
      <c r="H164" s="1">
        <v>16.392177002360199</v>
      </c>
      <c r="I164" s="1" t="s">
        <v>21</v>
      </c>
      <c r="J164" s="1">
        <v>9.8476157210675E-2</v>
      </c>
      <c r="K164" s="1">
        <v>4.3924469289177903</v>
      </c>
      <c r="L164" s="1">
        <v>6.11270230019176</v>
      </c>
      <c r="M164" s="1">
        <v>3.96776850094676</v>
      </c>
      <c r="N164" s="1">
        <v>2.0526124018599998</v>
      </c>
      <c r="O164" s="1">
        <v>0.20823604076840499</v>
      </c>
      <c r="P164" s="1" t="s">
        <v>21</v>
      </c>
      <c r="Q164" s="1" t="s">
        <v>21</v>
      </c>
      <c r="R164" s="1" t="s">
        <v>21</v>
      </c>
      <c r="S164" s="1" t="s">
        <v>21</v>
      </c>
      <c r="T164" s="1" t="s">
        <v>21</v>
      </c>
      <c r="U164" s="1">
        <v>98.435288374480095</v>
      </c>
      <c r="V164" s="1">
        <v>63.9245796203613</v>
      </c>
      <c r="W164" s="1">
        <f t="shared" si="4"/>
        <v>-5.1886808107152973</v>
      </c>
      <c r="X164">
        <f t="shared" si="5"/>
        <v>5.1886808107152973</v>
      </c>
    </row>
    <row r="165" spans="1:24" x14ac:dyDescent="0.35">
      <c r="A165" t="s">
        <v>78</v>
      </c>
      <c r="B165" t="s">
        <v>309</v>
      </c>
      <c r="C165" s="1">
        <v>-21.893888888888899</v>
      </c>
      <c r="D165" s="1">
        <v>-68.504166666666706</v>
      </c>
      <c r="E165" t="s">
        <v>311</v>
      </c>
      <c r="F165" s="1">
        <v>58.895331039689999</v>
      </c>
      <c r="G165" s="1">
        <v>0.72768767024311098</v>
      </c>
      <c r="H165" s="1">
        <v>16.424374341110401</v>
      </c>
      <c r="I165" s="1" t="s">
        <v>21</v>
      </c>
      <c r="J165" s="1">
        <v>9.6756255323184007E-2</v>
      </c>
      <c r="K165" s="1">
        <v>4.1151644842141604</v>
      </c>
      <c r="L165" s="1">
        <v>5.9585727236527299</v>
      </c>
      <c r="M165" s="1">
        <v>3.8873841331408299</v>
      </c>
      <c r="N165" s="1">
        <v>2.0127316862541398</v>
      </c>
      <c r="O165" s="1">
        <v>0.20258340958291601</v>
      </c>
      <c r="P165" s="1" t="s">
        <v>21</v>
      </c>
      <c r="Q165" s="1" t="s">
        <v>21</v>
      </c>
      <c r="R165" s="1" t="s">
        <v>21</v>
      </c>
      <c r="S165" s="1" t="s">
        <v>21</v>
      </c>
      <c r="T165" s="1" t="s">
        <v>21</v>
      </c>
      <c r="U165" s="1">
        <v>97.8961351230312</v>
      </c>
      <c r="V165" s="1">
        <v>65.605575561523395</v>
      </c>
      <c r="W165" s="1">
        <f t="shared" si="4"/>
        <v>-6.7102445218333955</v>
      </c>
      <c r="X165">
        <f t="shared" si="5"/>
        <v>6.7102445218333955</v>
      </c>
    </row>
    <row r="166" spans="1:24" x14ac:dyDescent="0.35">
      <c r="A166" t="s">
        <v>79</v>
      </c>
      <c r="B166" t="s">
        <v>309</v>
      </c>
      <c r="C166" s="1">
        <v>-21.907222222222199</v>
      </c>
      <c r="D166" s="1">
        <v>-68.522777777777804</v>
      </c>
      <c r="E166" t="s">
        <v>311</v>
      </c>
      <c r="F166" s="1">
        <v>58.345426940742598</v>
      </c>
      <c r="G166" s="1">
        <v>0.67942273002320297</v>
      </c>
      <c r="H166" s="1">
        <v>15.923470659382</v>
      </c>
      <c r="I166" s="1" t="s">
        <v>21</v>
      </c>
      <c r="J166" s="1">
        <v>0.102912560577044</v>
      </c>
      <c r="K166" s="1">
        <v>4.8099132681348502</v>
      </c>
      <c r="L166" s="1">
        <v>6.2646772312433603</v>
      </c>
      <c r="M166" s="1">
        <v>3.76180379196671</v>
      </c>
      <c r="N166" s="1">
        <v>2.0072945067891399</v>
      </c>
      <c r="O166" s="1">
        <v>0.18484294860925399</v>
      </c>
      <c r="P166" s="1" t="s">
        <v>21</v>
      </c>
      <c r="Q166" s="1" t="s">
        <v>21</v>
      </c>
      <c r="R166" s="1" t="s">
        <v>21</v>
      </c>
      <c r="S166" s="1" t="s">
        <v>21</v>
      </c>
      <c r="T166" s="1" t="s">
        <v>21</v>
      </c>
      <c r="U166" s="1">
        <v>97.809321932148194</v>
      </c>
      <c r="V166" s="1">
        <v>66.291557312011705</v>
      </c>
      <c r="W166" s="1">
        <f t="shared" si="4"/>
        <v>-7.9461303712691063</v>
      </c>
      <c r="X166">
        <f t="shared" si="5"/>
        <v>7.9461303712691063</v>
      </c>
    </row>
    <row r="167" spans="1:24" x14ac:dyDescent="0.35">
      <c r="A167" t="s">
        <v>80</v>
      </c>
      <c r="B167" t="s">
        <v>309</v>
      </c>
      <c r="C167" s="1">
        <v>-21.893888888888899</v>
      </c>
      <c r="D167" s="1">
        <v>-68.496944444444495</v>
      </c>
      <c r="E167" t="s">
        <v>311</v>
      </c>
      <c r="F167" s="1">
        <v>57.069883322173403</v>
      </c>
      <c r="G167" s="1">
        <v>0.79188608776051095</v>
      </c>
      <c r="H167" s="1">
        <v>16.1969278156377</v>
      </c>
      <c r="I167" s="1" t="s">
        <v>21</v>
      </c>
      <c r="J167" s="1">
        <v>0.10919047859584401</v>
      </c>
      <c r="K167" s="1">
        <v>5.4931994979572503</v>
      </c>
      <c r="L167" s="1">
        <v>6.7483797659281697</v>
      </c>
      <c r="M167" s="1">
        <v>3.7492132557114899</v>
      </c>
      <c r="N167" s="1">
        <v>1.77153897983537</v>
      </c>
      <c r="O167" s="1">
        <v>0.20613529604075101</v>
      </c>
      <c r="P167" s="1" t="s">
        <v>21</v>
      </c>
      <c r="Q167" s="1" t="s">
        <v>21</v>
      </c>
      <c r="R167" s="1" t="s">
        <v>21</v>
      </c>
      <c r="S167" s="1" t="s">
        <v>21</v>
      </c>
      <c r="T167" s="1" t="s">
        <v>21</v>
      </c>
      <c r="U167" s="1">
        <v>98.547369974558706</v>
      </c>
      <c r="V167" s="1">
        <v>66.522102355957003</v>
      </c>
      <c r="W167" s="1">
        <f t="shared" si="4"/>
        <v>-9.4522190337835994</v>
      </c>
      <c r="X167">
        <f t="shared" si="5"/>
        <v>9.4522190337835994</v>
      </c>
    </row>
    <row r="168" spans="1:24" x14ac:dyDescent="0.35">
      <c r="A168" t="s">
        <v>81</v>
      </c>
      <c r="B168" t="s">
        <v>309</v>
      </c>
      <c r="C168" s="1">
        <v>-21.8963888888889</v>
      </c>
      <c r="D168" s="1">
        <v>-68.507777777777804</v>
      </c>
      <c r="E168" t="s">
        <v>311</v>
      </c>
      <c r="F168" s="1">
        <v>58.612757107883901</v>
      </c>
      <c r="G168" s="1">
        <v>0.73478276278327603</v>
      </c>
      <c r="H168" s="1">
        <v>16.2710217338653</v>
      </c>
      <c r="I168" s="1" t="s">
        <v>21</v>
      </c>
      <c r="J168" s="1">
        <v>9.9977046983722007E-2</v>
      </c>
      <c r="K168" s="1">
        <v>4.5727365858282898</v>
      </c>
      <c r="L168" s="1">
        <v>6.3150550259814997</v>
      </c>
      <c r="M168" s="1">
        <v>3.81368754950527</v>
      </c>
      <c r="N168" s="1">
        <v>2.0160420056814599</v>
      </c>
      <c r="O168" s="1">
        <v>0.20286604679221201</v>
      </c>
      <c r="P168" s="1" t="s">
        <v>21</v>
      </c>
      <c r="Q168" s="1" t="s">
        <v>21</v>
      </c>
      <c r="R168" s="1" t="s">
        <v>21</v>
      </c>
      <c r="S168" s="1" t="s">
        <v>21</v>
      </c>
      <c r="T168" s="1" t="s">
        <v>21</v>
      </c>
      <c r="U168" s="1">
        <v>98.392830498497005</v>
      </c>
      <c r="V168" s="1">
        <v>64.910858154296903</v>
      </c>
      <c r="W168" s="1">
        <f t="shared" si="4"/>
        <v>-6.2981010464130023</v>
      </c>
      <c r="X168">
        <f t="shared" si="5"/>
        <v>6.2981010464130023</v>
      </c>
    </row>
    <row r="169" spans="1:24" x14ac:dyDescent="0.35">
      <c r="A169" t="s">
        <v>82</v>
      </c>
      <c r="B169" t="s">
        <v>309</v>
      </c>
      <c r="C169" s="1">
        <v>-21.891111111111101</v>
      </c>
      <c r="D169" s="1">
        <v>-68.523888888888905</v>
      </c>
      <c r="E169" t="s">
        <v>311</v>
      </c>
      <c r="F169" s="1">
        <v>58.890093350259001</v>
      </c>
      <c r="G169" s="1">
        <v>0.662824701524099</v>
      </c>
      <c r="H169" s="1">
        <v>16.0139219736492</v>
      </c>
      <c r="I169" s="1" t="s">
        <v>21</v>
      </c>
      <c r="J169" s="1">
        <v>9.4551413026726996E-2</v>
      </c>
      <c r="K169" s="1">
        <v>4.5924972041553298</v>
      </c>
      <c r="L169" s="1">
        <v>5.8911319177673098</v>
      </c>
      <c r="M169" s="1">
        <v>3.7936342451131799</v>
      </c>
      <c r="N169" s="1">
        <v>2.1920490856808601</v>
      </c>
      <c r="O169" s="1">
        <v>0.188138015716447</v>
      </c>
      <c r="P169" s="1" t="s">
        <v>21</v>
      </c>
      <c r="Q169" s="1" t="s">
        <v>21</v>
      </c>
      <c r="R169" s="1" t="s">
        <v>21</v>
      </c>
      <c r="S169" s="1" t="s">
        <v>21</v>
      </c>
      <c r="T169" s="1" t="s">
        <v>21</v>
      </c>
      <c r="U169" s="1">
        <v>97.821090037666707</v>
      </c>
      <c r="V169" s="1">
        <v>64.007766723632798</v>
      </c>
      <c r="W169" s="1">
        <f t="shared" si="4"/>
        <v>-5.1176733733737976</v>
      </c>
      <c r="X169">
        <f t="shared" si="5"/>
        <v>5.1176733733737976</v>
      </c>
    </row>
    <row r="170" spans="1:24" x14ac:dyDescent="0.35">
      <c r="A170" t="s">
        <v>83</v>
      </c>
      <c r="B170" t="s">
        <v>309</v>
      </c>
      <c r="C170" s="1">
        <v>-21.915277777777799</v>
      </c>
      <c r="D170" s="1">
        <v>-68.540277777777803</v>
      </c>
      <c r="E170" t="s">
        <v>311</v>
      </c>
      <c r="F170" s="1">
        <v>59.624932214664298</v>
      </c>
      <c r="G170" s="1">
        <v>0.65221488856580601</v>
      </c>
      <c r="H170" s="1">
        <v>16.0627114157306</v>
      </c>
      <c r="I170" s="1" t="s">
        <v>21</v>
      </c>
      <c r="J170" s="1">
        <v>9.7269096410912997E-2</v>
      </c>
      <c r="K170" s="1">
        <v>4.3371778147013398</v>
      </c>
      <c r="L170" s="1">
        <v>5.5965566419163197</v>
      </c>
      <c r="M170" s="1">
        <v>3.8610711849005601</v>
      </c>
      <c r="N170" s="1">
        <v>2.11841853130715</v>
      </c>
      <c r="O170" s="1">
        <v>0.19556207804720399</v>
      </c>
      <c r="P170" s="1" t="s">
        <v>21</v>
      </c>
      <c r="Q170" s="1" t="s">
        <v>21</v>
      </c>
      <c r="R170" s="1" t="s">
        <v>21</v>
      </c>
      <c r="S170" s="1" t="s">
        <v>21</v>
      </c>
      <c r="T170" s="1" t="s">
        <v>21</v>
      </c>
      <c r="U170" s="1">
        <v>97.966795557622802</v>
      </c>
      <c r="V170" s="1">
        <v>66.736335754394503</v>
      </c>
      <c r="W170" s="1">
        <f t="shared" si="4"/>
        <v>-7.1114035397302047</v>
      </c>
      <c r="X170">
        <f t="shared" si="5"/>
        <v>7.1114035397302047</v>
      </c>
    </row>
    <row r="171" spans="1:24" x14ac:dyDescent="0.35">
      <c r="A171" t="s">
        <v>84</v>
      </c>
      <c r="B171" t="s">
        <v>309</v>
      </c>
      <c r="C171" s="1">
        <v>-21.9105555555556</v>
      </c>
      <c r="D171" s="1">
        <v>-68.552499999999995</v>
      </c>
      <c r="E171" t="s">
        <v>311</v>
      </c>
      <c r="F171" s="1">
        <v>58.749365429355102</v>
      </c>
      <c r="G171" s="1">
        <v>0.73028725082323398</v>
      </c>
      <c r="H171" s="1">
        <v>16.108137642809101</v>
      </c>
      <c r="I171" s="1" t="s">
        <v>21</v>
      </c>
      <c r="J171" s="1">
        <v>9.9955517570778002E-2</v>
      </c>
      <c r="K171" s="1">
        <v>4.5173774216425997</v>
      </c>
      <c r="L171" s="1">
        <v>5.9708122434625803</v>
      </c>
      <c r="M171" s="1">
        <v>3.9523227610894298</v>
      </c>
      <c r="N171" s="1">
        <v>2.0123697568076002</v>
      </c>
      <c r="O171" s="1">
        <v>0.200930989402482</v>
      </c>
      <c r="P171" s="1" t="s">
        <v>21</v>
      </c>
      <c r="Q171" s="1" t="s">
        <v>21</v>
      </c>
      <c r="R171" s="1" t="s">
        <v>21</v>
      </c>
      <c r="S171" s="1" t="s">
        <v>21</v>
      </c>
      <c r="T171" s="1" t="s">
        <v>21</v>
      </c>
      <c r="U171" s="1">
        <v>98.036227819868103</v>
      </c>
      <c r="V171" s="1">
        <v>64.421257019042997</v>
      </c>
      <c r="W171" s="1">
        <f t="shared" si="4"/>
        <v>-5.6718915896878954</v>
      </c>
      <c r="X171">
        <f t="shared" si="5"/>
        <v>5.6718915896878954</v>
      </c>
    </row>
    <row r="172" spans="1:24" x14ac:dyDescent="0.35">
      <c r="A172" t="s">
        <v>98</v>
      </c>
      <c r="B172" t="s">
        <v>57</v>
      </c>
      <c r="C172" s="1">
        <v>-21.8536111111111</v>
      </c>
      <c r="D172" s="1">
        <v>-68.453333333333305</v>
      </c>
      <c r="E172" t="s">
        <v>311</v>
      </c>
      <c r="F172" s="1">
        <v>62.941322848833003</v>
      </c>
      <c r="G172" s="1">
        <v>0.67793145925577802</v>
      </c>
      <c r="H172" s="1">
        <v>15.931389292510801</v>
      </c>
      <c r="I172" s="1" t="s">
        <v>21</v>
      </c>
      <c r="J172" s="1">
        <v>7.5214289118613997E-2</v>
      </c>
      <c r="K172" s="1">
        <v>2.5733315450448599</v>
      </c>
      <c r="L172" s="1">
        <v>4.46472020208095</v>
      </c>
      <c r="M172" s="1">
        <v>4.0846373277348897</v>
      </c>
      <c r="N172" s="1">
        <v>2.9012658456020199</v>
      </c>
      <c r="O172" s="1">
        <v>0.19956858046139</v>
      </c>
      <c r="P172" s="1" t="s">
        <v>21</v>
      </c>
      <c r="Q172" s="1" t="s">
        <v>21</v>
      </c>
      <c r="R172" s="1" t="s">
        <v>21</v>
      </c>
      <c r="S172" s="1" t="s">
        <v>21</v>
      </c>
      <c r="T172" s="1" t="s">
        <v>21</v>
      </c>
      <c r="U172" s="1">
        <v>98.209637569709301</v>
      </c>
      <c r="V172" s="1">
        <v>64.466506958007798</v>
      </c>
      <c r="W172" s="1">
        <f t="shared" si="4"/>
        <v>-1.5251841091747949</v>
      </c>
      <c r="X172">
        <f t="shared" si="5"/>
        <v>1.5251841091747949</v>
      </c>
    </row>
    <row r="173" spans="1:24" x14ac:dyDescent="0.35">
      <c r="A173" t="s">
        <v>99</v>
      </c>
      <c r="B173" t="s">
        <v>57</v>
      </c>
      <c r="C173" s="1">
        <v>-21.849444444444401</v>
      </c>
      <c r="D173" s="1">
        <v>-68.461388888888905</v>
      </c>
      <c r="E173" t="s">
        <v>311</v>
      </c>
      <c r="F173" s="1">
        <v>61.888074624452699</v>
      </c>
      <c r="G173" s="1">
        <v>0.68054843337031701</v>
      </c>
      <c r="H173" s="1">
        <v>17.184103020723999</v>
      </c>
      <c r="I173" s="1" t="s">
        <v>21</v>
      </c>
      <c r="J173" s="1">
        <v>8.3665624492302998E-2</v>
      </c>
      <c r="K173" s="1">
        <v>1.9641015505815</v>
      </c>
      <c r="L173" s="1">
        <v>4.7322093462841597</v>
      </c>
      <c r="M173" s="1">
        <v>4.2057280994789297</v>
      </c>
      <c r="N173" s="1">
        <v>2.7436202958512501</v>
      </c>
      <c r="O173" s="1">
        <v>0.279565623303549</v>
      </c>
      <c r="P173" s="1" t="s">
        <v>21</v>
      </c>
      <c r="Q173" s="1" t="s">
        <v>21</v>
      </c>
      <c r="R173" s="1" t="s">
        <v>21</v>
      </c>
      <c r="S173" s="1" t="s">
        <v>21</v>
      </c>
      <c r="T173" s="1" t="s">
        <v>21</v>
      </c>
      <c r="U173" s="1">
        <v>98.493386414200501</v>
      </c>
      <c r="V173" s="1">
        <v>64.884941101074205</v>
      </c>
      <c r="W173" s="1">
        <f t="shared" si="4"/>
        <v>-2.9968664766215056</v>
      </c>
      <c r="X173">
        <f t="shared" si="5"/>
        <v>2.9968664766215056</v>
      </c>
    </row>
    <row r="174" spans="1:24" x14ac:dyDescent="0.35">
      <c r="A174" t="s">
        <v>100</v>
      </c>
      <c r="B174" t="s">
        <v>57</v>
      </c>
      <c r="C174" s="1">
        <v>-21.8319444444444</v>
      </c>
      <c r="D174" s="1">
        <v>-68.480555555555597</v>
      </c>
      <c r="E174" t="s">
        <v>311</v>
      </c>
      <c r="F174" s="1">
        <v>63.832470030616498</v>
      </c>
      <c r="G174" s="1">
        <v>0.640213529040913</v>
      </c>
      <c r="H174" s="1">
        <v>15.5689193762574</v>
      </c>
      <c r="I174" s="1" t="s">
        <v>21</v>
      </c>
      <c r="J174" s="1">
        <v>6.7600186296246007E-2</v>
      </c>
      <c r="K174" s="1">
        <v>2.31928286219325</v>
      </c>
      <c r="L174" s="1">
        <v>4.1236113640709799</v>
      </c>
      <c r="M174" s="1">
        <v>3.9645521021974601</v>
      </c>
      <c r="N174" s="1">
        <v>3.02312009598357</v>
      </c>
      <c r="O174" s="1">
        <v>0.187888753088094</v>
      </c>
      <c r="P174" s="1" t="s">
        <v>21</v>
      </c>
      <c r="Q174" s="1" t="s">
        <v>21</v>
      </c>
      <c r="R174" s="1" t="s">
        <v>21</v>
      </c>
      <c r="S174" s="1" t="s">
        <v>21</v>
      </c>
      <c r="T174" s="1" t="s">
        <v>21</v>
      </c>
      <c r="U174" s="1">
        <v>97.761896252809393</v>
      </c>
      <c r="V174" s="1">
        <v>64.184997558593807</v>
      </c>
      <c r="W174" s="1">
        <f t="shared" si="4"/>
        <v>-0.35252752797730835</v>
      </c>
      <c r="X174">
        <f t="shared" si="5"/>
        <v>0.35252752797730835</v>
      </c>
    </row>
    <row r="175" spans="1:24" x14ac:dyDescent="0.35">
      <c r="A175" t="s">
        <v>101</v>
      </c>
      <c r="B175" t="s">
        <v>57</v>
      </c>
      <c r="C175" s="1">
        <v>-21.8477777777778</v>
      </c>
      <c r="D175" s="1">
        <v>-68.485277777777796</v>
      </c>
      <c r="E175" t="s">
        <v>311</v>
      </c>
      <c r="F175" s="1">
        <v>62.713115556490102</v>
      </c>
      <c r="G175" s="1">
        <v>0.65896791868814697</v>
      </c>
      <c r="H175" s="1">
        <v>17.096111458853098</v>
      </c>
      <c r="I175" s="1" t="s">
        <v>21</v>
      </c>
      <c r="J175" s="1">
        <v>8.2120622085757003E-2</v>
      </c>
      <c r="K175" s="1">
        <v>1.6384065577109601</v>
      </c>
      <c r="L175" s="1">
        <v>4.3904488685848602</v>
      </c>
      <c r="M175" s="1">
        <v>4.4595503676570196</v>
      </c>
      <c r="N175" s="1">
        <v>2.6899511088090602</v>
      </c>
      <c r="O175" s="1">
        <v>0.22733391723740001</v>
      </c>
      <c r="P175" s="1" t="s">
        <v>21</v>
      </c>
      <c r="Q175" s="1" t="s">
        <v>21</v>
      </c>
      <c r="R175" s="1" t="s">
        <v>21</v>
      </c>
      <c r="S175" s="1" t="s">
        <v>21</v>
      </c>
      <c r="T175" s="1" t="s">
        <v>21</v>
      </c>
      <c r="U175" s="1">
        <v>98.146231147462203</v>
      </c>
      <c r="V175" s="1">
        <v>63.140998840332003</v>
      </c>
      <c r="W175" s="1">
        <f t="shared" si="4"/>
        <v>-0.42788328384190066</v>
      </c>
      <c r="X175">
        <f t="shared" si="5"/>
        <v>0.42788328384190066</v>
      </c>
    </row>
    <row r="176" spans="1:24" x14ac:dyDescent="0.35">
      <c r="A176" t="s">
        <v>102</v>
      </c>
      <c r="B176" t="s">
        <v>57</v>
      </c>
      <c r="C176" s="1">
        <v>-21.886111111111099</v>
      </c>
      <c r="D176" s="1">
        <v>-68.456944444444403</v>
      </c>
      <c r="E176" t="s">
        <v>311</v>
      </c>
      <c r="F176" s="1">
        <v>63.456980655309899</v>
      </c>
      <c r="G176" s="1">
        <v>0.66931734533203902</v>
      </c>
      <c r="H176" s="1">
        <v>17.0441967148688</v>
      </c>
      <c r="I176" s="1" t="s">
        <v>21</v>
      </c>
      <c r="J176" s="1">
        <v>8.5444767489195994E-2</v>
      </c>
      <c r="K176" s="1">
        <v>1.6366741772633</v>
      </c>
      <c r="L176" s="1">
        <v>4.4115947214362503</v>
      </c>
      <c r="M176" s="1">
        <v>4.5122974831199398</v>
      </c>
      <c r="N176" s="1">
        <v>2.7210089646857201</v>
      </c>
      <c r="O176" s="1">
        <v>0.223783914852657</v>
      </c>
      <c r="P176" s="1" t="s">
        <v>21</v>
      </c>
      <c r="Q176" s="1" t="s">
        <v>21</v>
      </c>
      <c r="R176" s="1" t="s">
        <v>21</v>
      </c>
      <c r="S176" s="1" t="s">
        <v>21</v>
      </c>
      <c r="T176" s="1" t="s">
        <v>21</v>
      </c>
      <c r="U176" s="1">
        <v>99.035638653217902</v>
      </c>
      <c r="V176" s="1">
        <v>60.286937713622997</v>
      </c>
      <c r="W176" s="1">
        <f t="shared" si="4"/>
        <v>3.1700429416869014</v>
      </c>
      <c r="X176">
        <f t="shared" si="5"/>
        <v>3.1700429416869014</v>
      </c>
    </row>
    <row r="177" spans="1:24" x14ac:dyDescent="0.35">
      <c r="A177" t="s">
        <v>103</v>
      </c>
      <c r="B177" t="s">
        <v>57</v>
      </c>
      <c r="C177" s="1">
        <v>-21.886944444444399</v>
      </c>
      <c r="D177" s="1">
        <v>-68.457777777777807</v>
      </c>
      <c r="E177" t="s">
        <v>311</v>
      </c>
      <c r="F177" s="1">
        <v>56.1639322716821</v>
      </c>
      <c r="G177" s="1">
        <v>0.87127457550468301</v>
      </c>
      <c r="H177" s="1">
        <v>16.315221478113699</v>
      </c>
      <c r="I177" s="1" t="s">
        <v>21</v>
      </c>
      <c r="J177" s="1">
        <v>0.110926161233235</v>
      </c>
      <c r="K177" s="1">
        <v>5.5967290440405</v>
      </c>
      <c r="L177" s="1">
        <v>7.0528870151385998</v>
      </c>
      <c r="M177" s="1">
        <v>3.59299920430924</v>
      </c>
      <c r="N177" s="1">
        <v>1.66590925779368</v>
      </c>
      <c r="O177" s="1">
        <v>0.230928099294644</v>
      </c>
      <c r="P177" s="1" t="s">
        <v>21</v>
      </c>
      <c r="Q177" s="1" t="s">
        <v>21</v>
      </c>
      <c r="R177" s="1" t="s">
        <v>21</v>
      </c>
      <c r="S177" s="1" t="s">
        <v>21</v>
      </c>
      <c r="T177" s="1" t="s">
        <v>21</v>
      </c>
      <c r="U177" s="1">
        <v>98.273650202931705</v>
      </c>
      <c r="V177" s="1">
        <v>60.286937713622997</v>
      </c>
      <c r="W177" s="1">
        <f t="shared" si="4"/>
        <v>-4.1230054419408972</v>
      </c>
      <c r="X177">
        <f t="shared" si="5"/>
        <v>4.1230054419408972</v>
      </c>
    </row>
    <row r="178" spans="1:24" x14ac:dyDescent="0.35">
      <c r="A178" t="s">
        <v>104</v>
      </c>
      <c r="B178" t="s">
        <v>57</v>
      </c>
      <c r="C178" s="1">
        <v>-21.900555555555599</v>
      </c>
      <c r="D178" s="1">
        <v>-68.468055555555594</v>
      </c>
      <c r="E178" t="s">
        <v>311</v>
      </c>
      <c r="F178" s="1">
        <v>62.248731334943798</v>
      </c>
      <c r="G178" s="1">
        <v>0.72996443852765502</v>
      </c>
      <c r="H178" s="1">
        <v>16.149449362926401</v>
      </c>
      <c r="I178" s="1" t="s">
        <v>21</v>
      </c>
      <c r="J178" s="1">
        <v>7.6037962346631002E-2</v>
      </c>
      <c r="K178" s="1">
        <v>2.6816054720911802</v>
      </c>
      <c r="L178" s="1">
        <v>4.7011737520176897</v>
      </c>
      <c r="M178" s="1">
        <v>4.0229151278857502</v>
      </c>
      <c r="N178" s="1">
        <v>2.7059376200420999</v>
      </c>
      <c r="O178" s="1">
        <v>0.221017010554207</v>
      </c>
      <c r="P178" s="1" t="s">
        <v>21</v>
      </c>
      <c r="Q178" s="1" t="s">
        <v>21</v>
      </c>
      <c r="R178" s="1" t="s">
        <v>21</v>
      </c>
      <c r="S178" s="1" t="s">
        <v>21</v>
      </c>
      <c r="T178" s="1" t="s">
        <v>21</v>
      </c>
      <c r="U178" s="1">
        <v>98.178374227298207</v>
      </c>
      <c r="V178" s="1">
        <v>68.018905639648395</v>
      </c>
      <c r="W178" s="1">
        <f t="shared" si="4"/>
        <v>-5.7701743047045966</v>
      </c>
      <c r="X178">
        <f t="shared" si="5"/>
        <v>5.7701743047045966</v>
      </c>
    </row>
    <row r="179" spans="1:24" x14ac:dyDescent="0.35">
      <c r="B179" t="s">
        <v>211</v>
      </c>
      <c r="C179" s="1">
        <v>-21.22</v>
      </c>
      <c r="D179" s="1">
        <v>-68.47</v>
      </c>
      <c r="E179" t="s">
        <v>212</v>
      </c>
      <c r="F179" s="1">
        <v>64.58</v>
      </c>
      <c r="G179" s="1" t="s">
        <v>21</v>
      </c>
      <c r="H179" s="1" t="s">
        <v>21</v>
      </c>
      <c r="I179" s="1" t="s">
        <v>21</v>
      </c>
      <c r="J179" s="1" t="s">
        <v>21</v>
      </c>
      <c r="K179" s="1" t="s">
        <v>21</v>
      </c>
      <c r="L179" s="1" t="s">
        <v>21</v>
      </c>
      <c r="M179" s="1" t="s">
        <v>21</v>
      </c>
      <c r="N179" s="1" t="s">
        <v>21</v>
      </c>
      <c r="O179" s="1" t="s">
        <v>21</v>
      </c>
      <c r="P179" s="1" t="s">
        <v>21</v>
      </c>
      <c r="Q179" s="1" t="s">
        <v>21</v>
      </c>
      <c r="R179" s="1" t="s">
        <v>21</v>
      </c>
      <c r="S179" s="1" t="s">
        <v>21</v>
      </c>
      <c r="T179" s="1" t="s">
        <v>21</v>
      </c>
      <c r="U179" s="1" t="s">
        <v>21</v>
      </c>
      <c r="V179" s="1">
        <v>66.870506286621094</v>
      </c>
      <c r="W179" s="1">
        <f t="shared" si="4"/>
        <v>-2.2905062866210955</v>
      </c>
      <c r="X179">
        <f t="shared" si="5"/>
        <v>2.2905062866210955</v>
      </c>
    </row>
    <row r="180" spans="1:24" x14ac:dyDescent="0.35">
      <c r="B180" t="s">
        <v>213</v>
      </c>
      <c r="C180" s="1">
        <v>-21.302777777777798</v>
      </c>
      <c r="D180" s="1">
        <v>-68.183333333333294</v>
      </c>
      <c r="E180" t="s">
        <v>212</v>
      </c>
      <c r="F180" s="1">
        <v>62.15</v>
      </c>
      <c r="G180" s="1" t="s">
        <v>21</v>
      </c>
      <c r="H180" s="1" t="s">
        <v>21</v>
      </c>
      <c r="I180" s="1" t="s">
        <v>21</v>
      </c>
      <c r="J180" s="1" t="s">
        <v>21</v>
      </c>
      <c r="K180" s="1" t="s">
        <v>21</v>
      </c>
      <c r="L180" s="1" t="s">
        <v>21</v>
      </c>
      <c r="M180" s="1" t="s">
        <v>21</v>
      </c>
      <c r="N180" s="1" t="s">
        <v>21</v>
      </c>
      <c r="O180" s="1" t="s">
        <v>21</v>
      </c>
      <c r="P180" s="1" t="s">
        <v>21</v>
      </c>
      <c r="Q180" s="1" t="s">
        <v>21</v>
      </c>
      <c r="R180" s="1" t="s">
        <v>21</v>
      </c>
      <c r="S180" s="1" t="s">
        <v>21</v>
      </c>
      <c r="T180" s="1" t="s">
        <v>21</v>
      </c>
      <c r="U180" s="1" t="s">
        <v>21</v>
      </c>
      <c r="V180" s="1">
        <v>64.066184997558594</v>
      </c>
      <c r="W180" s="1">
        <f t="shared" si="4"/>
        <v>-1.9161849975585952</v>
      </c>
      <c r="X180">
        <f t="shared" si="5"/>
        <v>1.9161849975585952</v>
      </c>
    </row>
    <row r="181" spans="1:24" x14ac:dyDescent="0.35">
      <c r="B181" t="s">
        <v>214</v>
      </c>
      <c r="C181" s="1">
        <v>-21.311111111111099</v>
      </c>
      <c r="D181" s="1">
        <v>-68.259722222222194</v>
      </c>
      <c r="E181" t="s">
        <v>212</v>
      </c>
      <c r="F181" s="1">
        <v>60.52</v>
      </c>
      <c r="G181" s="1" t="s">
        <v>21</v>
      </c>
      <c r="H181" s="1" t="s">
        <v>21</v>
      </c>
      <c r="I181" s="1" t="s">
        <v>21</v>
      </c>
      <c r="J181" s="1" t="s">
        <v>21</v>
      </c>
      <c r="K181" s="1" t="s">
        <v>21</v>
      </c>
      <c r="L181" s="1" t="s">
        <v>21</v>
      </c>
      <c r="M181" s="1" t="s">
        <v>21</v>
      </c>
      <c r="N181" s="1" t="s">
        <v>21</v>
      </c>
      <c r="O181" s="1" t="s">
        <v>21</v>
      </c>
      <c r="P181" s="1" t="s">
        <v>21</v>
      </c>
      <c r="Q181" s="1" t="s">
        <v>21</v>
      </c>
      <c r="R181" s="1" t="s">
        <v>21</v>
      </c>
      <c r="S181" s="1" t="s">
        <v>21</v>
      </c>
      <c r="T181" s="1" t="s">
        <v>21</v>
      </c>
      <c r="U181" s="1" t="s">
        <v>21</v>
      </c>
      <c r="V181" s="1">
        <v>64.554611206054702</v>
      </c>
      <c r="W181" s="1">
        <f t="shared" si="4"/>
        <v>-4.0346112060546986</v>
      </c>
      <c r="X181">
        <f t="shared" si="5"/>
        <v>4.0346112060546986</v>
      </c>
    </row>
    <row r="182" spans="1:24" x14ac:dyDescent="0.35">
      <c r="B182" t="s">
        <v>215</v>
      </c>
      <c r="C182" s="1">
        <v>-22.555</v>
      </c>
      <c r="D182" s="1">
        <v>-67.855000000000004</v>
      </c>
      <c r="E182" t="s">
        <v>212</v>
      </c>
      <c r="F182" s="1">
        <v>59.8</v>
      </c>
      <c r="G182" s="1" t="s">
        <v>21</v>
      </c>
      <c r="H182" s="1" t="s">
        <v>21</v>
      </c>
      <c r="I182" s="1" t="s">
        <v>21</v>
      </c>
      <c r="J182" s="1" t="s">
        <v>21</v>
      </c>
      <c r="K182" s="1" t="s">
        <v>21</v>
      </c>
      <c r="L182" s="1" t="s">
        <v>21</v>
      </c>
      <c r="M182" s="1" t="s">
        <v>21</v>
      </c>
      <c r="N182" s="1" t="s">
        <v>21</v>
      </c>
      <c r="O182" s="1" t="s">
        <v>21</v>
      </c>
      <c r="P182" s="1" t="s">
        <v>21</v>
      </c>
      <c r="Q182" s="1" t="s">
        <v>21</v>
      </c>
      <c r="R182" s="1" t="s">
        <v>21</v>
      </c>
      <c r="S182" s="1" t="s">
        <v>21</v>
      </c>
      <c r="T182" s="1" t="s">
        <v>21</v>
      </c>
      <c r="U182" s="1" t="s">
        <v>21</v>
      </c>
      <c r="V182" s="1">
        <v>63.707279205322301</v>
      </c>
      <c r="W182" s="1">
        <f t="shared" si="4"/>
        <v>-3.907279205322304</v>
      </c>
      <c r="X182">
        <f t="shared" si="5"/>
        <v>3.907279205322304</v>
      </c>
    </row>
    <row r="183" spans="1:24" x14ac:dyDescent="0.35">
      <c r="B183" t="s">
        <v>216</v>
      </c>
      <c r="C183" s="1">
        <v>-22.628</v>
      </c>
      <c r="D183" s="1">
        <v>-67.88</v>
      </c>
      <c r="E183" t="s">
        <v>212</v>
      </c>
      <c r="F183" s="1">
        <v>56.4</v>
      </c>
      <c r="G183" s="1" t="s">
        <v>21</v>
      </c>
      <c r="H183" s="1" t="s">
        <v>21</v>
      </c>
      <c r="I183" s="1" t="s">
        <v>21</v>
      </c>
      <c r="J183" s="1" t="s">
        <v>21</v>
      </c>
      <c r="K183" s="1" t="s">
        <v>21</v>
      </c>
      <c r="L183" s="1" t="s">
        <v>21</v>
      </c>
      <c r="M183" s="1" t="s">
        <v>21</v>
      </c>
      <c r="N183" s="1" t="s">
        <v>21</v>
      </c>
      <c r="O183" s="1" t="s">
        <v>21</v>
      </c>
      <c r="P183" s="1" t="s">
        <v>21</v>
      </c>
      <c r="Q183" s="1" t="s">
        <v>21</v>
      </c>
      <c r="R183" s="1" t="s">
        <v>21</v>
      </c>
      <c r="S183" s="1" t="s">
        <v>21</v>
      </c>
      <c r="T183" s="1" t="s">
        <v>21</v>
      </c>
      <c r="U183" s="1" t="s">
        <v>21</v>
      </c>
      <c r="V183" s="1">
        <v>64.005409240722699</v>
      </c>
      <c r="W183" s="1">
        <f t="shared" si="4"/>
        <v>-7.6054092407227003</v>
      </c>
      <c r="X183">
        <f t="shared" si="5"/>
        <v>7.6054092407227003</v>
      </c>
    </row>
    <row r="184" spans="1:24" x14ac:dyDescent="0.35">
      <c r="B184" t="s">
        <v>217</v>
      </c>
      <c r="C184" s="1">
        <v>-22.72</v>
      </c>
      <c r="D184" s="1">
        <v>-67.891999999999996</v>
      </c>
      <c r="E184" t="s">
        <v>212</v>
      </c>
      <c r="F184" s="1">
        <v>61.5</v>
      </c>
      <c r="G184" s="1" t="s">
        <v>21</v>
      </c>
      <c r="H184" s="1" t="s">
        <v>21</v>
      </c>
      <c r="I184" s="1" t="s">
        <v>21</v>
      </c>
      <c r="J184" s="1" t="s">
        <v>21</v>
      </c>
      <c r="K184" s="1" t="s">
        <v>21</v>
      </c>
      <c r="L184" s="1" t="s">
        <v>21</v>
      </c>
      <c r="M184" s="1" t="s">
        <v>21</v>
      </c>
      <c r="N184" s="1" t="s">
        <v>21</v>
      </c>
      <c r="O184" s="1" t="s">
        <v>21</v>
      </c>
      <c r="P184" s="1" t="s">
        <v>21</v>
      </c>
      <c r="Q184" s="1" t="s">
        <v>21</v>
      </c>
      <c r="R184" s="1" t="s">
        <v>21</v>
      </c>
      <c r="S184" s="1" t="s">
        <v>21</v>
      </c>
      <c r="T184" s="1" t="s">
        <v>21</v>
      </c>
      <c r="U184" s="1" t="s">
        <v>21</v>
      </c>
      <c r="V184" s="1">
        <v>62.070091247558601</v>
      </c>
      <c r="W184" s="1">
        <f t="shared" si="4"/>
        <v>-0.57009124755860086</v>
      </c>
      <c r="X184">
        <f t="shared" si="5"/>
        <v>0.57009124755860086</v>
      </c>
    </row>
    <row r="185" spans="1:24" x14ac:dyDescent="0.35">
      <c r="B185" t="s">
        <v>43</v>
      </c>
      <c r="C185" s="1">
        <v>-22.83</v>
      </c>
      <c r="D185" s="1">
        <v>-67.88</v>
      </c>
      <c r="E185" t="s">
        <v>212</v>
      </c>
      <c r="F185" s="1">
        <v>60.4</v>
      </c>
      <c r="G185" s="1" t="s">
        <v>21</v>
      </c>
      <c r="H185" s="1" t="s">
        <v>21</v>
      </c>
      <c r="I185" s="1" t="s">
        <v>21</v>
      </c>
      <c r="J185" s="1" t="s">
        <v>21</v>
      </c>
      <c r="K185" s="1" t="s">
        <v>21</v>
      </c>
      <c r="L185" s="1" t="s">
        <v>21</v>
      </c>
      <c r="M185" s="1" t="s">
        <v>21</v>
      </c>
      <c r="N185" s="1" t="s">
        <v>21</v>
      </c>
      <c r="O185" s="1" t="s">
        <v>21</v>
      </c>
      <c r="P185" s="1" t="s">
        <v>21</v>
      </c>
      <c r="Q185" s="1" t="s">
        <v>21</v>
      </c>
      <c r="R185" s="1" t="s">
        <v>21</v>
      </c>
      <c r="S185" s="1" t="s">
        <v>21</v>
      </c>
      <c r="T185" s="1" t="s">
        <v>21</v>
      </c>
      <c r="U185" s="1" t="s">
        <v>21</v>
      </c>
      <c r="V185" s="1">
        <v>61.639965057372997</v>
      </c>
      <c r="W185" s="1">
        <f t="shared" si="4"/>
        <v>-1.2399650573729986</v>
      </c>
      <c r="X185">
        <f t="shared" si="5"/>
        <v>1.2399650573729986</v>
      </c>
    </row>
    <row r="186" spans="1:24" x14ac:dyDescent="0.35">
      <c r="B186" t="s">
        <v>220</v>
      </c>
      <c r="C186" s="1">
        <v>-24.39</v>
      </c>
      <c r="D186" s="1">
        <v>-68.25</v>
      </c>
      <c r="E186" t="s">
        <v>212</v>
      </c>
      <c r="F186" s="1">
        <v>56.4</v>
      </c>
      <c r="G186" s="1" t="s">
        <v>21</v>
      </c>
      <c r="H186" s="1" t="s">
        <v>21</v>
      </c>
      <c r="I186" s="1" t="s">
        <v>21</v>
      </c>
      <c r="J186" s="1" t="s">
        <v>21</v>
      </c>
      <c r="K186" s="1" t="s">
        <v>21</v>
      </c>
      <c r="L186" s="1" t="s">
        <v>21</v>
      </c>
      <c r="M186" s="1" t="s">
        <v>21</v>
      </c>
      <c r="N186" s="1" t="s">
        <v>21</v>
      </c>
      <c r="O186" s="1" t="s">
        <v>21</v>
      </c>
      <c r="P186" s="1" t="s">
        <v>21</v>
      </c>
      <c r="Q186" s="1" t="s">
        <v>21</v>
      </c>
      <c r="R186" s="1" t="s">
        <v>21</v>
      </c>
      <c r="S186" s="1" t="s">
        <v>21</v>
      </c>
      <c r="T186" s="1" t="s">
        <v>21</v>
      </c>
      <c r="U186" s="1" t="s">
        <v>21</v>
      </c>
      <c r="V186" s="1">
        <v>63.305046081542997</v>
      </c>
      <c r="W186" s="1">
        <f t="shared" si="4"/>
        <v>-6.9050460815429986</v>
      </c>
      <c r="X186">
        <f t="shared" si="5"/>
        <v>6.9050460815429986</v>
      </c>
    </row>
    <row r="187" spans="1:24" x14ac:dyDescent="0.35">
      <c r="B187" t="s">
        <v>221</v>
      </c>
      <c r="C187" s="1">
        <v>-24.72</v>
      </c>
      <c r="D187" s="1">
        <v>-68.537999999999997</v>
      </c>
      <c r="E187" t="s">
        <v>212</v>
      </c>
      <c r="F187" s="1">
        <v>65.5</v>
      </c>
      <c r="G187" s="1" t="s">
        <v>21</v>
      </c>
      <c r="H187" s="1" t="s">
        <v>21</v>
      </c>
      <c r="I187" s="1" t="s">
        <v>21</v>
      </c>
      <c r="J187" s="1" t="s">
        <v>21</v>
      </c>
      <c r="K187" s="1" t="s">
        <v>21</v>
      </c>
      <c r="L187" s="1" t="s">
        <v>21</v>
      </c>
      <c r="M187" s="1" t="s">
        <v>21</v>
      </c>
      <c r="N187" s="1" t="s">
        <v>21</v>
      </c>
      <c r="O187" s="1" t="s">
        <v>21</v>
      </c>
      <c r="P187" s="1" t="s">
        <v>21</v>
      </c>
      <c r="Q187" s="1" t="s">
        <v>21</v>
      </c>
      <c r="R187" s="1" t="s">
        <v>21</v>
      </c>
      <c r="S187" s="1" t="s">
        <v>21</v>
      </c>
      <c r="T187" s="1" t="s">
        <v>21</v>
      </c>
      <c r="U187" s="1" t="s">
        <v>21</v>
      </c>
      <c r="V187" s="1">
        <v>62.8521537780762</v>
      </c>
      <c r="W187" s="1">
        <f t="shared" si="4"/>
        <v>2.6478462219237997</v>
      </c>
      <c r="X187">
        <f t="shared" si="5"/>
        <v>2.6478462219237997</v>
      </c>
    </row>
    <row r="188" spans="1:24" x14ac:dyDescent="0.35">
      <c r="A188" t="s">
        <v>234</v>
      </c>
      <c r="B188" t="s">
        <v>213</v>
      </c>
      <c r="C188" s="1">
        <v>-21.1666666666667</v>
      </c>
      <c r="D188" s="1">
        <v>-68.193055555555603</v>
      </c>
      <c r="E188" t="s">
        <v>212</v>
      </c>
      <c r="F188" s="1">
        <v>64.69</v>
      </c>
      <c r="G188" s="1" t="s">
        <v>21</v>
      </c>
      <c r="H188" s="1" t="s">
        <v>21</v>
      </c>
      <c r="I188" s="1" t="s">
        <v>21</v>
      </c>
      <c r="J188" s="1" t="s">
        <v>21</v>
      </c>
      <c r="K188" s="1" t="s">
        <v>21</v>
      </c>
      <c r="L188" s="1" t="s">
        <v>21</v>
      </c>
      <c r="M188" s="1" t="s">
        <v>21</v>
      </c>
      <c r="N188" s="1" t="s">
        <v>21</v>
      </c>
      <c r="O188" s="1" t="s">
        <v>21</v>
      </c>
      <c r="P188" s="1" t="s">
        <v>21</v>
      </c>
      <c r="Q188" s="1" t="s">
        <v>21</v>
      </c>
      <c r="R188" s="1" t="s">
        <v>21</v>
      </c>
      <c r="S188" s="1" t="s">
        <v>21</v>
      </c>
      <c r="T188" s="1" t="s">
        <v>21</v>
      </c>
      <c r="U188" s="1" t="s">
        <v>21</v>
      </c>
      <c r="V188" s="1">
        <v>70.787788391113295</v>
      </c>
      <c r="W188" s="1">
        <f t="shared" si="4"/>
        <v>-6.0977883911132977</v>
      </c>
      <c r="X188">
        <f t="shared" si="5"/>
        <v>6.0977883911132977</v>
      </c>
    </row>
    <row r="189" spans="1:24" x14ac:dyDescent="0.35">
      <c r="A189" t="s">
        <v>235</v>
      </c>
      <c r="B189" t="s">
        <v>211</v>
      </c>
      <c r="C189" s="1">
        <v>-21.2</v>
      </c>
      <c r="D189" s="1">
        <v>-68.466666666666697</v>
      </c>
      <c r="E189" t="s">
        <v>212</v>
      </c>
      <c r="F189" s="1">
        <v>64.58</v>
      </c>
      <c r="G189" s="1" t="s">
        <v>21</v>
      </c>
      <c r="H189" s="1" t="s">
        <v>21</v>
      </c>
      <c r="I189" s="1" t="s">
        <v>21</v>
      </c>
      <c r="J189" s="1" t="s">
        <v>21</v>
      </c>
      <c r="K189" s="1" t="s">
        <v>21</v>
      </c>
      <c r="L189" s="1" t="s">
        <v>21</v>
      </c>
      <c r="M189" s="1" t="s">
        <v>21</v>
      </c>
      <c r="N189" s="1" t="s">
        <v>21</v>
      </c>
      <c r="O189" s="1" t="s">
        <v>21</v>
      </c>
      <c r="P189" s="1" t="s">
        <v>21</v>
      </c>
      <c r="Q189" s="1" t="s">
        <v>21</v>
      </c>
      <c r="R189" s="1" t="s">
        <v>21</v>
      </c>
      <c r="S189" s="1" t="s">
        <v>21</v>
      </c>
      <c r="T189" s="1" t="s">
        <v>21</v>
      </c>
      <c r="U189" s="1" t="s">
        <v>21</v>
      </c>
      <c r="V189" s="1">
        <v>64.539253234863295</v>
      </c>
      <c r="W189" s="1">
        <f t="shared" si="4"/>
        <v>4.0746765136702834E-2</v>
      </c>
      <c r="X189">
        <f t="shared" si="5"/>
        <v>4.0746765136702834E-2</v>
      </c>
    </row>
    <row r="190" spans="1:24" x14ac:dyDescent="0.35">
      <c r="A190" t="s">
        <v>236</v>
      </c>
      <c r="B190" t="s">
        <v>213</v>
      </c>
      <c r="C190" s="1">
        <v>-21.2694444444444</v>
      </c>
      <c r="D190" s="1">
        <v>-68.269444444444403</v>
      </c>
      <c r="E190" t="s">
        <v>212</v>
      </c>
      <c r="F190" s="1">
        <v>66.19</v>
      </c>
      <c r="G190" s="1" t="s">
        <v>21</v>
      </c>
      <c r="H190" s="1" t="s">
        <v>21</v>
      </c>
      <c r="I190" s="1" t="s">
        <v>21</v>
      </c>
      <c r="J190" s="1" t="s">
        <v>21</v>
      </c>
      <c r="K190" s="1" t="s">
        <v>21</v>
      </c>
      <c r="L190" s="1" t="s">
        <v>21</v>
      </c>
      <c r="M190" s="1" t="s">
        <v>21</v>
      </c>
      <c r="N190" s="1" t="s">
        <v>21</v>
      </c>
      <c r="O190" s="1" t="s">
        <v>21</v>
      </c>
      <c r="P190" s="1" t="s">
        <v>21</v>
      </c>
      <c r="Q190" s="1" t="s">
        <v>21</v>
      </c>
      <c r="R190" s="1" t="s">
        <v>21</v>
      </c>
      <c r="S190" s="1" t="s">
        <v>21</v>
      </c>
      <c r="T190" s="1" t="s">
        <v>21</v>
      </c>
      <c r="U190" s="1" t="s">
        <v>21</v>
      </c>
      <c r="V190" s="1">
        <v>68.912536621093807</v>
      </c>
      <c r="W190" s="1">
        <f t="shared" si="4"/>
        <v>-2.7225366210938091</v>
      </c>
      <c r="X190">
        <f t="shared" si="5"/>
        <v>2.7225366210938091</v>
      </c>
    </row>
    <row r="191" spans="1:24" x14ac:dyDescent="0.35">
      <c r="A191" t="s">
        <v>237</v>
      </c>
      <c r="B191" t="s">
        <v>213</v>
      </c>
      <c r="C191" s="1">
        <v>-21.287500000000001</v>
      </c>
      <c r="D191" s="1">
        <v>-68.1875</v>
      </c>
      <c r="E191" t="s">
        <v>212</v>
      </c>
      <c r="F191" s="1">
        <v>62.08</v>
      </c>
      <c r="G191" s="1" t="s">
        <v>21</v>
      </c>
      <c r="H191" s="1" t="s">
        <v>21</v>
      </c>
      <c r="I191" s="1" t="s">
        <v>21</v>
      </c>
      <c r="J191" s="1" t="s">
        <v>21</v>
      </c>
      <c r="K191" s="1" t="s">
        <v>21</v>
      </c>
      <c r="L191" s="1" t="s">
        <v>21</v>
      </c>
      <c r="M191" s="1" t="s">
        <v>21</v>
      </c>
      <c r="N191" s="1" t="s">
        <v>21</v>
      </c>
      <c r="O191" s="1" t="s">
        <v>21</v>
      </c>
      <c r="P191" s="1" t="s">
        <v>21</v>
      </c>
      <c r="Q191" s="1" t="s">
        <v>21</v>
      </c>
      <c r="R191" s="1" t="s">
        <v>21</v>
      </c>
      <c r="S191" s="1" t="s">
        <v>21</v>
      </c>
      <c r="T191" s="1" t="s">
        <v>21</v>
      </c>
      <c r="U191" s="1" t="s">
        <v>21</v>
      </c>
      <c r="V191" s="1">
        <v>66.604209899902301</v>
      </c>
      <c r="W191" s="1">
        <f t="shared" si="4"/>
        <v>-4.5242098999023028</v>
      </c>
      <c r="X191">
        <f t="shared" si="5"/>
        <v>4.5242098999023028</v>
      </c>
    </row>
    <row r="192" spans="1:24" x14ac:dyDescent="0.35">
      <c r="A192" t="s">
        <v>238</v>
      </c>
      <c r="B192" t="s">
        <v>213</v>
      </c>
      <c r="C192" s="1">
        <v>-21.302777777777798</v>
      </c>
      <c r="D192" s="1">
        <v>-68.183333333333294</v>
      </c>
      <c r="E192" t="s">
        <v>212</v>
      </c>
      <c r="F192" s="1">
        <v>62.41</v>
      </c>
      <c r="G192" s="1" t="s">
        <v>21</v>
      </c>
      <c r="H192" s="1" t="s">
        <v>21</v>
      </c>
      <c r="I192" s="1" t="s">
        <v>21</v>
      </c>
      <c r="J192" s="1" t="s">
        <v>21</v>
      </c>
      <c r="K192" s="1" t="s">
        <v>21</v>
      </c>
      <c r="L192" s="1" t="s">
        <v>21</v>
      </c>
      <c r="M192" s="1" t="s">
        <v>21</v>
      </c>
      <c r="N192" s="1" t="s">
        <v>21</v>
      </c>
      <c r="O192" s="1" t="s">
        <v>21</v>
      </c>
      <c r="P192" s="1" t="s">
        <v>21</v>
      </c>
      <c r="Q192" s="1" t="s">
        <v>21</v>
      </c>
      <c r="R192" s="1" t="s">
        <v>21</v>
      </c>
      <c r="S192" s="1" t="s">
        <v>21</v>
      </c>
      <c r="T192" s="1" t="s">
        <v>21</v>
      </c>
      <c r="U192" s="1" t="s">
        <v>21</v>
      </c>
      <c r="V192" s="1">
        <v>64.066184997558594</v>
      </c>
      <c r="W192" s="1">
        <f t="shared" si="4"/>
        <v>-1.6561849975585972</v>
      </c>
      <c r="X192">
        <f t="shared" si="5"/>
        <v>1.6561849975585972</v>
      </c>
    </row>
    <row r="193" spans="1:24" x14ac:dyDescent="0.35">
      <c r="A193" t="s">
        <v>239</v>
      </c>
      <c r="B193" t="s">
        <v>213</v>
      </c>
      <c r="C193" s="1">
        <v>-21.302777777777798</v>
      </c>
      <c r="D193" s="1">
        <v>-68.183333333333294</v>
      </c>
      <c r="E193" t="s">
        <v>212</v>
      </c>
      <c r="F193" s="1">
        <v>56.38</v>
      </c>
      <c r="G193" s="1" t="s">
        <v>21</v>
      </c>
      <c r="H193" s="1" t="s">
        <v>21</v>
      </c>
      <c r="I193" s="1" t="s">
        <v>21</v>
      </c>
      <c r="J193" s="1" t="s">
        <v>21</v>
      </c>
      <c r="K193" s="1" t="s">
        <v>21</v>
      </c>
      <c r="L193" s="1" t="s">
        <v>21</v>
      </c>
      <c r="M193" s="1" t="s">
        <v>21</v>
      </c>
      <c r="N193" s="1" t="s">
        <v>21</v>
      </c>
      <c r="O193" s="1" t="s">
        <v>21</v>
      </c>
      <c r="P193" s="1" t="s">
        <v>21</v>
      </c>
      <c r="Q193" s="1" t="s">
        <v>21</v>
      </c>
      <c r="R193" s="1" t="s">
        <v>21</v>
      </c>
      <c r="S193" s="1" t="s">
        <v>21</v>
      </c>
      <c r="T193" s="1" t="s">
        <v>21</v>
      </c>
      <c r="U193" s="1" t="s">
        <v>21</v>
      </c>
      <c r="V193" s="1">
        <v>64.066184997558594</v>
      </c>
      <c r="W193" s="1">
        <f t="shared" si="4"/>
        <v>-7.6861849975585912</v>
      </c>
      <c r="X193">
        <f t="shared" si="5"/>
        <v>7.6861849975585912</v>
      </c>
    </row>
    <row r="194" spans="1:24" x14ac:dyDescent="0.35">
      <c r="A194" t="s">
        <v>240</v>
      </c>
      <c r="B194" t="s">
        <v>213</v>
      </c>
      <c r="C194" s="1">
        <v>-21.302777777777798</v>
      </c>
      <c r="D194" s="1">
        <v>-68.183333333333294</v>
      </c>
      <c r="E194" t="s">
        <v>212</v>
      </c>
      <c r="F194" s="1">
        <v>62.7</v>
      </c>
      <c r="G194" s="1" t="s">
        <v>21</v>
      </c>
      <c r="H194" s="1" t="s">
        <v>21</v>
      </c>
      <c r="I194" s="1" t="s">
        <v>21</v>
      </c>
      <c r="J194" s="1" t="s">
        <v>21</v>
      </c>
      <c r="K194" s="1" t="s">
        <v>21</v>
      </c>
      <c r="L194" s="1" t="s">
        <v>21</v>
      </c>
      <c r="M194" s="1" t="s">
        <v>21</v>
      </c>
      <c r="N194" s="1" t="s">
        <v>21</v>
      </c>
      <c r="O194" s="1" t="s">
        <v>21</v>
      </c>
      <c r="P194" s="1" t="s">
        <v>21</v>
      </c>
      <c r="Q194" s="1" t="s">
        <v>21</v>
      </c>
      <c r="R194" s="1" t="s">
        <v>21</v>
      </c>
      <c r="S194" s="1" t="s">
        <v>21</v>
      </c>
      <c r="T194" s="1" t="s">
        <v>21</v>
      </c>
      <c r="U194" s="1" t="s">
        <v>21</v>
      </c>
      <c r="V194" s="1">
        <v>64.066184997558594</v>
      </c>
      <c r="W194" s="1">
        <f t="shared" si="4"/>
        <v>-1.3661849975585909</v>
      </c>
      <c r="X194">
        <f t="shared" si="5"/>
        <v>1.3661849975585909</v>
      </c>
    </row>
    <row r="195" spans="1:24" x14ac:dyDescent="0.35">
      <c r="A195" t="s">
        <v>241</v>
      </c>
      <c r="B195" t="s">
        <v>213</v>
      </c>
      <c r="C195" s="1">
        <v>-21.302777777777798</v>
      </c>
      <c r="D195" s="1">
        <v>-68.183333333333294</v>
      </c>
      <c r="E195" t="s">
        <v>212</v>
      </c>
      <c r="F195" s="1">
        <v>63.46</v>
      </c>
      <c r="G195" s="1" t="s">
        <v>21</v>
      </c>
      <c r="H195" s="1" t="s">
        <v>21</v>
      </c>
      <c r="I195" s="1" t="s">
        <v>21</v>
      </c>
      <c r="J195" s="1" t="s">
        <v>21</v>
      </c>
      <c r="K195" s="1" t="s">
        <v>21</v>
      </c>
      <c r="L195" s="1" t="s">
        <v>21</v>
      </c>
      <c r="M195" s="1" t="s">
        <v>21</v>
      </c>
      <c r="N195" s="1" t="s">
        <v>21</v>
      </c>
      <c r="O195" s="1" t="s">
        <v>21</v>
      </c>
      <c r="P195" s="1" t="s">
        <v>21</v>
      </c>
      <c r="Q195" s="1" t="s">
        <v>21</v>
      </c>
      <c r="R195" s="1" t="s">
        <v>21</v>
      </c>
      <c r="S195" s="1" t="s">
        <v>21</v>
      </c>
      <c r="T195" s="1" t="s">
        <v>21</v>
      </c>
      <c r="U195" s="1" t="s">
        <v>21</v>
      </c>
      <c r="V195" s="1">
        <v>64.066184997558594</v>
      </c>
      <c r="W195" s="1">
        <f t="shared" ref="W195:W252" si="6">F195-V195</f>
        <v>-0.6061849975585929</v>
      </c>
      <c r="X195">
        <f t="shared" ref="X195:X252" si="7">ABS(W195)</f>
        <v>0.6061849975585929</v>
      </c>
    </row>
    <row r="196" spans="1:24" x14ac:dyDescent="0.35">
      <c r="A196" t="s">
        <v>242</v>
      </c>
      <c r="B196" t="s">
        <v>213</v>
      </c>
      <c r="C196" s="1">
        <v>-21.302777777777798</v>
      </c>
      <c r="D196" s="1">
        <v>-68.183333333333294</v>
      </c>
      <c r="E196" t="s">
        <v>212</v>
      </c>
      <c r="F196" s="1">
        <v>62.12</v>
      </c>
      <c r="G196" s="1" t="s">
        <v>21</v>
      </c>
      <c r="H196" s="1" t="s">
        <v>21</v>
      </c>
      <c r="I196" s="1" t="s">
        <v>21</v>
      </c>
      <c r="J196" s="1" t="s">
        <v>21</v>
      </c>
      <c r="K196" s="1" t="s">
        <v>21</v>
      </c>
      <c r="L196" s="1" t="s">
        <v>21</v>
      </c>
      <c r="M196" s="1" t="s">
        <v>21</v>
      </c>
      <c r="N196" s="1" t="s">
        <v>21</v>
      </c>
      <c r="O196" s="1" t="s">
        <v>21</v>
      </c>
      <c r="P196" s="1" t="s">
        <v>21</v>
      </c>
      <c r="Q196" s="1" t="s">
        <v>21</v>
      </c>
      <c r="R196" s="1" t="s">
        <v>21</v>
      </c>
      <c r="S196" s="1" t="s">
        <v>21</v>
      </c>
      <c r="T196" s="1" t="s">
        <v>21</v>
      </c>
      <c r="U196" s="1" t="s">
        <v>21</v>
      </c>
      <c r="V196" s="1">
        <v>64.066184997558594</v>
      </c>
      <c r="W196" s="1">
        <f t="shared" si="6"/>
        <v>-1.9461849975585963</v>
      </c>
      <c r="X196">
        <f t="shared" si="7"/>
        <v>1.9461849975585963</v>
      </c>
    </row>
    <row r="197" spans="1:24" x14ac:dyDescent="0.35">
      <c r="A197" t="s">
        <v>243</v>
      </c>
      <c r="B197" t="s">
        <v>213</v>
      </c>
      <c r="C197" s="1">
        <v>-21.302777777777798</v>
      </c>
      <c r="D197" s="1">
        <v>-68.183333333333294</v>
      </c>
      <c r="E197" t="s">
        <v>212</v>
      </c>
      <c r="F197" s="1">
        <v>63.37</v>
      </c>
      <c r="G197" s="1" t="s">
        <v>21</v>
      </c>
      <c r="H197" s="1" t="s">
        <v>21</v>
      </c>
      <c r="I197" s="1" t="s">
        <v>21</v>
      </c>
      <c r="J197" s="1" t="s">
        <v>21</v>
      </c>
      <c r="K197" s="1" t="s">
        <v>21</v>
      </c>
      <c r="L197" s="1" t="s">
        <v>21</v>
      </c>
      <c r="M197" s="1" t="s">
        <v>21</v>
      </c>
      <c r="N197" s="1" t="s">
        <v>21</v>
      </c>
      <c r="O197" s="1" t="s">
        <v>21</v>
      </c>
      <c r="P197" s="1" t="s">
        <v>21</v>
      </c>
      <c r="Q197" s="1" t="s">
        <v>21</v>
      </c>
      <c r="R197" s="1" t="s">
        <v>21</v>
      </c>
      <c r="S197" s="1" t="s">
        <v>21</v>
      </c>
      <c r="T197" s="1" t="s">
        <v>21</v>
      </c>
      <c r="U197" s="1" t="s">
        <v>21</v>
      </c>
      <c r="V197" s="1">
        <v>64.066184997558594</v>
      </c>
      <c r="W197" s="1">
        <f t="shared" si="6"/>
        <v>-0.69618499755859631</v>
      </c>
      <c r="X197">
        <f t="shared" si="7"/>
        <v>0.69618499755859631</v>
      </c>
    </row>
    <row r="198" spans="1:24" x14ac:dyDescent="0.35">
      <c r="A198" t="s">
        <v>244</v>
      </c>
      <c r="B198" t="s">
        <v>213</v>
      </c>
      <c r="C198" s="1">
        <v>-21.302777777777798</v>
      </c>
      <c r="D198" s="1">
        <v>-68.183333333333294</v>
      </c>
      <c r="E198" t="s">
        <v>212</v>
      </c>
      <c r="F198" s="1">
        <v>63.23</v>
      </c>
      <c r="G198" s="1" t="s">
        <v>21</v>
      </c>
      <c r="H198" s="1" t="s">
        <v>21</v>
      </c>
      <c r="I198" s="1" t="s">
        <v>21</v>
      </c>
      <c r="J198" s="1" t="s">
        <v>21</v>
      </c>
      <c r="K198" s="1" t="s">
        <v>21</v>
      </c>
      <c r="L198" s="1" t="s">
        <v>21</v>
      </c>
      <c r="M198" s="1" t="s">
        <v>21</v>
      </c>
      <c r="N198" s="1" t="s">
        <v>21</v>
      </c>
      <c r="O198" s="1" t="s">
        <v>21</v>
      </c>
      <c r="P198" s="1" t="s">
        <v>21</v>
      </c>
      <c r="Q198" s="1" t="s">
        <v>21</v>
      </c>
      <c r="R198" s="1" t="s">
        <v>21</v>
      </c>
      <c r="S198" s="1" t="s">
        <v>21</v>
      </c>
      <c r="T198" s="1" t="s">
        <v>21</v>
      </c>
      <c r="U198" s="1" t="s">
        <v>21</v>
      </c>
      <c r="V198" s="1">
        <v>64.066184997558594</v>
      </c>
      <c r="W198" s="1">
        <f t="shared" si="6"/>
        <v>-0.83618499755859688</v>
      </c>
      <c r="X198">
        <f t="shared" si="7"/>
        <v>0.83618499755859688</v>
      </c>
    </row>
    <row r="199" spans="1:24" x14ac:dyDescent="0.35">
      <c r="A199" t="s">
        <v>245</v>
      </c>
      <c r="B199" t="s">
        <v>213</v>
      </c>
      <c r="C199" s="1">
        <v>-21.302777777777798</v>
      </c>
      <c r="D199" s="1">
        <v>-68.183333333333294</v>
      </c>
      <c r="E199" t="s">
        <v>212</v>
      </c>
      <c r="F199" s="1">
        <v>61.65</v>
      </c>
      <c r="G199" s="1" t="s">
        <v>21</v>
      </c>
      <c r="H199" s="1" t="s">
        <v>21</v>
      </c>
      <c r="I199" s="1" t="s">
        <v>21</v>
      </c>
      <c r="J199" s="1" t="s">
        <v>21</v>
      </c>
      <c r="K199" s="1" t="s">
        <v>21</v>
      </c>
      <c r="L199" s="1" t="s">
        <v>21</v>
      </c>
      <c r="M199" s="1" t="s">
        <v>21</v>
      </c>
      <c r="N199" s="1" t="s">
        <v>21</v>
      </c>
      <c r="O199" s="1" t="s">
        <v>21</v>
      </c>
      <c r="P199" s="1" t="s">
        <v>21</v>
      </c>
      <c r="Q199" s="1" t="s">
        <v>21</v>
      </c>
      <c r="R199" s="1" t="s">
        <v>21</v>
      </c>
      <c r="S199" s="1" t="s">
        <v>21</v>
      </c>
      <c r="T199" s="1" t="s">
        <v>21</v>
      </c>
      <c r="U199" s="1" t="s">
        <v>21</v>
      </c>
      <c r="V199" s="1">
        <v>64.066184997558594</v>
      </c>
      <c r="W199" s="1">
        <f t="shared" si="6"/>
        <v>-2.4161849975585952</v>
      </c>
      <c r="X199">
        <f t="shared" si="7"/>
        <v>2.4161849975585952</v>
      </c>
    </row>
    <row r="200" spans="1:24" x14ac:dyDescent="0.35">
      <c r="A200" t="s">
        <v>246</v>
      </c>
      <c r="B200" t="s">
        <v>213</v>
      </c>
      <c r="C200" s="1">
        <v>-21.302777777777798</v>
      </c>
      <c r="D200" s="1">
        <v>-68.183333333333294</v>
      </c>
      <c r="E200" t="s">
        <v>212</v>
      </c>
      <c r="F200" s="1">
        <v>61.57</v>
      </c>
      <c r="G200" s="1" t="s">
        <v>21</v>
      </c>
      <c r="H200" s="1" t="s">
        <v>21</v>
      </c>
      <c r="I200" s="1" t="s">
        <v>21</v>
      </c>
      <c r="J200" s="1" t="s">
        <v>21</v>
      </c>
      <c r="K200" s="1" t="s">
        <v>21</v>
      </c>
      <c r="L200" s="1" t="s">
        <v>21</v>
      </c>
      <c r="M200" s="1" t="s">
        <v>21</v>
      </c>
      <c r="N200" s="1" t="s">
        <v>21</v>
      </c>
      <c r="O200" s="1" t="s">
        <v>21</v>
      </c>
      <c r="P200" s="1" t="s">
        <v>21</v>
      </c>
      <c r="Q200" s="1" t="s">
        <v>21</v>
      </c>
      <c r="R200" s="1" t="s">
        <v>21</v>
      </c>
      <c r="S200" s="1" t="s">
        <v>21</v>
      </c>
      <c r="T200" s="1" t="s">
        <v>21</v>
      </c>
      <c r="U200" s="1" t="s">
        <v>21</v>
      </c>
      <c r="V200" s="1">
        <v>64.066184997558594</v>
      </c>
      <c r="W200" s="1">
        <f t="shared" si="6"/>
        <v>-2.4961849975585935</v>
      </c>
      <c r="X200">
        <f t="shared" si="7"/>
        <v>2.4961849975585935</v>
      </c>
    </row>
    <row r="201" spans="1:24" x14ac:dyDescent="0.35">
      <c r="A201" t="s">
        <v>247</v>
      </c>
      <c r="B201" t="s">
        <v>213</v>
      </c>
      <c r="C201" s="1">
        <v>-21.302777777777798</v>
      </c>
      <c r="D201" s="1">
        <v>-68.183333333333294</v>
      </c>
      <c r="E201" t="s">
        <v>212</v>
      </c>
      <c r="F201" s="1">
        <v>53.09</v>
      </c>
      <c r="G201" s="1" t="s">
        <v>21</v>
      </c>
      <c r="H201" s="1" t="s">
        <v>21</v>
      </c>
      <c r="I201" s="1" t="s">
        <v>21</v>
      </c>
      <c r="J201" s="1" t="s">
        <v>21</v>
      </c>
      <c r="K201" s="1" t="s">
        <v>21</v>
      </c>
      <c r="L201" s="1" t="s">
        <v>21</v>
      </c>
      <c r="M201" s="1" t="s">
        <v>21</v>
      </c>
      <c r="N201" s="1" t="s">
        <v>21</v>
      </c>
      <c r="O201" s="1" t="s">
        <v>21</v>
      </c>
      <c r="P201" s="1" t="s">
        <v>21</v>
      </c>
      <c r="Q201" s="1" t="s">
        <v>21</v>
      </c>
      <c r="R201" s="1" t="s">
        <v>21</v>
      </c>
      <c r="S201" s="1" t="s">
        <v>21</v>
      </c>
      <c r="T201" s="1" t="s">
        <v>21</v>
      </c>
      <c r="U201" s="1" t="s">
        <v>21</v>
      </c>
      <c r="V201" s="1">
        <v>64.066184997558594</v>
      </c>
      <c r="W201" s="1">
        <f t="shared" si="6"/>
        <v>-10.97618499755859</v>
      </c>
      <c r="X201">
        <f t="shared" si="7"/>
        <v>10.97618499755859</v>
      </c>
    </row>
    <row r="202" spans="1:24" x14ac:dyDescent="0.35">
      <c r="A202" t="s">
        <v>248</v>
      </c>
      <c r="B202" t="s">
        <v>213</v>
      </c>
      <c r="C202" s="1">
        <v>-21.3055555555556</v>
      </c>
      <c r="D202" s="1">
        <v>-68.1875</v>
      </c>
      <c r="E202" t="s">
        <v>212</v>
      </c>
      <c r="F202" s="1">
        <v>60.41</v>
      </c>
      <c r="G202" s="1" t="s">
        <v>21</v>
      </c>
      <c r="H202" s="1" t="s">
        <v>21</v>
      </c>
      <c r="I202" s="1" t="s">
        <v>21</v>
      </c>
      <c r="J202" s="1" t="s">
        <v>21</v>
      </c>
      <c r="K202" s="1" t="s">
        <v>21</v>
      </c>
      <c r="L202" s="1" t="s">
        <v>21</v>
      </c>
      <c r="M202" s="1" t="s">
        <v>21</v>
      </c>
      <c r="N202" s="1" t="s">
        <v>21</v>
      </c>
      <c r="O202" s="1" t="s">
        <v>21</v>
      </c>
      <c r="P202" s="1" t="s">
        <v>21</v>
      </c>
      <c r="Q202" s="1" t="s">
        <v>21</v>
      </c>
      <c r="R202" s="1" t="s">
        <v>21</v>
      </c>
      <c r="S202" s="1" t="s">
        <v>21</v>
      </c>
      <c r="T202" s="1" t="s">
        <v>21</v>
      </c>
      <c r="U202" s="1" t="s">
        <v>21</v>
      </c>
      <c r="V202" s="1">
        <v>63.694091796875</v>
      </c>
      <c r="W202" s="1">
        <f t="shared" si="6"/>
        <v>-3.2840917968750034</v>
      </c>
      <c r="X202">
        <f t="shared" si="7"/>
        <v>3.2840917968750034</v>
      </c>
    </row>
    <row r="203" spans="1:24" x14ac:dyDescent="0.35">
      <c r="A203" t="s">
        <v>249</v>
      </c>
      <c r="B203" t="s">
        <v>214</v>
      </c>
      <c r="C203" s="1">
        <v>-21.311111111111099</v>
      </c>
      <c r="D203" s="1">
        <v>-68.259722222222194</v>
      </c>
      <c r="E203" t="s">
        <v>212</v>
      </c>
      <c r="F203" s="1">
        <v>60.52</v>
      </c>
      <c r="G203" s="1" t="s">
        <v>21</v>
      </c>
      <c r="H203" s="1" t="s">
        <v>21</v>
      </c>
      <c r="I203" s="1" t="s">
        <v>21</v>
      </c>
      <c r="J203" s="1" t="s">
        <v>21</v>
      </c>
      <c r="K203" s="1" t="s">
        <v>21</v>
      </c>
      <c r="L203" s="1" t="s">
        <v>21</v>
      </c>
      <c r="M203" s="1" t="s">
        <v>21</v>
      </c>
      <c r="N203" s="1" t="s">
        <v>21</v>
      </c>
      <c r="O203" s="1" t="s">
        <v>21</v>
      </c>
      <c r="P203" s="1" t="s">
        <v>21</v>
      </c>
      <c r="Q203" s="1" t="s">
        <v>21</v>
      </c>
      <c r="R203" s="1" t="s">
        <v>21</v>
      </c>
      <c r="S203" s="1" t="s">
        <v>21</v>
      </c>
      <c r="T203" s="1" t="s">
        <v>21</v>
      </c>
      <c r="U203" s="1" t="s">
        <v>21</v>
      </c>
      <c r="V203" s="1">
        <v>64.554611206054702</v>
      </c>
      <c r="W203" s="1">
        <f t="shared" si="6"/>
        <v>-4.0346112060546986</v>
      </c>
      <c r="X203">
        <f t="shared" si="7"/>
        <v>4.0346112060546986</v>
      </c>
    </row>
    <row r="204" spans="1:24" x14ac:dyDescent="0.35">
      <c r="A204" t="s">
        <v>250</v>
      </c>
      <c r="B204" t="s">
        <v>213</v>
      </c>
      <c r="C204" s="1">
        <v>-21.313888888888901</v>
      </c>
      <c r="D204" s="1">
        <v>-68.174999999999997</v>
      </c>
      <c r="E204" t="s">
        <v>212</v>
      </c>
      <c r="F204" s="1">
        <v>62.15</v>
      </c>
      <c r="G204" s="1" t="s">
        <v>21</v>
      </c>
      <c r="H204" s="1" t="s">
        <v>21</v>
      </c>
      <c r="I204" s="1" t="s">
        <v>21</v>
      </c>
      <c r="J204" s="1" t="s">
        <v>21</v>
      </c>
      <c r="K204" s="1" t="s">
        <v>21</v>
      </c>
      <c r="L204" s="1" t="s">
        <v>21</v>
      </c>
      <c r="M204" s="1" t="s">
        <v>21</v>
      </c>
      <c r="N204" s="1" t="s">
        <v>21</v>
      </c>
      <c r="O204" s="1" t="s">
        <v>21</v>
      </c>
      <c r="P204" s="1" t="s">
        <v>21</v>
      </c>
      <c r="Q204" s="1" t="s">
        <v>21</v>
      </c>
      <c r="R204" s="1" t="s">
        <v>21</v>
      </c>
      <c r="S204" s="1" t="s">
        <v>21</v>
      </c>
      <c r="T204" s="1" t="s">
        <v>21</v>
      </c>
      <c r="U204" s="1" t="s">
        <v>21</v>
      </c>
      <c r="V204" s="1">
        <v>63.838588714599602</v>
      </c>
      <c r="W204" s="1">
        <f t="shared" si="6"/>
        <v>-1.6885887145996037</v>
      </c>
      <c r="X204">
        <f t="shared" si="7"/>
        <v>1.6885887145996037</v>
      </c>
    </row>
    <row r="205" spans="1:24" x14ac:dyDescent="0.35">
      <c r="A205" t="s">
        <v>251</v>
      </c>
      <c r="B205" t="s">
        <v>213</v>
      </c>
      <c r="C205" s="1">
        <v>-21.315277777777801</v>
      </c>
      <c r="D205" s="1">
        <v>-68.168055555555597</v>
      </c>
      <c r="E205" t="s">
        <v>212</v>
      </c>
      <c r="F205" s="1">
        <v>63.79</v>
      </c>
      <c r="G205" s="1" t="s">
        <v>21</v>
      </c>
      <c r="H205" s="1" t="s">
        <v>21</v>
      </c>
      <c r="I205" s="1" t="s">
        <v>21</v>
      </c>
      <c r="J205" s="1" t="s">
        <v>21</v>
      </c>
      <c r="K205" s="1" t="s">
        <v>21</v>
      </c>
      <c r="L205" s="1" t="s">
        <v>21</v>
      </c>
      <c r="M205" s="1" t="s">
        <v>21</v>
      </c>
      <c r="N205" s="1" t="s">
        <v>21</v>
      </c>
      <c r="O205" s="1" t="s">
        <v>21</v>
      </c>
      <c r="P205" s="1" t="s">
        <v>21</v>
      </c>
      <c r="Q205" s="1" t="s">
        <v>21</v>
      </c>
      <c r="R205" s="1" t="s">
        <v>21</v>
      </c>
      <c r="S205" s="1" t="s">
        <v>21</v>
      </c>
      <c r="T205" s="1" t="s">
        <v>21</v>
      </c>
      <c r="U205" s="1" t="s">
        <v>21</v>
      </c>
      <c r="V205" s="1">
        <v>65.525619506835895</v>
      </c>
      <c r="W205" s="1">
        <f t="shared" si="6"/>
        <v>-1.7356195068358957</v>
      </c>
      <c r="X205">
        <f t="shared" si="7"/>
        <v>1.7356195068358957</v>
      </c>
    </row>
    <row r="206" spans="1:24" x14ac:dyDescent="0.35">
      <c r="A206" t="s">
        <v>252</v>
      </c>
      <c r="B206" t="s">
        <v>253</v>
      </c>
      <c r="C206" s="1">
        <v>-21.823333333333299</v>
      </c>
      <c r="D206" s="1">
        <v>-68.463888888888903</v>
      </c>
      <c r="E206" t="s">
        <v>212</v>
      </c>
      <c r="F206" s="1">
        <v>62.9</v>
      </c>
      <c r="G206" s="1" t="s">
        <v>21</v>
      </c>
      <c r="H206" s="1" t="s">
        <v>21</v>
      </c>
      <c r="I206" s="1" t="s">
        <v>21</v>
      </c>
      <c r="J206" s="1" t="s">
        <v>21</v>
      </c>
      <c r="K206" s="1" t="s">
        <v>21</v>
      </c>
      <c r="L206" s="1" t="s">
        <v>21</v>
      </c>
      <c r="M206" s="1" t="s">
        <v>21</v>
      </c>
      <c r="N206" s="1" t="s">
        <v>21</v>
      </c>
      <c r="O206" s="1" t="s">
        <v>21</v>
      </c>
      <c r="P206" s="1" t="s">
        <v>21</v>
      </c>
      <c r="Q206" s="1" t="s">
        <v>21</v>
      </c>
      <c r="R206" s="1" t="s">
        <v>21</v>
      </c>
      <c r="S206" s="1" t="s">
        <v>21</v>
      </c>
      <c r="T206" s="1" t="s">
        <v>21</v>
      </c>
      <c r="U206" s="1" t="s">
        <v>21</v>
      </c>
      <c r="V206" s="1">
        <v>64.462242126464801</v>
      </c>
      <c r="W206" s="1">
        <f t="shared" si="6"/>
        <v>-1.5622421264648025</v>
      </c>
      <c r="X206">
        <f t="shared" si="7"/>
        <v>1.5622421264648025</v>
      </c>
    </row>
    <row r="207" spans="1:24" x14ac:dyDescent="0.35">
      <c r="A207" t="s">
        <v>254</v>
      </c>
      <c r="B207" t="s">
        <v>253</v>
      </c>
      <c r="C207" s="1">
        <v>-21.87</v>
      </c>
      <c r="D207" s="1">
        <v>-68.497777777777799</v>
      </c>
      <c r="E207" t="s">
        <v>212</v>
      </c>
      <c r="F207" s="1">
        <v>63</v>
      </c>
      <c r="G207" s="1" t="s">
        <v>21</v>
      </c>
      <c r="H207" s="1" t="s">
        <v>21</v>
      </c>
      <c r="I207" s="1" t="s">
        <v>21</v>
      </c>
      <c r="J207" s="1" t="s">
        <v>21</v>
      </c>
      <c r="K207" s="1" t="s">
        <v>21</v>
      </c>
      <c r="L207" s="1" t="s">
        <v>21</v>
      </c>
      <c r="M207" s="1" t="s">
        <v>21</v>
      </c>
      <c r="N207" s="1" t="s">
        <v>21</v>
      </c>
      <c r="O207" s="1" t="s">
        <v>21</v>
      </c>
      <c r="P207" s="1" t="s">
        <v>21</v>
      </c>
      <c r="Q207" s="1" t="s">
        <v>21</v>
      </c>
      <c r="R207" s="1" t="s">
        <v>21</v>
      </c>
      <c r="S207" s="1" t="s">
        <v>21</v>
      </c>
      <c r="T207" s="1" t="s">
        <v>21</v>
      </c>
      <c r="U207" s="1" t="s">
        <v>21</v>
      </c>
      <c r="V207" s="1">
        <v>65.229774475097699</v>
      </c>
      <c r="W207" s="1">
        <f t="shared" si="6"/>
        <v>-2.2297744750976989</v>
      </c>
      <c r="X207">
        <f t="shared" si="7"/>
        <v>2.2297744750976989</v>
      </c>
    </row>
    <row r="208" spans="1:24" x14ac:dyDescent="0.35">
      <c r="A208" t="s">
        <v>255</v>
      </c>
      <c r="B208" t="s">
        <v>253</v>
      </c>
      <c r="C208" s="1">
        <v>-21.883333333333301</v>
      </c>
      <c r="D208" s="1">
        <v>-68.5</v>
      </c>
      <c r="E208" t="s">
        <v>212</v>
      </c>
      <c r="F208" s="1">
        <v>56.42</v>
      </c>
      <c r="G208" s="1" t="s">
        <v>21</v>
      </c>
      <c r="H208" s="1" t="s">
        <v>21</v>
      </c>
      <c r="I208" s="1" t="s">
        <v>21</v>
      </c>
      <c r="J208" s="1" t="s">
        <v>21</v>
      </c>
      <c r="K208" s="1" t="s">
        <v>21</v>
      </c>
      <c r="L208" s="1" t="s">
        <v>21</v>
      </c>
      <c r="M208" s="1" t="s">
        <v>21</v>
      </c>
      <c r="N208" s="1" t="s">
        <v>21</v>
      </c>
      <c r="O208" s="1" t="s">
        <v>21</v>
      </c>
      <c r="P208" s="1" t="s">
        <v>21</v>
      </c>
      <c r="Q208" s="1" t="s">
        <v>21</v>
      </c>
      <c r="R208" s="1" t="s">
        <v>21</v>
      </c>
      <c r="S208" s="1" t="s">
        <v>21</v>
      </c>
      <c r="T208" s="1" t="s">
        <v>21</v>
      </c>
      <c r="U208" s="1" t="s">
        <v>21</v>
      </c>
      <c r="V208" s="1">
        <v>64.622703552246094</v>
      </c>
      <c r="W208" s="1">
        <f t="shared" si="6"/>
        <v>-8.202703552246092</v>
      </c>
      <c r="X208">
        <f t="shared" si="7"/>
        <v>8.202703552246092</v>
      </c>
    </row>
    <row r="209" spans="1:24" x14ac:dyDescent="0.35">
      <c r="A209" t="s">
        <v>256</v>
      </c>
      <c r="B209" t="s">
        <v>257</v>
      </c>
      <c r="C209" s="1">
        <v>-22.553055555555598</v>
      </c>
      <c r="D209" s="1">
        <v>-67.898333333333298</v>
      </c>
      <c r="E209" t="s">
        <v>212</v>
      </c>
      <c r="F209" s="1">
        <v>59.8</v>
      </c>
      <c r="G209" s="1" t="s">
        <v>21</v>
      </c>
      <c r="H209" s="1" t="s">
        <v>21</v>
      </c>
      <c r="I209" s="1" t="s">
        <v>21</v>
      </c>
      <c r="J209" s="1" t="s">
        <v>21</v>
      </c>
      <c r="K209" s="1" t="s">
        <v>21</v>
      </c>
      <c r="L209" s="1" t="s">
        <v>21</v>
      </c>
      <c r="M209" s="1" t="s">
        <v>21</v>
      </c>
      <c r="N209" s="1" t="s">
        <v>21</v>
      </c>
      <c r="O209" s="1" t="s">
        <v>21</v>
      </c>
      <c r="P209" s="1" t="s">
        <v>21</v>
      </c>
      <c r="Q209" s="1" t="s">
        <v>21</v>
      </c>
      <c r="R209" s="1" t="s">
        <v>21</v>
      </c>
      <c r="S209" s="1" t="s">
        <v>21</v>
      </c>
      <c r="T209" s="1" t="s">
        <v>21</v>
      </c>
      <c r="U209" s="1" t="s">
        <v>21</v>
      </c>
      <c r="V209" s="1">
        <v>63.007663726806598</v>
      </c>
      <c r="W209" s="1">
        <f t="shared" si="6"/>
        <v>-3.2076637268066008</v>
      </c>
      <c r="X209">
        <f t="shared" si="7"/>
        <v>3.2076637268066008</v>
      </c>
    </row>
    <row r="210" spans="1:24" x14ac:dyDescent="0.35">
      <c r="A210" t="s">
        <v>258</v>
      </c>
      <c r="B210" t="s">
        <v>216</v>
      </c>
      <c r="C210" s="1">
        <v>-22.636666666666699</v>
      </c>
      <c r="D210" s="1">
        <v>-67.904444444444493</v>
      </c>
      <c r="E210" t="s">
        <v>212</v>
      </c>
      <c r="F210" s="1">
        <v>63.1</v>
      </c>
      <c r="G210" s="1" t="s">
        <v>21</v>
      </c>
      <c r="H210" s="1" t="s">
        <v>21</v>
      </c>
      <c r="I210" s="1" t="s">
        <v>21</v>
      </c>
      <c r="J210" s="1" t="s">
        <v>21</v>
      </c>
      <c r="K210" s="1" t="s">
        <v>21</v>
      </c>
      <c r="L210" s="1" t="s">
        <v>21</v>
      </c>
      <c r="M210" s="1" t="s">
        <v>21</v>
      </c>
      <c r="N210" s="1" t="s">
        <v>21</v>
      </c>
      <c r="O210" s="1" t="s">
        <v>21</v>
      </c>
      <c r="P210" s="1" t="s">
        <v>21</v>
      </c>
      <c r="Q210" s="1" t="s">
        <v>21</v>
      </c>
      <c r="R210" s="1" t="s">
        <v>21</v>
      </c>
      <c r="S210" s="1" t="s">
        <v>21</v>
      </c>
      <c r="T210" s="1" t="s">
        <v>21</v>
      </c>
      <c r="U210" s="1" t="s">
        <v>21</v>
      </c>
      <c r="V210" s="1">
        <v>62.445140838622997</v>
      </c>
      <c r="W210" s="1">
        <f t="shared" si="6"/>
        <v>0.65485916137700428</v>
      </c>
      <c r="X210">
        <f t="shared" si="7"/>
        <v>0.65485916137700428</v>
      </c>
    </row>
    <row r="211" spans="1:24" x14ac:dyDescent="0.35">
      <c r="A211" t="s">
        <v>259</v>
      </c>
      <c r="B211" t="s">
        <v>216</v>
      </c>
      <c r="C211" s="1">
        <v>-22.636666666666699</v>
      </c>
      <c r="D211" s="1">
        <v>-67.904444444444493</v>
      </c>
      <c r="E211" t="s">
        <v>212</v>
      </c>
      <c r="F211" s="1">
        <v>56.4</v>
      </c>
      <c r="G211" s="1" t="s">
        <v>21</v>
      </c>
      <c r="H211" s="1" t="s">
        <v>21</v>
      </c>
      <c r="I211" s="1" t="s">
        <v>21</v>
      </c>
      <c r="J211" s="1" t="s">
        <v>21</v>
      </c>
      <c r="K211" s="1" t="s">
        <v>21</v>
      </c>
      <c r="L211" s="1" t="s">
        <v>21</v>
      </c>
      <c r="M211" s="1" t="s">
        <v>21</v>
      </c>
      <c r="N211" s="1" t="s">
        <v>21</v>
      </c>
      <c r="O211" s="1" t="s">
        <v>21</v>
      </c>
      <c r="P211" s="1" t="s">
        <v>21</v>
      </c>
      <c r="Q211" s="1" t="s">
        <v>21</v>
      </c>
      <c r="R211" s="1" t="s">
        <v>21</v>
      </c>
      <c r="S211" s="1" t="s">
        <v>21</v>
      </c>
      <c r="T211" s="1" t="s">
        <v>21</v>
      </c>
      <c r="U211" s="1" t="s">
        <v>21</v>
      </c>
      <c r="V211" s="1">
        <v>62.445140838622997</v>
      </c>
      <c r="W211" s="1">
        <f t="shared" si="6"/>
        <v>-6.0451408386229986</v>
      </c>
      <c r="X211">
        <f t="shared" si="7"/>
        <v>6.0451408386229986</v>
      </c>
    </row>
    <row r="212" spans="1:24" x14ac:dyDescent="0.35">
      <c r="A212" t="s">
        <v>260</v>
      </c>
      <c r="B212" t="s">
        <v>216</v>
      </c>
      <c r="C212" s="1">
        <v>-22.7088888888889</v>
      </c>
      <c r="D212" s="1">
        <v>-67.889166666666696</v>
      </c>
      <c r="E212" t="s">
        <v>212</v>
      </c>
      <c r="F212" s="1">
        <v>62.4</v>
      </c>
      <c r="G212" s="1" t="s">
        <v>21</v>
      </c>
      <c r="H212" s="1" t="s">
        <v>21</v>
      </c>
      <c r="I212" s="1" t="s">
        <v>21</v>
      </c>
      <c r="J212" s="1" t="s">
        <v>21</v>
      </c>
      <c r="K212" s="1" t="s">
        <v>21</v>
      </c>
      <c r="L212" s="1" t="s">
        <v>21</v>
      </c>
      <c r="M212" s="1" t="s">
        <v>21</v>
      </c>
      <c r="N212" s="1" t="s">
        <v>21</v>
      </c>
      <c r="O212" s="1" t="s">
        <v>21</v>
      </c>
      <c r="P212" s="1" t="s">
        <v>21</v>
      </c>
      <c r="Q212" s="1" t="s">
        <v>21</v>
      </c>
      <c r="R212" s="1" t="s">
        <v>21</v>
      </c>
      <c r="S212" s="1" t="s">
        <v>21</v>
      </c>
      <c r="T212" s="1" t="s">
        <v>21</v>
      </c>
      <c r="U212" s="1" t="s">
        <v>21</v>
      </c>
      <c r="V212" s="1">
        <v>65.409446716308594</v>
      </c>
      <c r="W212" s="1">
        <f t="shared" si="6"/>
        <v>-3.0094467163085952</v>
      </c>
      <c r="X212">
        <f t="shared" si="7"/>
        <v>3.0094467163085952</v>
      </c>
    </row>
    <row r="213" spans="1:24" x14ac:dyDescent="0.35">
      <c r="A213" t="s">
        <v>261</v>
      </c>
      <c r="B213" t="s">
        <v>217</v>
      </c>
      <c r="C213" s="1">
        <v>-22.7216666666667</v>
      </c>
      <c r="D213" s="1">
        <v>-67.898333333333298</v>
      </c>
      <c r="E213" t="s">
        <v>212</v>
      </c>
      <c r="F213" s="1">
        <v>63</v>
      </c>
      <c r="G213" s="1" t="s">
        <v>21</v>
      </c>
      <c r="H213" s="1" t="s">
        <v>21</v>
      </c>
      <c r="I213" s="1" t="s">
        <v>21</v>
      </c>
      <c r="J213" s="1" t="s">
        <v>21</v>
      </c>
      <c r="K213" s="1" t="s">
        <v>21</v>
      </c>
      <c r="L213" s="1" t="s">
        <v>21</v>
      </c>
      <c r="M213" s="1" t="s">
        <v>21</v>
      </c>
      <c r="N213" s="1" t="s">
        <v>21</v>
      </c>
      <c r="O213" s="1" t="s">
        <v>21</v>
      </c>
      <c r="P213" s="1" t="s">
        <v>21</v>
      </c>
      <c r="Q213" s="1" t="s">
        <v>21</v>
      </c>
      <c r="R213" s="1" t="s">
        <v>21</v>
      </c>
      <c r="S213" s="1" t="s">
        <v>21</v>
      </c>
      <c r="T213" s="1" t="s">
        <v>21</v>
      </c>
      <c r="U213" s="1" t="s">
        <v>21</v>
      </c>
      <c r="V213" s="1">
        <v>63.351734161377003</v>
      </c>
      <c r="W213" s="1">
        <f t="shared" si="6"/>
        <v>-0.35173416137700286</v>
      </c>
      <c r="X213">
        <f t="shared" si="7"/>
        <v>0.35173416137700286</v>
      </c>
    </row>
    <row r="214" spans="1:24" x14ac:dyDescent="0.35">
      <c r="A214" t="s">
        <v>262</v>
      </c>
      <c r="B214" t="s">
        <v>217</v>
      </c>
      <c r="C214" s="1">
        <v>-22.7216666666667</v>
      </c>
      <c r="D214" s="1">
        <v>-67.898333333333298</v>
      </c>
      <c r="E214" t="s">
        <v>212</v>
      </c>
      <c r="F214" s="1">
        <v>61.5</v>
      </c>
      <c r="G214" s="1" t="s">
        <v>21</v>
      </c>
      <c r="H214" s="1" t="s">
        <v>21</v>
      </c>
      <c r="I214" s="1" t="s">
        <v>21</v>
      </c>
      <c r="J214" s="1" t="s">
        <v>21</v>
      </c>
      <c r="K214" s="1" t="s">
        <v>21</v>
      </c>
      <c r="L214" s="1" t="s">
        <v>21</v>
      </c>
      <c r="M214" s="1" t="s">
        <v>21</v>
      </c>
      <c r="N214" s="1" t="s">
        <v>21</v>
      </c>
      <c r="O214" s="1" t="s">
        <v>21</v>
      </c>
      <c r="P214" s="1" t="s">
        <v>21</v>
      </c>
      <c r="Q214" s="1" t="s">
        <v>21</v>
      </c>
      <c r="R214" s="1" t="s">
        <v>21</v>
      </c>
      <c r="S214" s="1" t="s">
        <v>21</v>
      </c>
      <c r="T214" s="1" t="s">
        <v>21</v>
      </c>
      <c r="U214" s="1" t="s">
        <v>21</v>
      </c>
      <c r="V214" s="1">
        <v>63.351734161377003</v>
      </c>
      <c r="W214" s="1">
        <f t="shared" si="6"/>
        <v>-1.8517341613770029</v>
      </c>
      <c r="X214">
        <f t="shared" si="7"/>
        <v>1.8517341613770029</v>
      </c>
    </row>
    <row r="215" spans="1:24" x14ac:dyDescent="0.35">
      <c r="A215" t="s">
        <v>263</v>
      </c>
      <c r="B215" t="s">
        <v>217</v>
      </c>
      <c r="C215" s="1">
        <v>-22.7227777777778</v>
      </c>
      <c r="D215" s="1">
        <v>-67.898055555555601</v>
      </c>
      <c r="E215" t="s">
        <v>212</v>
      </c>
      <c r="F215" s="1">
        <v>62.6</v>
      </c>
      <c r="G215" s="1" t="s">
        <v>21</v>
      </c>
      <c r="H215" s="1" t="s">
        <v>21</v>
      </c>
      <c r="I215" s="1" t="s">
        <v>21</v>
      </c>
      <c r="J215" s="1" t="s">
        <v>21</v>
      </c>
      <c r="K215" s="1" t="s">
        <v>21</v>
      </c>
      <c r="L215" s="1" t="s">
        <v>21</v>
      </c>
      <c r="M215" s="1" t="s">
        <v>21</v>
      </c>
      <c r="N215" s="1" t="s">
        <v>21</v>
      </c>
      <c r="O215" s="1" t="s">
        <v>21</v>
      </c>
      <c r="P215" s="1" t="s">
        <v>21</v>
      </c>
      <c r="Q215" s="1" t="s">
        <v>21</v>
      </c>
      <c r="R215" s="1" t="s">
        <v>21</v>
      </c>
      <c r="S215" s="1" t="s">
        <v>21</v>
      </c>
      <c r="T215" s="1" t="s">
        <v>21</v>
      </c>
      <c r="U215" s="1" t="s">
        <v>21</v>
      </c>
      <c r="V215" s="1">
        <v>66.037109375</v>
      </c>
      <c r="W215" s="1">
        <f t="shared" si="6"/>
        <v>-3.4371093749999986</v>
      </c>
      <c r="X215">
        <f t="shared" si="7"/>
        <v>3.4371093749999986</v>
      </c>
    </row>
    <row r="216" spans="1:24" x14ac:dyDescent="0.35">
      <c r="A216" t="s">
        <v>264</v>
      </c>
      <c r="B216" t="s">
        <v>43</v>
      </c>
      <c r="C216" s="1">
        <v>-22.8330555555556</v>
      </c>
      <c r="D216" s="1">
        <v>-67.930277777777803</v>
      </c>
      <c r="E216" t="s">
        <v>212</v>
      </c>
      <c r="F216" s="1">
        <v>60.8</v>
      </c>
      <c r="G216" s="1" t="s">
        <v>21</v>
      </c>
      <c r="H216" s="1" t="s">
        <v>21</v>
      </c>
      <c r="I216" s="1" t="s">
        <v>21</v>
      </c>
      <c r="J216" s="1" t="s">
        <v>21</v>
      </c>
      <c r="K216" s="1" t="s">
        <v>21</v>
      </c>
      <c r="L216" s="1" t="s">
        <v>21</v>
      </c>
      <c r="M216" s="1" t="s">
        <v>21</v>
      </c>
      <c r="N216" s="1" t="s">
        <v>21</v>
      </c>
      <c r="O216" s="1" t="s">
        <v>21</v>
      </c>
      <c r="P216" s="1" t="s">
        <v>21</v>
      </c>
      <c r="Q216" s="1" t="s">
        <v>21</v>
      </c>
      <c r="R216" s="1" t="s">
        <v>21</v>
      </c>
      <c r="S216" s="1" t="s">
        <v>21</v>
      </c>
      <c r="T216" s="1" t="s">
        <v>21</v>
      </c>
      <c r="U216" s="1" t="s">
        <v>21</v>
      </c>
      <c r="V216" s="1">
        <v>62.216636657714801</v>
      </c>
      <c r="W216" s="1">
        <f t="shared" si="6"/>
        <v>-1.416636657714804</v>
      </c>
      <c r="X216">
        <f t="shared" si="7"/>
        <v>1.416636657714804</v>
      </c>
    </row>
    <row r="217" spans="1:24" x14ac:dyDescent="0.35">
      <c r="A217" t="s">
        <v>265</v>
      </c>
      <c r="B217" t="s">
        <v>43</v>
      </c>
      <c r="C217" s="1">
        <v>-22.8608333333333</v>
      </c>
      <c r="D217" s="1">
        <v>-67.884166666666701</v>
      </c>
      <c r="E217" t="s">
        <v>212</v>
      </c>
      <c r="F217" s="1">
        <v>60.9</v>
      </c>
      <c r="G217" s="1" t="s">
        <v>21</v>
      </c>
      <c r="H217" s="1" t="s">
        <v>21</v>
      </c>
      <c r="I217" s="1" t="s">
        <v>21</v>
      </c>
      <c r="J217" s="1" t="s">
        <v>21</v>
      </c>
      <c r="K217" s="1" t="s">
        <v>21</v>
      </c>
      <c r="L217" s="1" t="s">
        <v>21</v>
      </c>
      <c r="M217" s="1" t="s">
        <v>21</v>
      </c>
      <c r="N217" s="1" t="s">
        <v>21</v>
      </c>
      <c r="O217" s="1" t="s">
        <v>21</v>
      </c>
      <c r="P217" s="1" t="s">
        <v>21</v>
      </c>
      <c r="Q217" s="1" t="s">
        <v>21</v>
      </c>
      <c r="R217" s="1" t="s">
        <v>21</v>
      </c>
      <c r="S217" s="1" t="s">
        <v>21</v>
      </c>
      <c r="T217" s="1" t="s">
        <v>21</v>
      </c>
      <c r="U217" s="1" t="s">
        <v>21</v>
      </c>
      <c r="V217" s="1">
        <v>69.155822753906193</v>
      </c>
      <c r="W217" s="1">
        <f t="shared" si="6"/>
        <v>-8.2558227539061946</v>
      </c>
      <c r="X217">
        <f t="shared" si="7"/>
        <v>8.2558227539061946</v>
      </c>
    </row>
    <row r="218" spans="1:24" x14ac:dyDescent="0.35">
      <c r="A218" t="s">
        <v>266</v>
      </c>
      <c r="B218" t="s">
        <v>43</v>
      </c>
      <c r="C218" s="1">
        <v>-22.872222222222199</v>
      </c>
      <c r="D218" s="1">
        <v>-67.8888888888889</v>
      </c>
      <c r="E218" t="s">
        <v>212</v>
      </c>
      <c r="F218" s="1">
        <v>60.4</v>
      </c>
      <c r="G218" s="1" t="s">
        <v>21</v>
      </c>
      <c r="H218" s="1" t="s">
        <v>21</v>
      </c>
      <c r="I218" s="1" t="s">
        <v>21</v>
      </c>
      <c r="J218" s="1" t="s">
        <v>21</v>
      </c>
      <c r="K218" s="1" t="s">
        <v>21</v>
      </c>
      <c r="L218" s="1" t="s">
        <v>21</v>
      </c>
      <c r="M218" s="1" t="s">
        <v>21</v>
      </c>
      <c r="N218" s="1" t="s">
        <v>21</v>
      </c>
      <c r="O218" s="1" t="s">
        <v>21</v>
      </c>
      <c r="P218" s="1" t="s">
        <v>21</v>
      </c>
      <c r="Q218" s="1" t="s">
        <v>21</v>
      </c>
      <c r="R218" s="1" t="s">
        <v>21</v>
      </c>
      <c r="S218" s="1" t="s">
        <v>21</v>
      </c>
      <c r="T218" s="1" t="s">
        <v>21</v>
      </c>
      <c r="U218" s="1" t="s">
        <v>21</v>
      </c>
      <c r="V218" s="1">
        <v>62.947673797607401</v>
      </c>
      <c r="W218" s="1">
        <f t="shared" si="6"/>
        <v>-2.547673797607402</v>
      </c>
      <c r="X218">
        <f t="shared" si="7"/>
        <v>2.547673797607402</v>
      </c>
    </row>
    <row r="219" spans="1:24" x14ac:dyDescent="0.35">
      <c r="A219" t="s">
        <v>267</v>
      </c>
      <c r="B219" t="s">
        <v>218</v>
      </c>
      <c r="C219" s="1">
        <v>-23.323333333333299</v>
      </c>
      <c r="D219" s="1">
        <v>-67.775000000000006</v>
      </c>
      <c r="E219" t="s">
        <v>212</v>
      </c>
      <c r="F219" s="1">
        <v>57.5</v>
      </c>
      <c r="G219" s="1" t="s">
        <v>21</v>
      </c>
      <c r="H219" s="1" t="s">
        <v>21</v>
      </c>
      <c r="I219" s="1" t="s">
        <v>21</v>
      </c>
      <c r="J219" s="1" t="s">
        <v>21</v>
      </c>
      <c r="K219" s="1" t="s">
        <v>21</v>
      </c>
      <c r="L219" s="1" t="s">
        <v>21</v>
      </c>
      <c r="M219" s="1" t="s">
        <v>21</v>
      </c>
      <c r="N219" s="1" t="s">
        <v>21</v>
      </c>
      <c r="O219" s="1" t="s">
        <v>21</v>
      </c>
      <c r="P219" s="1" t="s">
        <v>21</v>
      </c>
      <c r="Q219" s="1" t="s">
        <v>21</v>
      </c>
      <c r="R219" s="1" t="s">
        <v>21</v>
      </c>
      <c r="S219" s="1" t="s">
        <v>21</v>
      </c>
      <c r="T219" s="1" t="s">
        <v>21</v>
      </c>
      <c r="U219" s="1" t="s">
        <v>21</v>
      </c>
      <c r="V219" s="1">
        <v>63.852432250976598</v>
      </c>
      <c r="W219" s="1">
        <f t="shared" si="6"/>
        <v>-6.352432250976598</v>
      </c>
      <c r="X219">
        <f t="shared" si="7"/>
        <v>6.352432250976598</v>
      </c>
    </row>
    <row r="220" spans="1:24" x14ac:dyDescent="0.35">
      <c r="A220" t="s">
        <v>268</v>
      </c>
      <c r="B220" t="s">
        <v>218</v>
      </c>
      <c r="C220" s="1">
        <v>-23.323333333333299</v>
      </c>
      <c r="D220" s="1">
        <v>-67.775000000000006</v>
      </c>
      <c r="E220" t="s">
        <v>212</v>
      </c>
      <c r="F220" s="1">
        <v>58.7</v>
      </c>
      <c r="G220" s="1" t="s">
        <v>21</v>
      </c>
      <c r="H220" s="1" t="s">
        <v>21</v>
      </c>
      <c r="I220" s="1" t="s">
        <v>21</v>
      </c>
      <c r="J220" s="1" t="s">
        <v>21</v>
      </c>
      <c r="K220" s="1" t="s">
        <v>21</v>
      </c>
      <c r="L220" s="1" t="s">
        <v>21</v>
      </c>
      <c r="M220" s="1" t="s">
        <v>21</v>
      </c>
      <c r="N220" s="1" t="s">
        <v>21</v>
      </c>
      <c r="O220" s="1" t="s">
        <v>21</v>
      </c>
      <c r="P220" s="1" t="s">
        <v>21</v>
      </c>
      <c r="Q220" s="1" t="s">
        <v>21</v>
      </c>
      <c r="R220" s="1" t="s">
        <v>21</v>
      </c>
      <c r="S220" s="1" t="s">
        <v>21</v>
      </c>
      <c r="T220" s="1" t="s">
        <v>21</v>
      </c>
      <c r="U220" s="1" t="s">
        <v>21</v>
      </c>
      <c r="V220" s="1">
        <v>63.852432250976598</v>
      </c>
      <c r="W220" s="1">
        <f t="shared" si="6"/>
        <v>-5.1524322509765952</v>
      </c>
      <c r="X220">
        <f t="shared" si="7"/>
        <v>5.1524322509765952</v>
      </c>
    </row>
    <row r="221" spans="1:24" x14ac:dyDescent="0.35">
      <c r="A221" t="s">
        <v>269</v>
      </c>
      <c r="B221" t="s">
        <v>218</v>
      </c>
      <c r="C221" s="1">
        <v>-23.324444444444399</v>
      </c>
      <c r="D221" s="1">
        <v>-67.753333333333302</v>
      </c>
      <c r="E221" t="s">
        <v>212</v>
      </c>
      <c r="F221" s="1">
        <v>59.5</v>
      </c>
      <c r="G221" s="1" t="s">
        <v>21</v>
      </c>
      <c r="H221" s="1" t="s">
        <v>21</v>
      </c>
      <c r="I221" s="1" t="s">
        <v>21</v>
      </c>
      <c r="J221" s="1" t="s">
        <v>21</v>
      </c>
      <c r="K221" s="1" t="s">
        <v>21</v>
      </c>
      <c r="L221" s="1" t="s">
        <v>21</v>
      </c>
      <c r="M221" s="1" t="s">
        <v>21</v>
      </c>
      <c r="N221" s="1" t="s">
        <v>21</v>
      </c>
      <c r="O221" s="1" t="s">
        <v>21</v>
      </c>
      <c r="P221" s="1" t="s">
        <v>21</v>
      </c>
      <c r="Q221" s="1" t="s">
        <v>21</v>
      </c>
      <c r="R221" s="1" t="s">
        <v>21</v>
      </c>
      <c r="S221" s="1" t="s">
        <v>21</v>
      </c>
      <c r="T221" s="1" t="s">
        <v>21</v>
      </c>
      <c r="U221" s="1" t="s">
        <v>21</v>
      </c>
      <c r="V221" s="1">
        <v>63.088279724121101</v>
      </c>
      <c r="W221" s="1">
        <f t="shared" si="6"/>
        <v>-3.5882797241211009</v>
      </c>
      <c r="X221">
        <f t="shared" si="7"/>
        <v>3.5882797241211009</v>
      </c>
    </row>
    <row r="222" spans="1:24" x14ac:dyDescent="0.35">
      <c r="A222" t="s">
        <v>270</v>
      </c>
      <c r="B222" t="s">
        <v>220</v>
      </c>
      <c r="C222" s="1">
        <v>-24.296666666666699</v>
      </c>
      <c r="D222" s="1">
        <v>-68.327500000000001</v>
      </c>
      <c r="E222" t="s">
        <v>212</v>
      </c>
      <c r="F222" s="1">
        <v>63.7</v>
      </c>
      <c r="G222" s="1" t="s">
        <v>21</v>
      </c>
      <c r="H222" s="1" t="s">
        <v>21</v>
      </c>
      <c r="I222" s="1" t="s">
        <v>21</v>
      </c>
      <c r="J222" s="1" t="s">
        <v>21</v>
      </c>
      <c r="K222" s="1" t="s">
        <v>21</v>
      </c>
      <c r="L222" s="1" t="s">
        <v>21</v>
      </c>
      <c r="M222" s="1" t="s">
        <v>21</v>
      </c>
      <c r="N222" s="1" t="s">
        <v>21</v>
      </c>
      <c r="O222" s="1" t="s">
        <v>21</v>
      </c>
      <c r="P222" s="1" t="s">
        <v>21</v>
      </c>
      <c r="Q222" s="1" t="s">
        <v>21</v>
      </c>
      <c r="R222" s="1" t="s">
        <v>21</v>
      </c>
      <c r="S222" s="1" t="s">
        <v>21</v>
      </c>
      <c r="T222" s="1" t="s">
        <v>21</v>
      </c>
      <c r="U222" s="1" t="s">
        <v>21</v>
      </c>
      <c r="V222" s="1">
        <v>66.317832946777301</v>
      </c>
      <c r="W222" s="1">
        <f t="shared" si="6"/>
        <v>-2.6178329467772983</v>
      </c>
      <c r="X222">
        <f t="shared" si="7"/>
        <v>2.6178329467772983</v>
      </c>
    </row>
    <row r="223" spans="1:24" x14ac:dyDescent="0.35">
      <c r="A223" t="s">
        <v>271</v>
      </c>
      <c r="B223" t="s">
        <v>220</v>
      </c>
      <c r="C223" s="1">
        <v>-24.296666666666699</v>
      </c>
      <c r="D223" s="1">
        <v>-68.327500000000001</v>
      </c>
      <c r="E223" t="s">
        <v>212</v>
      </c>
      <c r="F223" s="1">
        <v>56.4</v>
      </c>
      <c r="G223" s="1" t="s">
        <v>21</v>
      </c>
      <c r="H223" s="1" t="s">
        <v>21</v>
      </c>
      <c r="I223" s="1" t="s">
        <v>21</v>
      </c>
      <c r="J223" s="1" t="s">
        <v>21</v>
      </c>
      <c r="K223" s="1" t="s">
        <v>21</v>
      </c>
      <c r="L223" s="1" t="s">
        <v>21</v>
      </c>
      <c r="M223" s="1" t="s">
        <v>21</v>
      </c>
      <c r="N223" s="1" t="s">
        <v>21</v>
      </c>
      <c r="O223" s="1" t="s">
        <v>21</v>
      </c>
      <c r="P223" s="1" t="s">
        <v>21</v>
      </c>
      <c r="Q223" s="1" t="s">
        <v>21</v>
      </c>
      <c r="R223" s="1" t="s">
        <v>21</v>
      </c>
      <c r="S223" s="1" t="s">
        <v>21</v>
      </c>
      <c r="T223" s="1" t="s">
        <v>21</v>
      </c>
      <c r="U223" s="1" t="s">
        <v>21</v>
      </c>
      <c r="V223" s="1">
        <v>66.317832946777301</v>
      </c>
      <c r="W223" s="1">
        <f t="shared" si="6"/>
        <v>-9.9178329467773025</v>
      </c>
      <c r="X223">
        <f t="shared" si="7"/>
        <v>9.9178329467773025</v>
      </c>
    </row>
    <row r="224" spans="1:24" x14ac:dyDescent="0.35">
      <c r="A224" t="s">
        <v>272</v>
      </c>
      <c r="B224" t="s">
        <v>220</v>
      </c>
      <c r="C224" s="1">
        <v>-24.397222222222201</v>
      </c>
      <c r="D224" s="1">
        <v>-68.3611111111111</v>
      </c>
      <c r="E224" t="s">
        <v>212</v>
      </c>
      <c r="F224" s="1">
        <v>63</v>
      </c>
      <c r="G224" s="1" t="s">
        <v>21</v>
      </c>
      <c r="H224" s="1" t="s">
        <v>21</v>
      </c>
      <c r="I224" s="1" t="s">
        <v>21</v>
      </c>
      <c r="J224" s="1" t="s">
        <v>21</v>
      </c>
      <c r="K224" s="1" t="s">
        <v>21</v>
      </c>
      <c r="L224" s="1" t="s">
        <v>21</v>
      </c>
      <c r="M224" s="1" t="s">
        <v>21</v>
      </c>
      <c r="N224" s="1" t="s">
        <v>21</v>
      </c>
      <c r="O224" s="1" t="s">
        <v>21</v>
      </c>
      <c r="P224" s="1" t="s">
        <v>21</v>
      </c>
      <c r="Q224" s="1" t="s">
        <v>21</v>
      </c>
      <c r="R224" s="1" t="s">
        <v>21</v>
      </c>
      <c r="S224" s="1" t="s">
        <v>21</v>
      </c>
      <c r="T224" s="1" t="s">
        <v>21</v>
      </c>
      <c r="U224" s="1" t="s">
        <v>21</v>
      </c>
      <c r="V224" s="1">
        <v>68.757965087890597</v>
      </c>
      <c r="W224" s="1">
        <f t="shared" si="6"/>
        <v>-5.7579650878905966</v>
      </c>
      <c r="X224">
        <f t="shared" si="7"/>
        <v>5.7579650878905966</v>
      </c>
    </row>
    <row r="225" spans="1:24" x14ac:dyDescent="0.35">
      <c r="A225" t="s">
        <v>273</v>
      </c>
      <c r="B225" t="s">
        <v>221</v>
      </c>
      <c r="C225" s="1">
        <v>-24.764722222222201</v>
      </c>
      <c r="D225" s="1">
        <v>-68.574722222222206</v>
      </c>
      <c r="E225" t="s">
        <v>212</v>
      </c>
      <c r="F225" s="1">
        <v>65.5</v>
      </c>
      <c r="G225" s="1" t="s">
        <v>21</v>
      </c>
      <c r="H225" s="1" t="s">
        <v>21</v>
      </c>
      <c r="I225" s="1" t="s">
        <v>21</v>
      </c>
      <c r="J225" s="1" t="s">
        <v>21</v>
      </c>
      <c r="K225" s="1" t="s">
        <v>21</v>
      </c>
      <c r="L225" s="1" t="s">
        <v>21</v>
      </c>
      <c r="M225" s="1" t="s">
        <v>21</v>
      </c>
      <c r="N225" s="1" t="s">
        <v>21</v>
      </c>
      <c r="O225" s="1" t="s">
        <v>21</v>
      </c>
      <c r="P225" s="1" t="s">
        <v>21</v>
      </c>
      <c r="Q225" s="1" t="s">
        <v>21</v>
      </c>
      <c r="R225" s="1" t="s">
        <v>21</v>
      </c>
      <c r="S225" s="1" t="s">
        <v>21</v>
      </c>
      <c r="T225" s="1" t="s">
        <v>21</v>
      </c>
      <c r="U225" s="1" t="s">
        <v>21</v>
      </c>
      <c r="V225" s="1">
        <v>63.556858062744098</v>
      </c>
      <c r="W225" s="1">
        <f t="shared" si="6"/>
        <v>1.943141937255902</v>
      </c>
      <c r="X225">
        <f t="shared" si="7"/>
        <v>1.943141937255902</v>
      </c>
    </row>
    <row r="226" spans="1:24" x14ac:dyDescent="0.35">
      <c r="B226" t="s">
        <v>310</v>
      </c>
      <c r="C226" s="1">
        <v>-21.88</v>
      </c>
      <c r="D226" s="1">
        <v>-68.400000000000006</v>
      </c>
      <c r="E226" t="s">
        <v>324</v>
      </c>
      <c r="F226" s="1">
        <v>55.62</v>
      </c>
      <c r="G226" s="1" t="s">
        <v>21</v>
      </c>
      <c r="H226" s="1" t="s">
        <v>21</v>
      </c>
      <c r="I226" s="1" t="s">
        <v>21</v>
      </c>
      <c r="J226" s="1" t="s">
        <v>21</v>
      </c>
      <c r="K226" s="1" t="s">
        <v>21</v>
      </c>
      <c r="L226" s="1" t="s">
        <v>21</v>
      </c>
      <c r="M226" s="1" t="s">
        <v>21</v>
      </c>
      <c r="N226" s="1" t="s">
        <v>21</v>
      </c>
      <c r="O226" s="1" t="s">
        <v>21</v>
      </c>
      <c r="P226" s="1" t="s">
        <v>21</v>
      </c>
      <c r="Q226" s="1" t="s">
        <v>21</v>
      </c>
      <c r="R226" s="1" t="s">
        <v>21</v>
      </c>
      <c r="S226" s="1" t="s">
        <v>21</v>
      </c>
      <c r="T226" s="1" t="s">
        <v>21</v>
      </c>
      <c r="U226" s="1" t="s">
        <v>21</v>
      </c>
      <c r="V226" s="1">
        <v>63.429004669189503</v>
      </c>
      <c r="W226" s="1">
        <f t="shared" si="6"/>
        <v>-7.8090046691895054</v>
      </c>
      <c r="X226">
        <f t="shared" si="7"/>
        <v>7.8090046691895054</v>
      </c>
    </row>
    <row r="227" spans="1:24" x14ac:dyDescent="0.35">
      <c r="A227">
        <v>7901</v>
      </c>
      <c r="B227" t="s">
        <v>253</v>
      </c>
      <c r="C227" s="1">
        <v>-21.9</v>
      </c>
      <c r="D227" s="1">
        <v>-68.400000000000006</v>
      </c>
      <c r="E227" t="s">
        <v>316</v>
      </c>
      <c r="F227" s="1">
        <v>55.62</v>
      </c>
      <c r="G227" s="1" t="s">
        <v>21</v>
      </c>
      <c r="H227" s="1" t="s">
        <v>21</v>
      </c>
      <c r="I227" s="1" t="s">
        <v>21</v>
      </c>
      <c r="J227" s="1" t="s">
        <v>21</v>
      </c>
      <c r="K227" s="1" t="s">
        <v>21</v>
      </c>
      <c r="L227" s="1" t="s">
        <v>21</v>
      </c>
      <c r="M227" s="1" t="s">
        <v>21</v>
      </c>
      <c r="N227" s="1" t="s">
        <v>21</v>
      </c>
      <c r="O227" s="1" t="s">
        <v>21</v>
      </c>
      <c r="P227" s="1" t="s">
        <v>21</v>
      </c>
      <c r="Q227" s="1" t="s">
        <v>21</v>
      </c>
      <c r="R227" s="1" t="s">
        <v>21</v>
      </c>
      <c r="S227" s="1" t="s">
        <v>21</v>
      </c>
      <c r="T227" s="1" t="s">
        <v>21</v>
      </c>
      <c r="U227" s="1" t="s">
        <v>21</v>
      </c>
      <c r="V227" s="1">
        <v>63.9766845703125</v>
      </c>
      <c r="W227" s="1">
        <f t="shared" si="6"/>
        <v>-8.3566845703125026</v>
      </c>
      <c r="X227">
        <f t="shared" si="7"/>
        <v>8.3566845703125026</v>
      </c>
    </row>
    <row r="228" spans="1:24" x14ac:dyDescent="0.35">
      <c r="A228" t="s">
        <v>274</v>
      </c>
      <c r="B228" t="s">
        <v>275</v>
      </c>
      <c r="C228" s="1">
        <v>-23.271784749199998</v>
      </c>
      <c r="D228" s="1">
        <v>-68.070688247700005</v>
      </c>
      <c r="E228" t="s">
        <v>317</v>
      </c>
      <c r="F228" s="1">
        <v>65.349999999999994</v>
      </c>
      <c r="G228" s="1">
        <v>0.66</v>
      </c>
      <c r="H228" s="1">
        <v>15.2</v>
      </c>
      <c r="I228" s="1">
        <v>5.17</v>
      </c>
      <c r="J228" s="1">
        <v>7.5999999999999998E-2</v>
      </c>
      <c r="K228" s="1">
        <v>1.99</v>
      </c>
      <c r="L228" s="1">
        <v>4.2300000000000004</v>
      </c>
      <c r="M228" s="1">
        <v>3.42</v>
      </c>
      <c r="N228" s="1">
        <v>2.34</v>
      </c>
      <c r="O228" s="1">
        <v>0.15</v>
      </c>
      <c r="P228" s="1" t="s">
        <v>21</v>
      </c>
      <c r="Q228" s="1" t="s">
        <v>21</v>
      </c>
      <c r="R228" s="1" t="s">
        <v>21</v>
      </c>
      <c r="S228" s="1" t="s">
        <v>21</v>
      </c>
      <c r="T228" s="1" t="s">
        <v>21</v>
      </c>
      <c r="U228" s="1" t="s">
        <v>21</v>
      </c>
      <c r="V228" s="1">
        <v>69.206474304199205</v>
      </c>
      <c r="W228" s="1">
        <f t="shared" si="6"/>
        <v>-3.8564743041992102</v>
      </c>
      <c r="X228">
        <f t="shared" si="7"/>
        <v>3.8564743041992102</v>
      </c>
    </row>
    <row r="229" spans="1:24" x14ac:dyDescent="0.35">
      <c r="A229" t="s">
        <v>276</v>
      </c>
      <c r="B229" t="s">
        <v>277</v>
      </c>
      <c r="C229" s="1">
        <v>-23.2021956952</v>
      </c>
      <c r="D229" s="1">
        <v>-68.014807582900005</v>
      </c>
      <c r="E229" t="s">
        <v>317</v>
      </c>
      <c r="F229" s="1">
        <v>60.92</v>
      </c>
      <c r="G229" s="1">
        <v>1.05</v>
      </c>
      <c r="H229" s="1">
        <v>15.61</v>
      </c>
      <c r="I229" s="1">
        <v>8.52</v>
      </c>
      <c r="J229" s="1">
        <v>9.9000000000000005E-2</v>
      </c>
      <c r="K229" s="1">
        <v>2.0299999999999998</v>
      </c>
      <c r="L229" s="1">
        <v>4.93</v>
      </c>
      <c r="M229" s="1">
        <v>3.56</v>
      </c>
      <c r="N229" s="1">
        <v>2.0099999999999998</v>
      </c>
      <c r="O229" s="1">
        <v>0.16</v>
      </c>
      <c r="P229" s="1" t="s">
        <v>21</v>
      </c>
      <c r="Q229" s="1" t="s">
        <v>21</v>
      </c>
      <c r="R229" s="1" t="s">
        <v>21</v>
      </c>
      <c r="S229" s="1" t="s">
        <v>21</v>
      </c>
      <c r="T229" s="1" t="s">
        <v>21</v>
      </c>
      <c r="U229" s="1" t="s">
        <v>21</v>
      </c>
      <c r="V229" s="1">
        <v>69.067489624023395</v>
      </c>
      <c r="W229" s="1">
        <f t="shared" si="6"/>
        <v>-8.1474896240233932</v>
      </c>
      <c r="X229">
        <f t="shared" si="7"/>
        <v>8.1474896240233932</v>
      </c>
    </row>
    <row r="230" spans="1:24" x14ac:dyDescent="0.35">
      <c r="A230" t="s">
        <v>278</v>
      </c>
      <c r="B230" t="s">
        <v>279</v>
      </c>
      <c r="C230" s="1">
        <v>-23.645340287900002</v>
      </c>
      <c r="D230" s="1">
        <v>-68.771103193399995</v>
      </c>
      <c r="E230" t="s">
        <v>317</v>
      </c>
      <c r="F230" s="1">
        <v>63.4</v>
      </c>
      <c r="G230" s="1">
        <v>0.33</v>
      </c>
      <c r="H230" s="1">
        <v>17.510000000000002</v>
      </c>
      <c r="I230" s="1">
        <v>4.33</v>
      </c>
      <c r="J230" s="1">
        <v>0.1</v>
      </c>
      <c r="K230" s="1">
        <v>1.21</v>
      </c>
      <c r="L230" s="1">
        <v>3.91</v>
      </c>
      <c r="M230" s="1">
        <v>5.13</v>
      </c>
      <c r="N230" s="1">
        <v>1.0900000000000001</v>
      </c>
      <c r="O230" s="1">
        <v>0.2</v>
      </c>
      <c r="P230" s="1" t="s">
        <v>21</v>
      </c>
      <c r="Q230" s="1" t="s">
        <v>21</v>
      </c>
      <c r="R230" s="1" t="s">
        <v>21</v>
      </c>
      <c r="S230" s="1" t="s">
        <v>21</v>
      </c>
      <c r="T230" s="1" t="s">
        <v>21</v>
      </c>
      <c r="U230" s="1" t="s">
        <v>21</v>
      </c>
      <c r="V230" s="1">
        <v>69.763816833496094</v>
      </c>
      <c r="W230" s="1">
        <f t="shared" si="6"/>
        <v>-6.3638168334960952</v>
      </c>
      <c r="X230">
        <f t="shared" si="7"/>
        <v>6.3638168334960952</v>
      </c>
    </row>
    <row r="231" spans="1:24" x14ac:dyDescent="0.35">
      <c r="A231" t="s">
        <v>280</v>
      </c>
      <c r="B231" t="s">
        <v>279</v>
      </c>
      <c r="C231" s="1">
        <v>-23.645033084600001</v>
      </c>
      <c r="D231" s="1">
        <v>-68.771382658500002</v>
      </c>
      <c r="E231" t="s">
        <v>317</v>
      </c>
      <c r="F231" s="1">
        <v>50.14</v>
      </c>
      <c r="G231" s="1">
        <v>1.1000000000000001</v>
      </c>
      <c r="H231" s="1">
        <v>17.47</v>
      </c>
      <c r="I231" s="1">
        <v>9.11</v>
      </c>
      <c r="J231" s="1">
        <v>0.11</v>
      </c>
      <c r="K231" s="1">
        <v>5.25</v>
      </c>
      <c r="L231" s="1">
        <v>8.65</v>
      </c>
      <c r="M231" s="1">
        <v>3.25</v>
      </c>
      <c r="N231" s="1">
        <v>0.61</v>
      </c>
      <c r="O231" s="1">
        <v>0.41</v>
      </c>
      <c r="P231" s="1" t="s">
        <v>21</v>
      </c>
      <c r="Q231" s="1" t="s">
        <v>21</v>
      </c>
      <c r="R231" s="1" t="s">
        <v>21</v>
      </c>
      <c r="S231" s="1" t="s">
        <v>21</v>
      </c>
      <c r="T231" s="1" t="s">
        <v>21</v>
      </c>
      <c r="U231" s="1" t="s">
        <v>21</v>
      </c>
      <c r="V231" s="1">
        <v>69.763816833496094</v>
      </c>
      <c r="W231" s="1">
        <f t="shared" si="6"/>
        <v>-19.623816833496093</v>
      </c>
      <c r="X231">
        <f t="shared" si="7"/>
        <v>19.623816833496093</v>
      </c>
    </row>
    <row r="232" spans="1:24" x14ac:dyDescent="0.35">
      <c r="A232" t="s">
        <v>281</v>
      </c>
      <c r="B232" t="s">
        <v>279</v>
      </c>
      <c r="C232" s="1">
        <v>-23.663392914100001</v>
      </c>
      <c r="D232" s="1">
        <v>-68.731412887600001</v>
      </c>
      <c r="E232" t="s">
        <v>317</v>
      </c>
      <c r="F232" s="1">
        <v>65.62</v>
      </c>
      <c r="G232" s="1">
        <v>0.67</v>
      </c>
      <c r="H232" s="1">
        <v>14.63</v>
      </c>
      <c r="I232" s="1">
        <v>5.3</v>
      </c>
      <c r="J232" s="1">
        <v>9.6000000000000002E-2</v>
      </c>
      <c r="K232" s="1">
        <v>1.82</v>
      </c>
      <c r="L232" s="1">
        <v>2.65</v>
      </c>
      <c r="M232" s="1">
        <v>3.47</v>
      </c>
      <c r="N232" s="1">
        <v>2.74</v>
      </c>
      <c r="O232" s="1">
        <v>0.16</v>
      </c>
      <c r="P232" s="1" t="s">
        <v>21</v>
      </c>
      <c r="Q232" s="1" t="s">
        <v>21</v>
      </c>
      <c r="R232" s="1" t="s">
        <v>21</v>
      </c>
      <c r="S232" s="1" t="s">
        <v>21</v>
      </c>
      <c r="T232" s="1" t="s">
        <v>21</v>
      </c>
      <c r="U232" s="1" t="s">
        <v>21</v>
      </c>
      <c r="V232" s="1">
        <v>69.532196044921903</v>
      </c>
      <c r="W232" s="1">
        <f t="shared" si="6"/>
        <v>-3.9121960449218989</v>
      </c>
      <c r="X232">
        <f t="shared" si="7"/>
        <v>3.9121960449218989</v>
      </c>
    </row>
    <row r="233" spans="1:24" x14ac:dyDescent="0.35">
      <c r="A233" t="s">
        <v>282</v>
      </c>
      <c r="B233" t="s">
        <v>283</v>
      </c>
      <c r="C233" s="1">
        <v>-22.917843999999999</v>
      </c>
      <c r="D233" s="1">
        <v>-68.240804999999995</v>
      </c>
      <c r="E233" t="s">
        <v>317</v>
      </c>
      <c r="F233" s="1">
        <v>26.49</v>
      </c>
      <c r="G233" s="1">
        <v>0.31</v>
      </c>
      <c r="H233" s="1">
        <v>7.92</v>
      </c>
      <c r="I233" s="1">
        <v>2.87</v>
      </c>
      <c r="J233" s="1">
        <v>5.1999999999999998E-2</v>
      </c>
      <c r="K233" s="1">
        <v>1.52</v>
      </c>
      <c r="L233" s="1">
        <v>18.670000000000002</v>
      </c>
      <c r="M233" s="1">
        <v>1.67</v>
      </c>
      <c r="N233" s="1">
        <v>1.88</v>
      </c>
      <c r="O233" s="1" t="s">
        <v>21</v>
      </c>
      <c r="P233" s="1" t="s">
        <v>21</v>
      </c>
      <c r="Q233" s="1" t="s">
        <v>21</v>
      </c>
      <c r="R233" s="1" t="s">
        <v>21</v>
      </c>
      <c r="S233" s="1" t="s">
        <v>21</v>
      </c>
      <c r="T233" s="1" t="s">
        <v>21</v>
      </c>
      <c r="U233" s="1" t="s">
        <v>21</v>
      </c>
      <c r="V233" s="1">
        <v>75.485519409179702</v>
      </c>
      <c r="W233" s="1">
        <f t="shared" si="6"/>
        <v>-48.995519409179707</v>
      </c>
      <c r="X233">
        <f t="shared" si="7"/>
        <v>48.995519409179707</v>
      </c>
    </row>
    <row r="234" spans="1:24" x14ac:dyDescent="0.35">
      <c r="A234" t="s">
        <v>284</v>
      </c>
      <c r="B234" t="s">
        <v>285</v>
      </c>
      <c r="C234" s="1">
        <v>-22.917843999999999</v>
      </c>
      <c r="D234" s="1">
        <v>-68.240804999999995</v>
      </c>
      <c r="E234" t="s">
        <v>317</v>
      </c>
      <c r="F234" s="1">
        <v>40.020000000000003</v>
      </c>
      <c r="G234" s="1">
        <v>0.19</v>
      </c>
      <c r="H234" s="1">
        <v>8.31</v>
      </c>
      <c r="I234" s="1">
        <v>1.58</v>
      </c>
      <c r="J234" s="1">
        <v>2.5999999999999999E-2</v>
      </c>
      <c r="K234" s="1">
        <v>0.64</v>
      </c>
      <c r="L234" s="1">
        <v>25.69</v>
      </c>
      <c r="M234" s="1">
        <v>2.21</v>
      </c>
      <c r="N234" s="1">
        <v>1.61</v>
      </c>
      <c r="O234" s="1" t="s">
        <v>21</v>
      </c>
      <c r="P234" s="1" t="s">
        <v>21</v>
      </c>
      <c r="Q234" s="1" t="s">
        <v>21</v>
      </c>
      <c r="R234" s="1" t="s">
        <v>21</v>
      </c>
      <c r="S234" s="1" t="s">
        <v>21</v>
      </c>
      <c r="T234" s="1" t="s">
        <v>21</v>
      </c>
      <c r="U234" s="1" t="s">
        <v>21</v>
      </c>
      <c r="V234" s="1">
        <v>75.485519409179702</v>
      </c>
      <c r="W234" s="1">
        <f t="shared" si="6"/>
        <v>-35.465519409179699</v>
      </c>
      <c r="X234">
        <f t="shared" si="7"/>
        <v>35.465519409179699</v>
      </c>
    </row>
    <row r="235" spans="1:24" x14ac:dyDescent="0.35">
      <c r="A235" t="s">
        <v>286</v>
      </c>
      <c r="B235" t="s">
        <v>287</v>
      </c>
      <c r="C235" s="1">
        <v>-22.238059</v>
      </c>
      <c r="D235" s="1">
        <v>-68.172717000000006</v>
      </c>
      <c r="E235" t="s">
        <v>317</v>
      </c>
      <c r="F235" s="1">
        <v>57.26</v>
      </c>
      <c r="G235" s="1">
        <v>0.82</v>
      </c>
      <c r="H235" s="1">
        <v>16.22</v>
      </c>
      <c r="I235" s="1">
        <v>7.16</v>
      </c>
      <c r="J235" s="1">
        <v>0.11</v>
      </c>
      <c r="K235" s="1">
        <v>4.46</v>
      </c>
      <c r="L235" s="1">
        <v>6.54</v>
      </c>
      <c r="M235" s="1">
        <v>3.26</v>
      </c>
      <c r="N235" s="1">
        <v>2.06</v>
      </c>
      <c r="O235" s="1">
        <v>0.25</v>
      </c>
      <c r="P235" s="1" t="s">
        <v>21</v>
      </c>
      <c r="Q235" s="1" t="s">
        <v>21</v>
      </c>
      <c r="R235" s="1" t="s">
        <v>21</v>
      </c>
      <c r="S235" s="1" t="s">
        <v>21</v>
      </c>
      <c r="T235" s="1" t="s">
        <v>21</v>
      </c>
      <c r="U235" s="1" t="s">
        <v>21</v>
      </c>
      <c r="V235" s="1">
        <v>67.567916870117202</v>
      </c>
      <c r="W235" s="1">
        <f t="shared" si="6"/>
        <v>-10.307916870117204</v>
      </c>
      <c r="X235">
        <f t="shared" si="7"/>
        <v>10.307916870117204</v>
      </c>
    </row>
    <row r="236" spans="1:24" x14ac:dyDescent="0.35">
      <c r="A236" t="s">
        <v>288</v>
      </c>
      <c r="B236" t="s">
        <v>289</v>
      </c>
      <c r="C236" s="1">
        <v>-22.257802000000002</v>
      </c>
      <c r="D236" s="1">
        <v>-68.196601999999899</v>
      </c>
      <c r="E236" t="s">
        <v>317</v>
      </c>
      <c r="F236" s="1">
        <v>57.19</v>
      </c>
      <c r="G236" s="1">
        <v>0.93</v>
      </c>
      <c r="H236" s="1">
        <v>17.45</v>
      </c>
      <c r="I236" s="1">
        <v>7.12</v>
      </c>
      <c r="J236" s="1">
        <v>0.1</v>
      </c>
      <c r="K236" s="1">
        <v>3.78</v>
      </c>
      <c r="L236" s="1">
        <v>7.21</v>
      </c>
      <c r="M236" s="1">
        <v>3.14</v>
      </c>
      <c r="N236" s="1">
        <v>2.15</v>
      </c>
      <c r="O236" s="1">
        <v>0.24</v>
      </c>
      <c r="P236" s="1" t="s">
        <v>21</v>
      </c>
      <c r="Q236" s="1" t="s">
        <v>21</v>
      </c>
      <c r="R236" s="1" t="s">
        <v>21</v>
      </c>
      <c r="S236" s="1" t="s">
        <v>21</v>
      </c>
      <c r="T236" s="1" t="s">
        <v>21</v>
      </c>
      <c r="U236" s="1" t="s">
        <v>21</v>
      </c>
      <c r="V236" s="1">
        <v>69.450584411621094</v>
      </c>
      <c r="W236" s="1">
        <f t="shared" si="6"/>
        <v>-12.260584411621096</v>
      </c>
      <c r="X236">
        <f t="shared" si="7"/>
        <v>12.260584411621096</v>
      </c>
    </row>
    <row r="237" spans="1:24" x14ac:dyDescent="0.35">
      <c r="A237" t="s">
        <v>290</v>
      </c>
      <c r="B237" t="s">
        <v>291</v>
      </c>
      <c r="C237" s="1">
        <v>-22.258676000000001</v>
      </c>
      <c r="D237" s="1">
        <v>-68.194456000000002</v>
      </c>
      <c r="E237" t="s">
        <v>317</v>
      </c>
      <c r="F237" s="1">
        <v>66.599999999999994</v>
      </c>
      <c r="G237" s="1">
        <v>0.41</v>
      </c>
      <c r="H237" s="1">
        <v>14.79</v>
      </c>
      <c r="I237" s="1">
        <v>3.23</v>
      </c>
      <c r="J237" s="1">
        <v>8.4000000000000005E-2</v>
      </c>
      <c r="K237" s="1">
        <v>0.92</v>
      </c>
      <c r="L237" s="1">
        <v>2.8</v>
      </c>
      <c r="M237" s="1">
        <v>3.28</v>
      </c>
      <c r="N237" s="1">
        <v>3.68</v>
      </c>
      <c r="O237" s="1">
        <v>0.13</v>
      </c>
      <c r="P237" s="1" t="s">
        <v>21</v>
      </c>
      <c r="Q237" s="1" t="s">
        <v>21</v>
      </c>
      <c r="R237" s="1" t="s">
        <v>21</v>
      </c>
      <c r="S237" s="1" t="s">
        <v>21</v>
      </c>
      <c r="T237" s="1" t="s">
        <v>21</v>
      </c>
      <c r="U237" s="1" t="s">
        <v>21</v>
      </c>
      <c r="V237" s="1">
        <v>67.633796691894503</v>
      </c>
      <c r="W237" s="1">
        <f t="shared" si="6"/>
        <v>-1.0337966918945085</v>
      </c>
      <c r="X237">
        <f t="shared" si="7"/>
        <v>1.0337966918945085</v>
      </c>
    </row>
    <row r="238" spans="1:24" x14ac:dyDescent="0.35">
      <c r="A238" t="s">
        <v>292</v>
      </c>
      <c r="B238" t="s">
        <v>293</v>
      </c>
      <c r="C238" s="1">
        <v>-22.266161</v>
      </c>
      <c r="D238" s="1">
        <v>-68.162597000000005</v>
      </c>
      <c r="E238" t="s">
        <v>317</v>
      </c>
      <c r="F238" s="1">
        <v>64.239999999999995</v>
      </c>
      <c r="G238" s="1">
        <v>0.67</v>
      </c>
      <c r="H238" s="1">
        <v>15.65</v>
      </c>
      <c r="I238" s="1">
        <v>5.0599999999999996</v>
      </c>
      <c r="J238" s="1">
        <v>8.5000000000000006E-2</v>
      </c>
      <c r="K238" s="1">
        <v>1.71</v>
      </c>
      <c r="L238" s="1">
        <v>4.4000000000000004</v>
      </c>
      <c r="M238" s="1">
        <v>3.04</v>
      </c>
      <c r="N238" s="1">
        <v>3.03</v>
      </c>
      <c r="O238" s="1">
        <v>0.21</v>
      </c>
      <c r="P238" s="1" t="s">
        <v>21</v>
      </c>
      <c r="Q238" s="1" t="s">
        <v>21</v>
      </c>
      <c r="R238" s="1" t="s">
        <v>21</v>
      </c>
      <c r="S238" s="1" t="s">
        <v>21</v>
      </c>
      <c r="T238" s="1" t="s">
        <v>21</v>
      </c>
      <c r="U238" s="1" t="s">
        <v>21</v>
      </c>
      <c r="V238" s="1">
        <v>66.905876159667997</v>
      </c>
      <c r="W238" s="1">
        <f t="shared" si="6"/>
        <v>-2.6658761596680023</v>
      </c>
      <c r="X238">
        <f t="shared" si="7"/>
        <v>2.6658761596680023</v>
      </c>
    </row>
    <row r="239" spans="1:24" x14ac:dyDescent="0.35">
      <c r="A239" t="s">
        <v>294</v>
      </c>
      <c r="B239" t="s">
        <v>295</v>
      </c>
      <c r="C239" s="1">
        <v>-21.933173</v>
      </c>
      <c r="D239" s="1">
        <v>-68.517264999999895</v>
      </c>
      <c r="E239" t="s">
        <v>317</v>
      </c>
      <c r="F239" s="1">
        <v>64.36</v>
      </c>
      <c r="G239" s="1">
        <v>0.59</v>
      </c>
      <c r="H239" s="1">
        <v>15.09</v>
      </c>
      <c r="I239" s="1">
        <v>4.33</v>
      </c>
      <c r="J239" s="1">
        <v>6.2E-2</v>
      </c>
      <c r="K239" s="1">
        <v>1.86</v>
      </c>
      <c r="L239" s="1">
        <v>4.4400000000000004</v>
      </c>
      <c r="M239" s="1">
        <v>2.68</v>
      </c>
      <c r="N239" s="1">
        <v>3.24</v>
      </c>
      <c r="O239" s="1">
        <v>0.4</v>
      </c>
      <c r="P239" s="1" t="s">
        <v>21</v>
      </c>
      <c r="Q239" s="1" t="s">
        <v>21</v>
      </c>
      <c r="R239" s="1" t="s">
        <v>21</v>
      </c>
      <c r="S239" s="1" t="s">
        <v>21</v>
      </c>
      <c r="T239" s="1" t="s">
        <v>21</v>
      </c>
      <c r="U239" s="1" t="s">
        <v>21</v>
      </c>
      <c r="V239" s="1">
        <v>66.756164550781193</v>
      </c>
      <c r="W239" s="1">
        <f t="shared" si="6"/>
        <v>-2.3961645507811937</v>
      </c>
      <c r="X239">
        <f t="shared" si="7"/>
        <v>2.3961645507811937</v>
      </c>
    </row>
    <row r="240" spans="1:24" x14ac:dyDescent="0.35">
      <c r="A240" t="s">
        <v>296</v>
      </c>
      <c r="B240" t="s">
        <v>297</v>
      </c>
      <c r="C240" s="1">
        <v>-21.941911000000001</v>
      </c>
      <c r="D240" s="1">
        <v>-68.530103999999895</v>
      </c>
      <c r="E240" t="s">
        <v>317</v>
      </c>
      <c r="F240" s="1">
        <v>64.209999999999994</v>
      </c>
      <c r="G240" s="1">
        <v>0.5</v>
      </c>
      <c r="H240" s="1">
        <v>16.84</v>
      </c>
      <c r="I240" s="1">
        <v>3.41</v>
      </c>
      <c r="J240" s="1">
        <v>4.3999999999999997E-2</v>
      </c>
      <c r="K240" s="1">
        <v>1.54</v>
      </c>
      <c r="L240" s="1">
        <v>4.1100000000000003</v>
      </c>
      <c r="M240" s="1">
        <v>4.8499999999999996</v>
      </c>
      <c r="N240" s="1">
        <v>2.41</v>
      </c>
      <c r="O240" s="1">
        <v>0.19</v>
      </c>
      <c r="P240" s="1" t="s">
        <v>21</v>
      </c>
      <c r="Q240" s="1" t="s">
        <v>21</v>
      </c>
      <c r="R240" s="1" t="s">
        <v>21</v>
      </c>
      <c r="S240" s="1" t="s">
        <v>21</v>
      </c>
      <c r="T240" s="1" t="s">
        <v>21</v>
      </c>
      <c r="U240" s="1" t="s">
        <v>21</v>
      </c>
      <c r="V240" s="1">
        <v>67.866867065429702</v>
      </c>
      <c r="W240" s="1">
        <f t="shared" si="6"/>
        <v>-3.656867065429708</v>
      </c>
      <c r="X240">
        <f t="shared" si="7"/>
        <v>3.656867065429708</v>
      </c>
    </row>
    <row r="241" spans="1:24" x14ac:dyDescent="0.35">
      <c r="A241" t="s">
        <v>298</v>
      </c>
      <c r="B241" t="s">
        <v>299</v>
      </c>
      <c r="C241" s="1">
        <v>-22.148440000000001</v>
      </c>
      <c r="D241" s="1">
        <v>-68.045580000000001</v>
      </c>
      <c r="E241" t="s">
        <v>317</v>
      </c>
      <c r="F241" s="1">
        <v>64.23</v>
      </c>
      <c r="G241" s="1">
        <v>0.74</v>
      </c>
      <c r="H241" s="1">
        <v>16.309999999999999</v>
      </c>
      <c r="I241" s="1">
        <v>5.48</v>
      </c>
      <c r="J241" s="1">
        <v>6.2E-2</v>
      </c>
      <c r="K241" s="1">
        <v>1.4</v>
      </c>
      <c r="L241" s="1">
        <v>3.78</v>
      </c>
      <c r="M241" s="1">
        <v>2.92</v>
      </c>
      <c r="N241" s="1">
        <v>3.42</v>
      </c>
      <c r="O241" s="1">
        <v>0.17</v>
      </c>
      <c r="P241" s="1" t="s">
        <v>21</v>
      </c>
      <c r="Q241" s="1" t="s">
        <v>21</v>
      </c>
      <c r="R241" s="1" t="s">
        <v>21</v>
      </c>
      <c r="S241" s="1" t="s">
        <v>21</v>
      </c>
      <c r="T241" s="1" t="s">
        <v>21</v>
      </c>
      <c r="U241" s="1" t="s">
        <v>21</v>
      </c>
      <c r="V241" s="1">
        <v>63.388057708740199</v>
      </c>
      <c r="W241" s="1">
        <f t="shared" si="6"/>
        <v>0.84194229125980513</v>
      </c>
      <c r="X241">
        <f t="shared" si="7"/>
        <v>0.84194229125980513</v>
      </c>
    </row>
    <row r="242" spans="1:24" x14ac:dyDescent="0.35">
      <c r="A242" t="s">
        <v>300</v>
      </c>
      <c r="B242" t="s">
        <v>301</v>
      </c>
      <c r="C242" s="1">
        <v>-22.009585999999899</v>
      </c>
      <c r="D242" s="1">
        <v>-68.3127309999999</v>
      </c>
      <c r="E242" t="s">
        <v>317</v>
      </c>
      <c r="F242" s="1">
        <v>52.66</v>
      </c>
      <c r="G242" s="1">
        <v>1.1299999999999999</v>
      </c>
      <c r="H242" s="1">
        <v>17.239999999999998</v>
      </c>
      <c r="I242" s="1">
        <v>9.9600000000000009</v>
      </c>
      <c r="J242" s="1">
        <v>0.15</v>
      </c>
      <c r="K242" s="1">
        <v>3.43</v>
      </c>
      <c r="L242" s="1">
        <v>7.78</v>
      </c>
      <c r="M242" s="1">
        <v>4.38</v>
      </c>
      <c r="N242" s="1">
        <v>1.65</v>
      </c>
      <c r="O242" s="1">
        <v>0.22</v>
      </c>
      <c r="P242" s="1" t="s">
        <v>21</v>
      </c>
      <c r="Q242" s="1" t="s">
        <v>21</v>
      </c>
      <c r="R242" s="1" t="s">
        <v>21</v>
      </c>
      <c r="S242" s="1" t="s">
        <v>21</v>
      </c>
      <c r="T242" s="1" t="s">
        <v>21</v>
      </c>
      <c r="U242" s="1" t="s">
        <v>21</v>
      </c>
      <c r="V242" s="1">
        <v>65.413261413574205</v>
      </c>
      <c r="W242" s="1">
        <f t="shared" si="6"/>
        <v>-12.753261413574208</v>
      </c>
      <c r="X242">
        <f t="shared" si="7"/>
        <v>12.753261413574208</v>
      </c>
    </row>
    <row r="243" spans="1:24" x14ac:dyDescent="0.35">
      <c r="A243" t="s">
        <v>302</v>
      </c>
      <c r="B243" t="s">
        <v>303</v>
      </c>
      <c r="C243" s="1">
        <v>-21.1937859999999</v>
      </c>
      <c r="D243" s="1">
        <v>-68.455692999999897</v>
      </c>
      <c r="E243" t="s">
        <v>317</v>
      </c>
      <c r="F243" s="1">
        <v>64.900000000000006</v>
      </c>
      <c r="G243" s="1">
        <v>0.7</v>
      </c>
      <c r="H243" s="1">
        <v>16.399999999999999</v>
      </c>
      <c r="I243" s="1">
        <v>4.59</v>
      </c>
      <c r="J243" s="1">
        <v>6.5000000000000002E-2</v>
      </c>
      <c r="K243" s="1">
        <v>1.91</v>
      </c>
      <c r="L243" s="1">
        <v>4.21</v>
      </c>
      <c r="M243" s="1">
        <v>4.3899999999999997</v>
      </c>
      <c r="N243" s="1">
        <v>2.89</v>
      </c>
      <c r="O243" s="1">
        <v>0.23</v>
      </c>
      <c r="P243" s="1" t="s">
        <v>21</v>
      </c>
      <c r="Q243" s="1" t="s">
        <v>21</v>
      </c>
      <c r="R243" s="1" t="s">
        <v>21</v>
      </c>
      <c r="S243" s="1" t="s">
        <v>21</v>
      </c>
      <c r="T243" s="1" t="s">
        <v>21</v>
      </c>
      <c r="U243" s="1" t="s">
        <v>21</v>
      </c>
      <c r="V243" s="1">
        <v>62.121906280517599</v>
      </c>
      <c r="W243" s="1">
        <f t="shared" si="6"/>
        <v>2.7780937194824062</v>
      </c>
      <c r="X243">
        <f t="shared" si="7"/>
        <v>2.7780937194824062</v>
      </c>
    </row>
    <row r="244" spans="1:24" x14ac:dyDescent="0.35">
      <c r="A244" t="s">
        <v>304</v>
      </c>
      <c r="B244" t="s">
        <v>305</v>
      </c>
      <c r="C244" s="1">
        <v>-23.839925000000001</v>
      </c>
      <c r="D244" s="1">
        <v>-67.491071000000005</v>
      </c>
      <c r="E244" t="s">
        <v>317</v>
      </c>
      <c r="F244" s="1">
        <v>1.02</v>
      </c>
      <c r="G244" s="1" t="s">
        <v>21</v>
      </c>
      <c r="H244" s="1">
        <v>7.0000000000000007E-2</v>
      </c>
      <c r="I244" s="1">
        <v>95.99</v>
      </c>
      <c r="J244" s="1">
        <v>1.7000000000000001E-2</v>
      </c>
      <c r="K244" s="1">
        <v>0.25</v>
      </c>
      <c r="L244" s="1">
        <v>7.0000000000000007E-2</v>
      </c>
      <c r="M244" s="1" t="s">
        <v>21</v>
      </c>
      <c r="N244" s="1" t="s">
        <v>21</v>
      </c>
      <c r="O244" s="1">
        <v>0.13</v>
      </c>
      <c r="P244" s="1" t="s">
        <v>21</v>
      </c>
      <c r="Q244" s="1" t="s">
        <v>21</v>
      </c>
      <c r="R244" s="1" t="s">
        <v>21</v>
      </c>
      <c r="S244" s="1" t="s">
        <v>21</v>
      </c>
      <c r="T244" s="1" t="s">
        <v>21</v>
      </c>
      <c r="U244" s="1" t="s">
        <v>21</v>
      </c>
      <c r="V244" s="1">
        <v>65.843986511230497</v>
      </c>
      <c r="W244" s="1">
        <f t="shared" si="6"/>
        <v>-64.823986511230501</v>
      </c>
      <c r="X244">
        <f t="shared" si="7"/>
        <v>64.823986511230501</v>
      </c>
    </row>
    <row r="245" spans="1:24" x14ac:dyDescent="0.35">
      <c r="A245" t="s">
        <v>158</v>
      </c>
      <c r="B245" t="s">
        <v>146</v>
      </c>
      <c r="C245" s="1">
        <v>-22.1038888888889</v>
      </c>
      <c r="D245" s="1">
        <v>-68.126666666666694</v>
      </c>
      <c r="F245" s="1">
        <v>58.145701041506399</v>
      </c>
      <c r="G245" s="1">
        <v>0.88704973028503298</v>
      </c>
      <c r="H245" s="1">
        <v>16.8202206345177</v>
      </c>
      <c r="I245" s="1">
        <v>6.9134693840763202</v>
      </c>
      <c r="J245" s="1">
        <v>0.103216616081553</v>
      </c>
      <c r="K245" s="1">
        <v>3.09138874897722</v>
      </c>
      <c r="L245" s="1">
        <v>6.4505275317501498</v>
      </c>
      <c r="M245" s="1">
        <v>3.5379794542013601</v>
      </c>
      <c r="N245" s="1">
        <v>2.41281614424304</v>
      </c>
      <c r="O245" s="1">
        <v>0.20438933877535301</v>
      </c>
      <c r="P245" s="1" t="s">
        <v>21</v>
      </c>
      <c r="Q245" s="1" t="s">
        <v>21</v>
      </c>
      <c r="R245" s="1" t="s">
        <v>21</v>
      </c>
      <c r="S245" s="1" t="s">
        <v>21</v>
      </c>
      <c r="T245" s="1" t="s">
        <v>21</v>
      </c>
      <c r="U245" s="1">
        <v>97.874028992129695</v>
      </c>
      <c r="V245" s="1">
        <v>65.560722351074205</v>
      </c>
      <c r="W245" s="1">
        <f t="shared" si="6"/>
        <v>-7.4150213095678055</v>
      </c>
      <c r="X245">
        <f t="shared" si="7"/>
        <v>7.4150213095678055</v>
      </c>
    </row>
    <row r="246" spans="1:24" x14ac:dyDescent="0.35">
      <c r="A246" t="s">
        <v>161</v>
      </c>
      <c r="B246" t="s">
        <v>146</v>
      </c>
      <c r="C246" s="1">
        <v>-22.1169444444444</v>
      </c>
      <c r="D246" s="1">
        <v>-68.108055555555595</v>
      </c>
      <c r="F246" s="1">
        <v>63.793977108344798</v>
      </c>
      <c r="G246" s="1">
        <v>0.68428547777904303</v>
      </c>
      <c r="H246" s="1">
        <v>15.9252810529138</v>
      </c>
      <c r="I246" s="1">
        <v>4.5043747600706103</v>
      </c>
      <c r="J246" s="1">
        <v>7.5695296214496E-2</v>
      </c>
      <c r="K246" s="1">
        <v>1.6774077641132299</v>
      </c>
      <c r="L246" s="1">
        <v>4.2934372012862099</v>
      </c>
      <c r="M246" s="1">
        <v>3.4597796723105598</v>
      </c>
      <c r="N246" s="1">
        <v>3.2730646083148001</v>
      </c>
      <c r="O246" s="1">
        <v>0.165520381055698</v>
      </c>
      <c r="P246" s="1" t="s">
        <v>21</v>
      </c>
      <c r="Q246" s="1" t="s">
        <v>21</v>
      </c>
      <c r="R246" s="1" t="s">
        <v>21</v>
      </c>
      <c r="S246" s="1" t="s">
        <v>21</v>
      </c>
      <c r="T246" s="1" t="s">
        <v>21</v>
      </c>
      <c r="U246" s="1">
        <v>97.401484971444106</v>
      </c>
      <c r="V246" s="1">
        <v>68.279022216796903</v>
      </c>
      <c r="W246" s="1">
        <f t="shared" si="6"/>
        <v>-4.4850451084521055</v>
      </c>
      <c r="X246">
        <f t="shared" si="7"/>
        <v>4.4850451084521055</v>
      </c>
    </row>
    <row r="247" spans="1:24" x14ac:dyDescent="0.35">
      <c r="A247" t="s">
        <v>162</v>
      </c>
      <c r="B247" t="s">
        <v>146</v>
      </c>
      <c r="C247" s="1">
        <v>-22.1169444444444</v>
      </c>
      <c r="D247" s="1">
        <v>-68.111666666666693</v>
      </c>
      <c r="F247" s="1">
        <v>64.995586764879704</v>
      </c>
      <c r="G247" s="1">
        <v>0.64890631466706505</v>
      </c>
      <c r="H247" s="1">
        <v>16.156051619759001</v>
      </c>
      <c r="I247" s="1">
        <v>3.85105209450936</v>
      </c>
      <c r="J247" s="1">
        <v>4.7431721289817E-2</v>
      </c>
      <c r="K247" s="1">
        <v>0.90423026118458805</v>
      </c>
      <c r="L247" s="1">
        <v>3.2061825220797302</v>
      </c>
      <c r="M247" s="1">
        <v>4.0407789796686204</v>
      </c>
      <c r="N247" s="1">
        <v>3.5311402721929399</v>
      </c>
      <c r="O247" s="1">
        <v>0.16550643173467899</v>
      </c>
      <c r="P247" s="1" t="s">
        <v>21</v>
      </c>
      <c r="Q247" s="1" t="s">
        <v>21</v>
      </c>
      <c r="R247" s="1" t="s">
        <v>21</v>
      </c>
      <c r="S247" s="1" t="s">
        <v>21</v>
      </c>
      <c r="T247" s="1" t="s">
        <v>21</v>
      </c>
      <c r="U247" s="1">
        <v>97.160991562095603</v>
      </c>
      <c r="V247" s="1">
        <v>63.943580627441399</v>
      </c>
      <c r="W247" s="1">
        <f t="shared" si="6"/>
        <v>1.0520061374383047</v>
      </c>
      <c r="X247">
        <f t="shared" si="7"/>
        <v>1.0520061374383047</v>
      </c>
    </row>
    <row r="248" spans="1:24" x14ac:dyDescent="0.35">
      <c r="A248" t="s">
        <v>164</v>
      </c>
      <c r="B248" t="s">
        <v>146</v>
      </c>
      <c r="C248" s="1">
        <v>-22.1169444444444</v>
      </c>
      <c r="D248" s="1">
        <v>-68.111944444444404</v>
      </c>
      <c r="F248" s="1">
        <v>64.847929842984996</v>
      </c>
      <c r="G248" s="1">
        <v>0.62074393128722904</v>
      </c>
      <c r="H248" s="1">
        <v>15.307281199189299</v>
      </c>
      <c r="I248" s="1">
        <v>3.5161943472751198</v>
      </c>
      <c r="J248" s="1">
        <v>7.5180116064247002E-2</v>
      </c>
      <c r="K248" s="1">
        <v>1.4710920008247299</v>
      </c>
      <c r="L248" s="1">
        <v>3.6421718390584501</v>
      </c>
      <c r="M248" s="1">
        <v>3.6716343169755201</v>
      </c>
      <c r="N248" s="1">
        <v>3.7346230628671901</v>
      </c>
      <c r="O248" s="1">
        <v>0.16153565478669299</v>
      </c>
      <c r="P248" s="1" t="s">
        <v>21</v>
      </c>
      <c r="Q248" s="1" t="s">
        <v>21</v>
      </c>
      <c r="R248" s="1" t="s">
        <v>21</v>
      </c>
      <c r="S248" s="1" t="s">
        <v>21</v>
      </c>
      <c r="T248" s="1" t="s">
        <v>21</v>
      </c>
      <c r="U248" s="1">
        <v>96.696063637716506</v>
      </c>
      <c r="V248" s="1">
        <v>63.943580627441399</v>
      </c>
      <c r="W248" s="1">
        <f t="shared" si="6"/>
        <v>0.90434921554359704</v>
      </c>
      <c r="X248">
        <f t="shared" si="7"/>
        <v>0.90434921554359704</v>
      </c>
    </row>
    <row r="249" spans="1:24" x14ac:dyDescent="0.35">
      <c r="A249" t="s">
        <v>183</v>
      </c>
      <c r="B249" t="s">
        <v>168</v>
      </c>
      <c r="C249" s="1">
        <v>-22.182222222222201</v>
      </c>
      <c r="D249" s="1">
        <v>-68.062222222222204</v>
      </c>
      <c r="F249" s="1">
        <v>63.727239013877302</v>
      </c>
      <c r="G249" s="1">
        <v>0.70156149920289701</v>
      </c>
      <c r="H249" s="1">
        <v>15.301904793823701</v>
      </c>
      <c r="I249" s="1">
        <v>4.9637028195815596</v>
      </c>
      <c r="J249" s="1">
        <v>7.8641112005045005E-2</v>
      </c>
      <c r="K249" s="1">
        <v>2.3809631411001</v>
      </c>
      <c r="L249" s="1">
        <v>4.5880880346100996</v>
      </c>
      <c r="M249" s="1">
        <v>3.5109117504357399</v>
      </c>
      <c r="N249" s="1">
        <v>3.13633171693803</v>
      </c>
      <c r="O249" s="1">
        <v>0.16038647843134099</v>
      </c>
      <c r="P249" s="1" t="s">
        <v>21</v>
      </c>
      <c r="Q249" s="1" t="s">
        <v>21</v>
      </c>
      <c r="R249" s="1" t="s">
        <v>21</v>
      </c>
      <c r="S249" s="1" t="s">
        <v>21</v>
      </c>
      <c r="T249" s="1" t="s">
        <v>21</v>
      </c>
      <c r="U249" s="1">
        <v>98.052367337483702</v>
      </c>
      <c r="V249" s="1">
        <v>68.956268310546903</v>
      </c>
      <c r="W249" s="1">
        <f t="shared" si="6"/>
        <v>-5.2290292966696015</v>
      </c>
      <c r="X249">
        <f t="shared" si="7"/>
        <v>5.2290292966696015</v>
      </c>
    </row>
    <row r="250" spans="1:24" x14ac:dyDescent="0.35">
      <c r="A250" t="s">
        <v>186</v>
      </c>
      <c r="B250" t="s">
        <v>168</v>
      </c>
      <c r="C250" s="1">
        <v>-22.149166666666702</v>
      </c>
      <c r="D250" s="1">
        <v>-68.048055555555493</v>
      </c>
      <c r="F250" s="1">
        <v>61.774180238156298</v>
      </c>
      <c r="G250" s="1">
        <v>0.74855443008350597</v>
      </c>
      <c r="H250" s="1">
        <v>15.9698256708361</v>
      </c>
      <c r="I250" s="1">
        <v>5.10831085776028</v>
      </c>
      <c r="J250" s="1">
        <v>7.2762281486145997E-2</v>
      </c>
      <c r="K250" s="1">
        <v>2.7839048245316</v>
      </c>
      <c r="L250" s="1">
        <v>5.0245843968721102</v>
      </c>
      <c r="M250" s="1">
        <v>3.1626673856923602</v>
      </c>
      <c r="N250" s="1">
        <v>3.2334361800144999</v>
      </c>
      <c r="O250" s="1">
        <v>0.14951153730030101</v>
      </c>
      <c r="P250" s="1" t="s">
        <v>21</v>
      </c>
      <c r="Q250" s="1" t="s">
        <v>21</v>
      </c>
      <c r="R250" s="1" t="s">
        <v>21</v>
      </c>
      <c r="S250" s="1" t="s">
        <v>21</v>
      </c>
      <c r="T250" s="1" t="s">
        <v>21</v>
      </c>
      <c r="U250" s="1">
        <v>97.515885054785599</v>
      </c>
      <c r="V250" s="1">
        <v>63.292999267578097</v>
      </c>
      <c r="W250" s="1">
        <f t="shared" si="6"/>
        <v>-1.5188190294217989</v>
      </c>
      <c r="X250">
        <f t="shared" si="7"/>
        <v>1.5188190294217989</v>
      </c>
    </row>
    <row r="251" spans="1:24" x14ac:dyDescent="0.35">
      <c r="A251" t="s">
        <v>188</v>
      </c>
      <c r="B251" t="s">
        <v>168</v>
      </c>
      <c r="C251" s="1">
        <v>-22.2494444444444</v>
      </c>
      <c r="D251" s="1">
        <v>-68.130277777777806</v>
      </c>
      <c r="F251" s="1">
        <v>67.37</v>
      </c>
      <c r="G251" s="1">
        <v>0.49</v>
      </c>
      <c r="H251" s="1">
        <v>14.46</v>
      </c>
      <c r="I251" s="1">
        <v>3.3</v>
      </c>
      <c r="J251" s="1">
        <v>0.05</v>
      </c>
      <c r="K251" s="1">
        <v>1.36</v>
      </c>
      <c r="L251" s="1">
        <v>2.96</v>
      </c>
      <c r="M251" s="1">
        <v>2.97</v>
      </c>
      <c r="N251" s="1">
        <v>4.45</v>
      </c>
      <c r="O251" s="1">
        <v>0.13</v>
      </c>
      <c r="P251" s="1" t="s">
        <v>21</v>
      </c>
      <c r="Q251" s="1" t="s">
        <v>21</v>
      </c>
      <c r="R251" s="1" t="s">
        <v>21</v>
      </c>
      <c r="S251" s="1" t="s">
        <v>21</v>
      </c>
      <c r="T251" s="1" t="s">
        <v>21</v>
      </c>
      <c r="U251" s="1">
        <v>97.209372999999999</v>
      </c>
      <c r="V251" s="1">
        <v>66.427497863769503</v>
      </c>
      <c r="W251" s="1">
        <f t="shared" si="6"/>
        <v>0.94250213623050172</v>
      </c>
      <c r="X251">
        <f t="shared" si="7"/>
        <v>0.94250213623050172</v>
      </c>
    </row>
    <row r="252" spans="1:24" x14ac:dyDescent="0.35">
      <c r="A252" t="s">
        <v>190</v>
      </c>
      <c r="B252" t="s">
        <v>168</v>
      </c>
      <c r="C252" s="1">
        <v>-22.1669444444444</v>
      </c>
      <c r="D252" s="1">
        <v>-68.0555555555556</v>
      </c>
      <c r="F252" s="1">
        <v>57.722440731057098</v>
      </c>
      <c r="G252" s="1">
        <v>0.72163018181525995</v>
      </c>
      <c r="H252" s="1">
        <v>17.535414072756701</v>
      </c>
      <c r="I252" s="1">
        <v>6.2225652280009198</v>
      </c>
      <c r="J252" s="1">
        <v>0.103659584128159</v>
      </c>
      <c r="K252" s="1">
        <v>3.7018432254998301</v>
      </c>
      <c r="L252" s="1">
        <v>6.9940317483393297</v>
      </c>
      <c r="M252" s="1">
        <v>3.0749020868785601</v>
      </c>
      <c r="N252" s="1">
        <v>1.97850263936919</v>
      </c>
      <c r="O252" s="1">
        <v>0.17941081868335201</v>
      </c>
      <c r="P252" s="1">
        <v>1.9934535409259998E-3</v>
      </c>
      <c r="Q252" s="1">
        <v>6.9770873932410004E-3</v>
      </c>
      <c r="R252" s="1">
        <v>7.9738141637050002E-3</v>
      </c>
      <c r="S252" s="1">
        <v>0.13748900087987601</v>
      </c>
      <c r="T252" s="1">
        <v>1.17090632749388</v>
      </c>
      <c r="U252" s="1">
        <v>99.559740000000005</v>
      </c>
      <c r="V252" s="1">
        <v>64.121551513671903</v>
      </c>
      <c r="W252" s="1">
        <f t="shared" si="6"/>
        <v>-6.3991107826148053</v>
      </c>
      <c r="X252">
        <f t="shared" si="7"/>
        <v>6.3991107826148053</v>
      </c>
    </row>
  </sheetData>
  <sortState xmlns:xlrd2="http://schemas.microsoft.com/office/spreadsheetml/2017/richdata2" ref="A2:V252">
    <sortCondition ref="E1:E25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Gen</cp:lastModifiedBy>
  <dcterms:created xsi:type="dcterms:W3CDTF">2021-12-13T15:48:46Z</dcterms:created>
  <dcterms:modified xsi:type="dcterms:W3CDTF">2021-12-22T08:57:19Z</dcterms:modified>
</cp:coreProperties>
</file>