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CD 2014 - Angelo\REDS III Omics\RBC Omics and Oxidative hemolysis\Human Aging\Proteomics\"/>
    </mc:Choice>
  </mc:AlternateContent>
  <xr:revisionPtr revIDLastSave="0" documentId="8_{24937EEF-A343-49AC-8C0A-D812117D7BD8}" xr6:coauthVersionLast="41" xr6:coauthVersionMax="41" xr10:uidLastSave="{00000000-0000-0000-0000-000000000000}"/>
  <bookViews>
    <workbookView xWindow="-108" yWindow="-108" windowWidth="41496" windowHeight="16920" xr2:uid="{00000000-000D-0000-FFFF-FFFF00000000}"/>
  </bookViews>
  <sheets>
    <sheet name="AllProteinGroups" sheetId="1" r:id="rId1"/>
  </sheets>
  <definedNames>
    <definedName name="_xlnm._FilterDatabase" localSheetId="0" hidden="1">AllProteinGroups!$A$3:$AJ$3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430" i="1"/>
  <c r="Y369" i="1"/>
  <c r="Y370" i="1"/>
  <c r="Y371" i="1"/>
  <c r="Y372" i="1"/>
  <c r="Y373" i="1"/>
  <c r="Y374" i="1"/>
  <c r="Y431" i="1"/>
  <c r="Y375" i="1"/>
  <c r="Y376" i="1"/>
  <c r="Y377" i="1"/>
  <c r="Y378" i="1"/>
  <c r="Y432" i="1"/>
  <c r="Y379" i="1"/>
  <c r="Y433" i="1"/>
  <c r="Y380" i="1"/>
  <c r="Y434" i="1"/>
  <c r="Y381" i="1"/>
  <c r="Y435" i="1"/>
  <c r="Y382" i="1"/>
  <c r="Y436" i="1"/>
  <c r="Y383" i="1"/>
  <c r="Y384" i="1"/>
  <c r="Y437" i="1"/>
  <c r="Y385" i="1"/>
  <c r="Y386" i="1"/>
  <c r="Y438" i="1"/>
  <c r="Y387" i="1"/>
  <c r="Y439" i="1"/>
  <c r="Y388" i="1"/>
  <c r="Y389" i="1"/>
  <c r="Y390" i="1"/>
  <c r="Y391" i="1"/>
  <c r="Y392" i="1"/>
  <c r="Y393" i="1"/>
  <c r="Y440" i="1"/>
  <c r="Y394" i="1"/>
  <c r="Y395" i="1"/>
  <c r="Y396" i="1"/>
  <c r="Y397" i="1"/>
  <c r="Y398" i="1"/>
  <c r="Y441" i="1"/>
  <c r="Y442" i="1"/>
  <c r="Y399" i="1"/>
  <c r="Y400" i="1"/>
  <c r="Y443" i="1"/>
  <c r="Y401" i="1"/>
  <c r="Y444" i="1"/>
  <c r="Y445" i="1"/>
  <c r="Y446" i="1"/>
  <c r="Y447" i="1"/>
  <c r="Y402" i="1"/>
  <c r="Y448" i="1"/>
  <c r="Y403" i="1"/>
  <c r="Y404" i="1"/>
  <c r="Y405" i="1"/>
  <c r="Y449" i="1"/>
  <c r="Y450" i="1"/>
  <c r="Y406" i="1"/>
  <c r="Y451" i="1"/>
  <c r="Y407" i="1"/>
  <c r="Y452" i="1"/>
  <c r="Y453" i="1"/>
  <c r="Y408" i="1"/>
  <c r="Y409" i="1"/>
  <c r="Y410" i="1"/>
  <c r="Y411" i="1"/>
  <c r="Y412" i="1"/>
  <c r="Y413" i="1"/>
  <c r="Y414" i="1"/>
  <c r="Y415" i="1"/>
  <c r="Y454" i="1"/>
  <c r="Y416" i="1"/>
  <c r="Y455" i="1"/>
  <c r="Y417" i="1"/>
  <c r="Y456" i="1"/>
  <c r="Y457" i="1"/>
  <c r="Y418" i="1"/>
  <c r="Y419" i="1"/>
  <c r="Y420" i="1"/>
  <c r="Y421" i="1"/>
  <c r="Y422" i="1"/>
  <c r="Y423" i="1"/>
  <c r="Y424" i="1"/>
  <c r="Y425" i="1"/>
  <c r="Y426" i="1"/>
  <c r="Y458" i="1"/>
  <c r="Y427" i="1"/>
  <c r="Y459" i="1"/>
  <c r="Y428" i="1"/>
  <c r="Y429" i="1"/>
  <c r="Y306" i="1"/>
  <c r="Z127" i="1"/>
  <c r="Z221" i="1"/>
  <c r="Z167" i="1"/>
  <c r="Z67" i="1"/>
  <c r="Z147" i="1"/>
  <c r="Z237" i="1"/>
  <c r="Z210" i="1"/>
  <c r="Z160" i="1"/>
  <c r="Z216" i="1"/>
  <c r="Z256" i="1"/>
  <c r="Z150" i="1"/>
  <c r="Z251" i="1"/>
  <c r="Z97" i="1"/>
  <c r="Z144" i="1"/>
  <c r="Z138" i="1"/>
  <c r="Z109" i="1"/>
  <c r="Z270" i="1"/>
  <c r="Z232" i="1"/>
  <c r="Z50" i="1"/>
  <c r="Z246" i="1"/>
  <c r="Z293" i="1"/>
  <c r="Z154" i="1"/>
  <c r="Z121" i="1"/>
  <c r="Z78" i="1"/>
  <c r="Z46" i="1"/>
  <c r="Z48" i="1"/>
  <c r="Z231" i="1"/>
  <c r="Z5" i="1"/>
  <c r="Z74" i="1"/>
  <c r="Z39" i="1"/>
  <c r="Z242" i="1"/>
  <c r="Z211" i="1"/>
  <c r="Z126" i="1"/>
  <c r="Z214" i="1"/>
  <c r="Z171" i="1"/>
  <c r="Z280" i="1"/>
  <c r="Z133" i="1"/>
  <c r="Z196" i="1"/>
  <c r="Z286" i="1"/>
  <c r="Z259" i="1"/>
  <c r="Z136" i="1"/>
  <c r="Z245" i="1"/>
  <c r="Z141" i="1"/>
  <c r="Z248" i="1"/>
  <c r="Z52" i="1"/>
  <c r="Z306" i="1"/>
  <c r="Z233" i="1"/>
  <c r="Z28" i="1"/>
  <c r="Z209" i="1"/>
  <c r="Z195" i="1"/>
  <c r="Z131" i="1"/>
  <c r="Z330" i="1"/>
  <c r="Z224" i="1"/>
  <c r="Z63" i="1"/>
  <c r="Z229" i="1"/>
  <c r="Z301" i="1"/>
  <c r="Z260" i="1"/>
  <c r="Z114" i="1"/>
  <c r="Z90" i="1"/>
  <c r="Z18" i="1"/>
  <c r="Z252" i="1"/>
  <c r="Z218" i="1"/>
  <c r="Z15" i="1"/>
  <c r="Z182" i="1"/>
  <c r="Z81" i="1"/>
  <c r="Z49" i="1"/>
  <c r="Z200" i="1"/>
  <c r="Z191" i="1"/>
  <c r="Z227" i="1"/>
  <c r="Z89" i="1"/>
  <c r="Z190" i="1"/>
  <c r="Z253" i="1"/>
  <c r="Z16" i="1"/>
  <c r="Z23" i="1"/>
  <c r="Z187" i="1"/>
  <c r="Z45" i="1"/>
  <c r="Z165" i="1"/>
  <c r="Z244" i="1"/>
  <c r="Z102" i="1"/>
  <c r="Z92" i="1"/>
  <c r="Z128" i="1"/>
  <c r="Z110" i="1"/>
  <c r="Z44" i="1"/>
  <c r="Z255" i="1"/>
  <c r="Z84" i="1"/>
  <c r="Z108" i="1"/>
  <c r="Z170" i="1"/>
  <c r="Z186" i="1"/>
  <c r="Z8" i="1"/>
  <c r="Z38" i="1"/>
  <c r="Z73" i="1"/>
  <c r="Z76" i="1"/>
  <c r="Z122" i="1"/>
  <c r="Z117" i="1"/>
  <c r="Z41" i="1"/>
  <c r="Z281" i="1"/>
  <c r="Z34" i="1"/>
  <c r="Z115" i="1"/>
  <c r="Z250" i="1"/>
  <c r="Z236" i="1"/>
  <c r="Z149" i="1"/>
  <c r="Z25" i="1"/>
  <c r="Z264" i="1"/>
  <c r="Z113" i="1"/>
  <c r="Z169" i="1"/>
  <c r="Z219" i="1"/>
  <c r="Z367" i="1"/>
  <c r="Z228" i="1"/>
  <c r="Z223" i="1"/>
  <c r="Z188" i="1"/>
  <c r="Z331" i="1"/>
  <c r="Z72" i="1"/>
  <c r="Z61" i="1"/>
  <c r="Z205" i="1"/>
  <c r="Z368" i="1"/>
  <c r="Z307" i="1"/>
  <c r="Z58" i="1"/>
  <c r="Z208" i="1"/>
  <c r="Z265" i="1"/>
  <c r="Z14" i="1"/>
  <c r="Z118" i="1"/>
  <c r="Z302" i="1"/>
  <c r="Z87" i="1"/>
  <c r="Z94" i="1"/>
  <c r="Z430" i="1"/>
  <c r="Z166" i="1"/>
  <c r="Z11" i="1"/>
  <c r="Z369" i="1"/>
  <c r="Z370" i="1"/>
  <c r="Z106" i="1"/>
  <c r="Z371" i="1"/>
  <c r="Z176" i="1"/>
  <c r="Z148" i="1"/>
  <c r="Z207" i="1"/>
  <c r="Z234" i="1"/>
  <c r="Z68" i="1"/>
  <c r="Z268" i="1"/>
  <c r="Z199" i="1"/>
  <c r="Z289" i="1"/>
  <c r="Z198" i="1"/>
  <c r="Z184" i="1"/>
  <c r="Z197" i="1"/>
  <c r="Z263" i="1"/>
  <c r="Z75" i="1"/>
  <c r="Z101" i="1"/>
  <c r="Z288" i="1"/>
  <c r="Z69" i="1"/>
  <c r="Z217" i="1"/>
  <c r="Z332" i="1"/>
  <c r="Z372" i="1"/>
  <c r="Z373" i="1"/>
  <c r="Z238" i="1"/>
  <c r="Z105" i="1"/>
  <c r="Z162" i="1"/>
  <c r="Z374" i="1"/>
  <c r="Z31" i="1"/>
  <c r="Z157" i="1"/>
  <c r="Z333" i="1"/>
  <c r="Z139" i="1"/>
  <c r="Z20" i="1"/>
  <c r="Z7" i="1"/>
  <c r="Z53" i="1"/>
  <c r="Z334" i="1"/>
  <c r="Z258" i="1"/>
  <c r="Z335" i="1"/>
  <c r="Z146" i="1"/>
  <c r="Z64" i="1"/>
  <c r="Z12" i="1"/>
  <c r="Z129" i="1"/>
  <c r="Z336" i="1"/>
  <c r="Z177" i="1"/>
  <c r="Z212" i="1"/>
  <c r="Z124" i="1"/>
  <c r="Z431" i="1"/>
  <c r="Z9" i="1"/>
  <c r="Z62" i="1"/>
  <c r="Z183" i="1"/>
  <c r="Z37" i="1"/>
  <c r="Z24" i="1"/>
  <c r="Z43" i="1"/>
  <c r="Z279" i="1"/>
  <c r="Z271" i="1"/>
  <c r="Z277" i="1"/>
  <c r="Z247" i="1"/>
  <c r="Z51" i="1"/>
  <c r="Z254" i="1"/>
  <c r="Z201" i="1"/>
  <c r="Z116" i="1"/>
  <c r="Z215" i="1"/>
  <c r="Z26" i="1"/>
  <c r="Z304" i="1"/>
  <c r="Z13" i="1"/>
  <c r="Z143" i="1"/>
  <c r="Z96" i="1"/>
  <c r="Z375" i="1"/>
  <c r="Z337" i="1"/>
  <c r="Z338" i="1"/>
  <c r="Z123" i="1"/>
  <c r="Z243" i="1"/>
  <c r="Z226" i="1"/>
  <c r="Z179" i="1"/>
  <c r="Z180" i="1"/>
  <c r="Z156" i="1"/>
  <c r="Z298" i="1"/>
  <c r="Z111" i="1"/>
  <c r="Z267" i="1"/>
  <c r="Z376" i="1"/>
  <c r="Z339" i="1"/>
  <c r="Z308" i="1"/>
  <c r="Z88" i="1"/>
  <c r="Z300" i="1"/>
  <c r="Z292" i="1"/>
  <c r="Z140" i="1"/>
  <c r="Z59" i="1"/>
  <c r="Z282" i="1"/>
  <c r="Z278" i="1"/>
  <c r="Z104" i="1"/>
  <c r="Z153" i="1"/>
  <c r="Z377" i="1"/>
  <c r="Z103" i="1"/>
  <c r="Z6" i="1"/>
  <c r="Z193" i="1"/>
  <c r="Z378" i="1"/>
  <c r="Z85" i="1"/>
  <c r="Z299" i="1"/>
  <c r="Z163" i="1"/>
  <c r="Z83" i="1"/>
  <c r="Z340" i="1"/>
  <c r="Z161" i="1"/>
  <c r="Z77" i="1"/>
  <c r="Z432" i="1"/>
  <c r="Z56" i="1"/>
  <c r="Z341" i="1"/>
  <c r="Z213" i="1"/>
  <c r="Z206" i="1"/>
  <c r="Z379" i="1"/>
  <c r="Z178" i="1"/>
  <c r="Z82" i="1"/>
  <c r="Z99" i="1"/>
  <c r="Z17" i="1"/>
  <c r="Z202" i="1"/>
  <c r="Z433" i="1"/>
  <c r="Z47" i="1"/>
  <c r="Z269" i="1"/>
  <c r="Z137" i="1"/>
  <c r="Z380" i="1"/>
  <c r="Z434" i="1"/>
  <c r="Z381" i="1"/>
  <c r="Z342" i="1"/>
  <c r="Z257" i="1"/>
  <c r="Z297" i="1"/>
  <c r="Z435" i="1"/>
  <c r="Z21" i="1"/>
  <c r="Z343" i="1"/>
  <c r="Z382" i="1"/>
  <c r="Z192" i="1"/>
  <c r="Z344" i="1"/>
  <c r="Z345" i="1"/>
  <c r="Z151" i="1"/>
  <c r="Z70" i="1"/>
  <c r="Z346" i="1"/>
  <c r="Z303" i="1"/>
  <c r="Z36" i="1"/>
  <c r="Z112" i="1"/>
  <c r="Z55" i="1"/>
  <c r="Z436" i="1"/>
  <c r="Z287" i="1"/>
  <c r="Z383" i="1"/>
  <c r="Z347" i="1"/>
  <c r="Z348" i="1"/>
  <c r="Z349" i="1"/>
  <c r="Z309" i="1"/>
  <c r="Z350" i="1"/>
  <c r="Z351" i="1"/>
  <c r="Z235" i="1"/>
  <c r="Z296" i="1"/>
  <c r="Z95" i="1"/>
  <c r="Z145" i="1"/>
  <c r="Z230" i="1"/>
  <c r="Z384" i="1"/>
  <c r="Z80" i="1"/>
  <c r="Z295" i="1"/>
  <c r="Z152" i="1"/>
  <c r="Z437" i="1"/>
  <c r="Z57" i="1"/>
  <c r="Z164" i="1"/>
  <c r="Z284" i="1"/>
  <c r="Z189" i="1"/>
  <c r="Z385" i="1"/>
  <c r="Z310" i="1"/>
  <c r="Z275" i="1"/>
  <c r="Z79" i="1"/>
  <c r="Z240" i="1"/>
  <c r="Z125" i="1"/>
  <c r="Z203" i="1"/>
  <c r="Z386" i="1"/>
  <c r="Z438" i="1"/>
  <c r="Z283" i="1"/>
  <c r="Z311" i="1"/>
  <c r="Z239" i="1"/>
  <c r="Z352" i="1"/>
  <c r="Z185" i="1"/>
  <c r="Z249" i="1"/>
  <c r="Z134" i="1"/>
  <c r="Z33" i="1"/>
  <c r="Z172" i="1"/>
  <c r="Z266" i="1"/>
  <c r="Z22" i="1"/>
  <c r="Z274" i="1"/>
  <c r="Z65" i="1"/>
  <c r="Z261" i="1"/>
  <c r="Z107" i="1"/>
  <c r="Z10" i="1"/>
  <c r="Z19" i="1"/>
  <c r="Z158" i="1"/>
  <c r="Z312" i="1"/>
  <c r="Z353" i="1"/>
  <c r="Z313" i="1"/>
  <c r="Z314" i="1"/>
  <c r="Z225" i="1"/>
  <c r="Z387" i="1"/>
  <c r="Z130" i="1"/>
  <c r="Z168" i="1"/>
  <c r="Z175" i="1"/>
  <c r="Z315" i="1"/>
  <c r="Z354" i="1"/>
  <c r="Z30" i="1"/>
  <c r="Z355" i="1"/>
  <c r="Z194" i="1"/>
  <c r="Z291" i="1"/>
  <c r="Z439" i="1"/>
  <c r="Z388" i="1"/>
  <c r="Z389" i="1"/>
  <c r="Z390" i="1"/>
  <c r="Z391" i="1"/>
  <c r="Z204" i="1"/>
  <c r="Z42" i="1"/>
  <c r="Z392" i="1"/>
  <c r="Z222" i="1"/>
  <c r="Z54" i="1"/>
  <c r="Z132" i="1"/>
  <c r="Z316" i="1"/>
  <c r="Z285" i="1"/>
  <c r="Z393" i="1"/>
  <c r="Z4" i="1"/>
  <c r="Z440" i="1"/>
  <c r="Z394" i="1"/>
  <c r="Z135" i="1"/>
  <c r="Z294" i="1"/>
  <c r="Z395" i="1"/>
  <c r="Z396" i="1"/>
  <c r="Z66" i="1"/>
  <c r="Z155" i="1"/>
  <c r="Z120" i="1"/>
  <c r="Z220" i="1"/>
  <c r="Z397" i="1"/>
  <c r="Z398" i="1"/>
  <c r="Z272" i="1"/>
  <c r="Z356" i="1"/>
  <c r="Z98" i="1"/>
  <c r="Z91" i="1"/>
  <c r="Z441" i="1"/>
  <c r="Z442" i="1"/>
  <c r="Z399" i="1"/>
  <c r="Z32" i="1"/>
  <c r="Z317" i="1"/>
  <c r="Z318" i="1"/>
  <c r="Z400" i="1"/>
  <c r="Z119" i="1"/>
  <c r="Z443" i="1"/>
  <c r="Z319" i="1"/>
  <c r="Z86" i="1"/>
  <c r="Z320" i="1"/>
  <c r="Z321" i="1"/>
  <c r="Z273" i="1"/>
  <c r="Z329" i="1"/>
  <c r="Z322" i="1"/>
  <c r="Z401" i="1"/>
  <c r="Z444" i="1"/>
  <c r="Z445" i="1"/>
  <c r="Z446" i="1"/>
  <c r="Z447" i="1"/>
  <c r="Z402" i="1"/>
  <c r="Z448" i="1"/>
  <c r="Z403" i="1"/>
  <c r="Z323" i="1"/>
  <c r="Z404" i="1"/>
  <c r="Z27" i="1"/>
  <c r="Z142" i="1"/>
  <c r="Z40" i="1"/>
  <c r="Z357" i="1"/>
  <c r="Z405" i="1"/>
  <c r="Z358" i="1"/>
  <c r="Z449" i="1"/>
  <c r="Z450" i="1"/>
  <c r="Z173" i="1"/>
  <c r="Z324" i="1"/>
  <c r="Z359" i="1"/>
  <c r="Z262" i="1"/>
  <c r="Z60" i="1"/>
  <c r="Z71" i="1"/>
  <c r="Z360" i="1"/>
  <c r="Z93" i="1"/>
  <c r="Z406" i="1"/>
  <c r="Z451" i="1"/>
  <c r="Z361" i="1"/>
  <c r="Z407" i="1"/>
  <c r="Z181" i="1"/>
  <c r="Z452" i="1"/>
  <c r="Z241" i="1"/>
  <c r="Z453" i="1"/>
  <c r="Z35" i="1"/>
  <c r="Z408" i="1"/>
  <c r="Z409" i="1"/>
  <c r="Z410" i="1"/>
  <c r="Z411" i="1"/>
  <c r="Z362" i="1"/>
  <c r="Z325" i="1"/>
  <c r="Z159" i="1"/>
  <c r="Z412" i="1"/>
  <c r="Z326" i="1"/>
  <c r="Z363" i="1"/>
  <c r="Z276" i="1"/>
  <c r="Z413" i="1"/>
  <c r="Z364" i="1"/>
  <c r="Z414" i="1"/>
  <c r="Z365" i="1"/>
  <c r="Z415" i="1"/>
  <c r="Z454" i="1"/>
  <c r="Z416" i="1"/>
  <c r="Z327" i="1"/>
  <c r="Z455" i="1"/>
  <c r="Z417" i="1"/>
  <c r="Z456" i="1"/>
  <c r="Z457" i="1"/>
  <c r="Z418" i="1"/>
  <c r="Z419" i="1"/>
  <c r="Z100" i="1"/>
  <c r="Z29" i="1"/>
  <c r="Z420" i="1"/>
  <c r="Z328" i="1"/>
  <c r="Z421" i="1"/>
  <c r="Z290" i="1"/>
  <c r="Z422" i="1"/>
  <c r="Z423" i="1"/>
  <c r="Z424" i="1"/>
  <c r="Z366" i="1"/>
  <c r="Z425" i="1"/>
  <c r="Z426" i="1"/>
  <c r="Z458" i="1"/>
  <c r="Z427" i="1"/>
  <c r="Z459" i="1"/>
  <c r="Z428" i="1"/>
  <c r="Z429" i="1"/>
  <c r="Z174" i="1"/>
</calcChain>
</file>

<file path=xl/sharedStrings.xml><?xml version="1.0" encoding="utf-8"?>
<sst xmlns="http://schemas.openxmlformats.org/spreadsheetml/2006/main" count="4098" uniqueCount="2862">
  <si>
    <t>Protein Accession</t>
  </si>
  <si>
    <t>Gene</t>
  </si>
  <si>
    <t>Organism</t>
  </si>
  <si>
    <t>Protein Full Name</t>
  </si>
  <si>
    <t>Protein Unmodified Mass</t>
  </si>
  <si>
    <t>Number of Proteins in Group</t>
  </si>
  <si>
    <t>Unique Peptides</t>
  </si>
  <si>
    <t>Shared Peptides</t>
  </si>
  <si>
    <t>Number of Peptides</t>
  </si>
  <si>
    <t>Number of Unique Peptides</t>
  </si>
  <si>
    <t>Sequence Coverage %</t>
  </si>
  <si>
    <t>Sequence Coverage</t>
  </si>
  <si>
    <t>Sequence Coverage with Mods</t>
  </si>
  <si>
    <t>Modification Info List</t>
  </si>
  <si>
    <t>Intensity_QEHF_20190314_Angelo_aged_RBCs_noDTT_Glu13_(O-O)O-calib</t>
  </si>
  <si>
    <t>Intensity_QEHF_20190314_Angelo_aged_RBCs_noDTT_Glu13_(Y-O)O-calib</t>
  </si>
  <si>
    <t>Intensity_QEHF_20190314_Angelo_aged_RBCs_noDTT_Glu13_(Y-O)Y-calib</t>
  </si>
  <si>
    <t>Intensity_QEHF_20190314_Angelo_aged_RBCs_noDTT_Glu13_(Y-Y)Y-calib</t>
  </si>
  <si>
    <t>Intensity_QEHF_20190314_Angelo_aged_RBCs_noDTT_Glu13_15M-calib</t>
  </si>
  <si>
    <t>Intensity_QEHF_20190314_Angelo_aged_RBCs_noDTT_Glu13_25M-calib</t>
  </si>
  <si>
    <t>Intensity_QEHF_20190314_Angelo_aged_RBCs_noDTT_Glu13_6M-calib</t>
  </si>
  <si>
    <t>Number of PSMs</t>
  </si>
  <si>
    <t>Protein Decoy/Contaminant/Target</t>
  </si>
  <si>
    <t>Protein Cumulative Target</t>
  </si>
  <si>
    <t>Protein Cumulative Decoy</t>
  </si>
  <si>
    <t>Protein QValue</t>
  </si>
  <si>
    <t>Best Peptide Score</t>
  </si>
  <si>
    <t>Best Peptide Notch QValue</t>
  </si>
  <si>
    <t>P02088</t>
  </si>
  <si>
    <t>Hbb-b1</t>
  </si>
  <si>
    <t>Mus musculus OX=10090</t>
  </si>
  <si>
    <t>Hemoglobin subunit beta-1</t>
  </si>
  <si>
    <t>VITAFNDGLNHLDSLK|KVITAFNDGLNHLDSLK|VITAFNDGLNHLDSLKGTFASLSELHCDKLHVDPENFR|KVITAFNDGLNHLDSLKGTFASLSELHCDK|VITAFNDGLNHLDSLKGTFASLSELHCDK|VNSDEVGGEALGR|AAVSCLWGKVNSDEVGGEALGR|VHLTDAEKAAVSCLWGK|VHLTDAEKAAVSCLWGKVNSDEVGGEALGR|VNSDEVGGEALGRLLVVYPWTQR</t>
  </si>
  <si>
    <t>LLGNMIVIVLGHHLGKDFTPAAQAAFQK|LHVDPENFRLLGNMIVIVLGHHLGK|LHVDPENFRLLGNMIVIVLGHHLGKDFTPAAQAAFQK|LLGNMIVIVLGHHLGK|YFDSFGDLSSASAIMGNAK|GTFASLSELHCDK|DFTPAAQAAFQK|LLVVYPWTQRYFDSFGDLSSASAIMGNAK|GTFASLSELHCDKLHVDPENFR|YFDSFGDLSSASAIMGNAKVK|GTFASLSELHCDKLHVDPENFRLLGNMIVIVLGHHLGK|LLVVYPWTQR|VHLTDAEK|VVAGVATALAHKYH|LHVDPENFR|VVAGVATALAHK|MVHLTDAEK|DFTPAAQAAFQKVVAGVATALAHKYH</t>
  </si>
  <si>
    <t>MVHLTDAEKAAVSCLWGKVNSDEVGGEALGRLLVVYPWTQRYFDSFGDLSSASAIMGNAKVKahgkKVITAFNDGLNHLDSLKGTFASLSELHCDKLHVDPENFRLLGNMIVIVLGHHLGKDFTPAAQAAFQKVVAGVATALAHKYH</t>
  </si>
  <si>
    <t>[Acetylation on X]-MVHLTDAEKAAVSCLWGKVNSDEVGGEALGRLLVVYPWTQ[Deamidation on Q]RYFDSFGDLSSASAIMGNAKVKahgkKVITAFNDGLNHLDSLKGTFASLSELHCDKLHVDPENFRLLGNMIVIVLGHHLGKDFTPAAQ[Deamidation on Q]AAFQ[Deamidation on Q]KVVAGVATALAHKYH</t>
  </si>
  <si>
    <t>#aa128[Deamidation on Q,info:occupancy=0.03(582/19636)];#aa40[Deamidation on Q,info:occupancy=0.03(198/7150)];#aa132[Deamidation on Q,info:occupancy=0.00(44/19636)];#aa1[Acetylation on X,info:occupancy=0.10(48/497)];</t>
  </si>
  <si>
    <t>T</t>
  </si>
  <si>
    <t>P01942</t>
  </si>
  <si>
    <t>Hba</t>
  </si>
  <si>
    <t>Hemoglobin subunit alpha</t>
  </si>
  <si>
    <t>IGGHGAEYGAEALER|SNIKAAWGKIGGHGAEYGAEALER|AAWGKIGGHGAEYGAEALER|FLASVSTVLTSK|TYFPHFDVSHGSAQVKGHGK|VADALASAAGHLDDLPGALSALSDLHAHK|KVADALASAAGHLDDLPGALSALSDLHAHK|FLASVSTVLTSKYR|VLSGEDKSNIK|LRVDPVNFK|SNIKAAWGK|VLSGEDK|IGGHGAEYGAEALERMFASFPTTKTYFPHFDVSHGSAQVK|AAWGKIGGHGAEYGAEALERMFASFPTTK</t>
  </si>
  <si>
    <t>LLSHCLLVTLASHHPADFTPAVHASLDK|LLSHCLLVTLASHHPADFTPAVHASLDKFLASVSTVLTSKYR|LLSHCLLVTLASHHPADFTPAVHASLDKFLASVSTVLTSK|VDPVNFKLLSHCLLVTLASHHPADFTPAVHASLDKFLASVSTVLTSK|VDPVNFKLLSHCLLVTLASHHPADFTPAVHASLDK|LRVDPVNFKLLSHCLLVTLASHHPADFTPAVHASLDK|IGGHGAEYGAEALERMFASFPTTK|MFASFPTTKTYFPHFDVSHGSAQVK|TYFPHFDVSHGSAQVK|TYFPHFDVSHGSAQVKGHGKK|MFASFPTTK|VDPVNFK</t>
  </si>
  <si>
    <t>mVLSGEDKSNIKAAWGKIGGHGAEYGAEALERMFASFPTTKTYFPHFDVSHGSAQVKGHGKKVADALASAAGHLDDLPGALSALSDLHAHKLRVDPVNFKLLSHCLLVTLASHHPADFTPAVHASLDKFLASVSTVLTSKYR</t>
  </si>
  <si>
    <t>[Acetylation on X]-mVLSGEDKSNIKAAWGKIGGHGAEYGAEALERMFASFPTTKTYFPHFDVSHGSAQ[Deamidation on Q]VKGHGKKVADALASAAGHLDDLPGALSALSDLHAHKLRVDPVNFKLLSHCLLVTLASHHPADFTPAVHASLDKFLASVSTVLTSKYR</t>
  </si>
  <si>
    <t>#aa55[Deamidation on Q,info:occupancy=0.01(44/7851)];#aa1[Acetylation on X,info:occupancy=0.08(1/13)];</t>
  </si>
  <si>
    <t>P07758</t>
  </si>
  <si>
    <t>Serpina1a</t>
  </si>
  <si>
    <t>Alpha-1-antitrypsin 1-1</t>
  </si>
  <si>
    <t>SFQHLLQTLNRPDSELQLSTGNGLFVNNDLK|KPFDPENTEEAEFHVDESTTVK|DQSPASHEIATNLGDFAISLYR|NHYQAEVFSVNFAESEEAKK|KLDQDTVFALANYILFK|NHYQAEVFSVNFAESEEAK|IFNNGADLSGITEENAPLK|FDHPFLFIIFEEHTQSPIFLGK|MQHLEQTLSK|LDQDTVFALANYILFK|KVINDFVEK|TLMSPLGITR|LSISGEYNLK|VINDFVEK|LAQIHFPR</t>
  </si>
  <si>
    <t>mtpsiswgllllaglcclvpsflaedvqetdtsqkDQSPASHEIATNLGDFAISLYRelvhqsntsniffspvsiatafamlslgskgdthtqileglqfnltqtseadihkSFQHLLQTLNRPDSELQLSTGNGLFVNNDLKlvekfleeakNHYQAEVFSVNFAESEEAKKVINDFVEKgtqgkiaeavkKLDQDTVFALANYILFKgkwkKPFDPENTEEAEFHVDESTTVKvpmmtlsgmlhvhhcstlsswvllmdyagnatavfllpddgkMQHLEQTLSKeliskfllnrrrrLAQIHFPRLSISGEYNLKTLMSPLGITRIFNNGADLSGITEENAPLKlsqavhkavltidetgteaaavtvlqmvpmsmppilrFDHPFLFIIFEEHTQSPIFLGKvvdpthk</t>
  </si>
  <si>
    <t>mtpsiswgllllaglcclvpsflaedvqetdtsqkDQ[Deamidation on Q]SPASHEIATNLGDFAISLYRelvhqsntsniffspvsiatafamlslgskgdthtqileglqfnltqtseadihkSFQHLLQ[Deamidation on Q]TLNRPDSELQ[Deamidation on Q]LSTGNGLFVNNDLKlvekfleeakNHYQAEVFSVNFAESEEAKKVINDFVEKgtqgkiaeavkKLDQDTVFALANYILFKgkwkKPFDPENTEEAEFHVDESTTVKvpmmtlsgmlhvhhcstlsswvllmdyagnatavfllpddgkMQHLEQTLSKeliskfllnrrrrLAQIHFPRLSISGEYNLKTLMSPLGITRIFNNGADLSGITEENAPLKlsqavhkavltidetgteaaavtvlqmvpmsmppilrFDHPFLFIIFEEHTQ[Deamidation on Q]SPIFLGKvvdpthk</t>
  </si>
  <si>
    <t>#aa129[Deamidation on Q,info:occupancy=0.20(408/2048)];#aa37[Deamidation on Q,info:occupancy=0.01(4/404)];#aa119[Deamidation on Q,info:occupancy=0.04(88/2048)];#aa399[Deamidation on Q,info:occupancy=0.04(16/360)];</t>
  </si>
  <si>
    <t>P22599</t>
  </si>
  <si>
    <t>Serpina1b</t>
  </si>
  <si>
    <t>Alpha-1-antitrypsin 1-2</t>
  </si>
  <si>
    <t>KPFDPENTEEAEFHVDK|LSISGDYNLK|PFDPENTEEAEFHVDK|RLVQIHIPR|LVQIHIPR</t>
  </si>
  <si>
    <t>SFQHLLQTLNRPDSELQLSTGNGLFVNNDLK|DQSPASHEIATNLGDFAISLYR|NHYQAEVFSVNFAESEEAKK|NHYQAEVFSVNFAESEEAK|IFNNGADLSGITEENAPLK|MQHLEQTLNK|KVINDFVEK|ELDQDTVFALANYILFK|TLMSPLGITR|VINDFVEK|IVEAVK</t>
  </si>
  <si>
    <t>mtpsiswgllllaglccmvpsflaedvqetdtsqkDQSPASHEIATNLGDFAISLYRelvhqsntsniffspvsiatafamlslgskgdthtqileglqfnltqtseadihkSFQHLLQTLNRPDSELQLSTGNGLFVNNDLKlvekfleeakNHYQAEVFSVNFAESEEAKKVINDFVEKgtqgkIVEAVKELDQDTVFALANYILFKgkwkKPFDPENTEEAEFHVDKsttvkvpmmmlsgmldvhhcsilsswvllmdyagnasavfllpedgkMQHLEQTLNKeliskillnrrrRLVQIHIPRLSISGDYNLKTLMSPLGITRIFNNGADLSGITEENAPLKlskavhkavltidetgteaaaatvfeavpmsmppilrfdhpflfiifeehtqspifvgkvvdpthk</t>
  </si>
  <si>
    <t>mtpsiswgllllaglccmvpsflaedvqetdtsqkDQ[Deamidation on Q]SPASHEIATNLGDFAISLYRelvhqsntsniffspvsiatafamlslgskgdthtqileglqfnltqtseadihkSFQHLLQ[Deamidation on Q]TLNRPDSELQ[Deamidation on Q]LSTGNGLFVNNDLKlvekfleeakNHYQAEVFSVNFAESEEAKKVINDFVEKgtqgkIVEAVKELDQDTVFALANYILFKgkwkKPFDPENTEEAEFHVDKsttvkvpmmmlsgmldvhhcsilsswvllmdyagnasavfllpedgkMQHLEQTLNKeliskillnrrrRLVQIHIPRLSISGDYNLKTLMSPLGITRIFNNGADLSGITEENAPLKlskavhkavltidetgteaaaatvfeavpmsmppilrfdhpflfiifeehtqspifvgkvvdpthk</t>
  </si>
  <si>
    <t>#aa129[Deamidation on Q,info:occupancy=0.20(408/2048)];#aa37[Deamidation on Q,info:occupancy=0.01(4/404)];#aa119[Deamidation on Q,info:occupancy=0.04(88/2048)];</t>
  </si>
  <si>
    <t>Q00897</t>
  </si>
  <si>
    <t>Serpina1d</t>
  </si>
  <si>
    <t>Alpha-1-antitrypsin 1-4</t>
  </si>
  <si>
    <t>DQSPASHEIATNLGDFALR|ELISQFLLNR|QPFDPENTEEAEFHVDESTTVK|SDAQIHIPR|RSDAQIHIPR|LSISGNYNLK</t>
  </si>
  <si>
    <t>SFQHLLQTLNRPDSELQLSTGNGLFVNNDLK|NHYQAEVFSVNFAESEEAKK|KLDQDTVFALANYILFK|NHYQAEVFSVNFAESEEAK|AVLTIDETGTEAAAATVLQVATYSMPPIVR|IFNNGADLSGITEENAPLK|MQHLEQTLNK|LDQDTVFALANYILFK|KVINDFVEK|TLMSPLGITR|VINDFVEK|IVEAVK</t>
  </si>
  <si>
    <t>mtpsiswsllllaglcclvpsflaedvqetdtsqkDQSPASHEIATNLGDFALRlyrelvhqsntsniffspvsiatafamlslgskgdthtqileglqfnltqtseadihkSFQHLLQTLNRPDSELQLSTGNGLFVNNDLKlvekfleeakNHYQAEVFSVNFAESEEAKKVINDFVEKgtqgkIVEAVKKLDQDTVFALANYILFKgkwkQPFDPENTEEAEFHVDESTTVKvpmmtlsgmldvhhcsmlsswvllmdyagnttavfllpddgkMQHLEQTLNKELISQFLLNRrRSDAQIHIPRLSISGNYNLKTLMSPLGITRIFNNGADLSGITEENAPLKlskavhkAVLTIDETGTEAAAATVLQVATYSMPPIVRfdhpflfiifeehtqspifvgkvvdpthk</t>
  </si>
  <si>
    <t>mtpsiswsllllaglcclvpsflaedvqetdtsqkDQSPASHEIATNLGDFALRlyrelvhqsntsniffspvsiatafamlslgskgdthtqileglqfnltqtseadihkSFQHLLQ[Deamidation on Q]TLNRPDSELQ[Deamidation on Q]LSTGNGLFVNNDLKlvekfleeakNHYQAEVFSVNFAESEEAKKVINDFVEKgtqgkIVEAVKKLDQDTVFALANYILFKgkwkQPFDPENTEEAEFHVDESTTVKvpmmtlsgmldvhhcsmlsswvllmdyagnttavfllpddgkMQHLEQTLNKELISQFLLNRrRSDAQIHIPRLSISGNYNLKTLMSPLGITRIFNNGADLSGITEENAPLKlskavhkAVLTIDETGTEAAAATVLQ[Deamidation on Q]VATYSMPPIVRfdhpflfiifeehtqspifvgkvvdpthk</t>
  </si>
  <si>
    <t>#aa129[Deamidation on Q,info:occupancy=0.20(408/2048)];#aa119[Deamidation on Q,info:occupancy=0.04(88/2048)];#aa373[Deamidation on Q,info:occupancy=0.19(30/160)];</t>
  </si>
  <si>
    <t>P29699</t>
  </si>
  <si>
    <t>Ahsg</t>
  </si>
  <si>
    <t>Alpha-2-HS-glycoprotein</t>
  </si>
  <si>
    <t>HAFSPVASVESASGETLHSPK|QLTEHAVEGDCDFHILK|LFQTQPQPANANAVGPVPTANAALPADPPASVVVGPVVVPR|QVLNQIDK|AQNVPLPVSTLVEFVIAATDCTAKEVTDPAKCNLLAEK</t>
  </si>
  <si>
    <t>AQNVPLPVSTLVEFVIAATDCTAK|ELACDDPEAEQVALLAVDYLNNHLLQGFK|VGQPGAAGPVSPMCPGR|KSLVLLLCFAQLWGCQSAPQGTGLGFRELACDDPEAEQVALLAVDYLNNHLLQGFK</t>
  </si>
  <si>
    <t>mKSLVLLLCFAQLWGCQSAPQGTGLGFRELACDDPEAEQVALLAVDYLNNHLLQGFKQVLNQIDKvkvwsrrpfgvvyemevdtlettchaldptplancsvrQLTEHAVEGDCDFHILKqdgqfrvmhtqchstpdsaedvrklcprcplltpfndtnvvhtvntalaafntqnngtyfklveisrAQNVPLPVSTLVEFVIAATDCTAKEVTDPAKCNLLAEKqhgfckanlmhnlggeevsvackLFQTQPQPANANAVGPVPTANAALPADPPASVVVGPVVVPRglsdhrtyhdlrHAFSPVASVESASGETLHSPKVGQPGAAGPVSPMCPGRirhfki</t>
  </si>
  <si>
    <t>mKSLVLLLCFAQLWGCQSAPQGTGLGFRELACDDPEAEQ[Deamidation on Q]VALLAVDYLNNHLLQGFKQVLNQIDKvkvwsrrpfgvvyemevdtlettchaldptplancsvrQLTEHAVEGDCDFHILKqdgqfrvmhtqchstpdsaedvrklcprcplltpfndtnvvhtvntalaafntqnngtyfklveisrAQ[Deamidation on Q]NVPLPVSTLVEFVIAATDCTAKEVTDPAKCNLLAEKqhgfckanlmhnlggeevsvackLFQTQPQPANANAVGPVPTANAALPADPPASVVVGPVVVPRglsdhrtyhdlrHAFSPVASVESASGETLHSPKVGQPGAAGPVSPMCPGRirhfki</t>
  </si>
  <si>
    <t>#aa39[Deamidation on Q,info:occupancy=0.10(4/40)];#aa189[Deamidation on Q,info:occupancy=0.11(10/91)];</t>
  </si>
  <si>
    <t>Q9CWJ9</t>
  </si>
  <si>
    <t>Atic</t>
  </si>
  <si>
    <t>Bifunctional purine biosynthesis protein PURH</t>
  </si>
  <si>
    <t>RAEISNAIDQYVTGTIGEGEDLVK|HVSPAGAAVGVPLSEDEAR|LPITVLNGAPGFINLCDALNAWQLVTELR|WEALFEEVPELLTEAEK|SGVAYIVAPSGSTADK|WEALFEEVPELLTEAEKK|AEISNAIDQYVTGTIGEGEDLVK|DGQVIGIGAGQQSR|DVSELTGFPEMLGGR|SLASLGLSLVASGGTAK|LSGVSVSSDAFFPFR|APSQLALFSVSDK|GAVDIPAAASFK|TLHPAVHAGILAR|YTQSNSVCYAK|TGLVEFAR|SLFSNIVTK</t>
  </si>
  <si>
    <t>NIPEDAADMAR</t>
  </si>
  <si>
    <t>mAPSQLALFSVSDKTGLVEFARSLASLGLSLVASGGTAKairdaglavrDVSELTGFPEMLGGRvkTLHPAVHAGILARNIPEDAADMARldfnlvrvvvcnlypfvktvaspdvtveaaveqidiggvtllraaaknharvtvvcepedyagvaaemhgsdskdtsletrrhlalkafthtaqydeaisdyfrkqyskgisqmplrygmnphqtpaqlytlkpkLPITVLNGAPGFINLCDALNAWQLVTELRGAVDIPAAASFKHVSPAGAAVGVPLSEDEARvcmvydlyptltplavayarargadrmssfgdfvalsdicdvptakiisrevsdgivapgyeeealkilskkkngnycvlqmdqsykpdenevrtlfglrlsqkrnngvvdkSLFSNIVTKnkdlpesalrdlivatvavkYTQSNSVCYAKDGQVIGIGAGQQSRihctrlagdkanswwlrhhprvlsmkfkagvkRAEISNAIDQYVTGTIGEGEDLVKWEALFEEVPELLTEAEKKewvdkLSGVSVSSDAFFPFRdnvdrakrSGVAYIVAPSGSTADKvvieacdelgivlahtdlrlfhh</t>
  </si>
  <si>
    <t>Q61838</t>
  </si>
  <si>
    <t>Pzp</t>
  </si>
  <si>
    <t>Pregnancy zone protein</t>
  </si>
  <si>
    <t>HSLGDNDAHSIFQSVGINIFTNSK|IKEEGTGIELTGIGSCEIANALSK|DHENCISGEDITHNGIVYTPK|VNTNYRPGLPFSGQVLLVDEK|QQNSHGGFSSTQDTVVALQALSK|DAVKEEDSLHWQRPGDVQK|AESPVFVQTDKPIYKPGQIVK|TMAFLEEELPITACGVYTYGK|GGVDDEVTLSAYITIALLEMPLPVTHSAVR|TEVNTNHVLIYIEK|PQYVVLVPSEVYSGVPEK|APFALQVNTLPLNFDK|YFPETWIWDLVPLDVSGDGELAVK|KYFPETWIWDLVPLDVSGDGELAVK|PGLPFSGQVLLVDEK|AFAQAQSHIFIEK|VNLSFPSAQSLPASDTHLK|EEDSLHWQRPGDVQK|LPDLPGNYVTK|AESPVFVQTDKPIYK|NALFCLETAWASISQSQESHVYTK|EVLVTIESSGTFSK|DAVKEEDSLHWQR|LTNQTLGFSFAVEQDIPVK|PSSNMVIVDVK|TMAFLEEELPITACGVYTYGKPVPGLVTLR|KLQDQPNIQR|SVIVEPEGIEK|KIEHSFEVK|TVQGAFFGVPVYK|DLTFYYLIK|DLSSSDLSTASK|GSGSGCVYLQTSLK|KTVSWAVTPK|AINYLISGYQR|ALLAYAFALAGNK|ATVLNYMSHCIQIR|LSPQSIYNLLPGK|YNILPVADGK|VPDTITEWK|LQDQPNIQR|IEHSFEVK|LTEVPALVHK|TVSWAVTPK|NLKPAPIK|ALSFYQPR|RSELLESLNK|FEVIIK|VVVTYK|TFHVNSGNR|PVPGLVTLR</t>
  </si>
  <si>
    <t>FCQEFQHYPAMGGVAPQALAVAASGPGSSFR|IFQWQNIHLAGGLHQLSFPLSVEPALGIYK|GSIFNLGSHVLSLEQGNMK|AAPLSLCALTAVDQSVLLLKPEAK|AMGVPMMGLDYSDEINQVVEVR|GVFSLPIQVEPGMAPEAQLLIYAILPNEELVADAQNFEIEK|THITNAFNWLSMK|IHYLLNEDIMK|EQTYNTLLCPQDTELQDNWSLELPPNVVEGSAR|MVSGFIPMKPSVK|GEAFTLK|YGAATFTR</t>
  </si>
  <si>
    <t>mrrnqlptpaflllflllprdattatakPQYVVLVPSEVYSGVPEKacvslnhvnetvmlsltleyamqqtklltdqavdkdsfycspftisgsplpytfitveikgptqrfikkksiqiikAESPVFVQTDKPIYKPGQIVKfrvvsvdisfrplnetfpvvyietpkrnrIFQWQNIHLAGGLHQLSFPLSVEPALGIYKvvvqkdsgkKIEHSFEVKeyvlpkFEVIIKmqkTMAFLEEELPITACGVYTYGKPVPGLVTLRvcrkysryrstchnqnsmsiceefsqqaddkgcfrqvvktkvfqlrqkghdmkieveakIKEEGTGIELTGIGSCEIANALSKlkftkVNTNYRPGLPFSGQVLLVDEKgkpipnknitsvvsplgylsifttdehglanisidtsnftapflrVVVTYKqnhvcydnwwldefhtqadhsatlvfspsqsyiqlelvfgtlacgqtqeirIHYLLNEDIMKnekDLTFYYLIKarGSIFNLGSHVLSLEQGNMKGVFSLPIQVEPGMAPEAQLLIYAILPNEELVADAQNFEIEKcfankVNLSFPSAQSLPASDTHLKvkAAPLSLCALTAVDQSVLLLKPEAKLSPQSIYNLLPGKTVQGAFFGVPVYKDHENCISGEDITHNGIVYTPKHSLGDNDAHSIFQSVGINIFTNSKihkprFCQEFQHYPAMGGVAPQALAVAASGPGSSFRAMGVPMMGLDYSDEINQVVEVRetvrKYFPETWIWDLVPLDVSGDGELAVKVPDTITEWKasafclsgttglglsstislqafqpffleltlpysvvrGEAFTLKATVLNYMSHCIQIRvdleispdflavpvgghenshcicgnerKTVSWAVTPKslgevnftataealqspelcgnkLTEVPALVHKdtvvkSVIVEPEGIEKEQTYNTLLCPQDTELQDNWSLELPPNVVEGSARathsvlgdilgsamqnlqnllqmpygcgeqnmvlfvpniyvlnylnetqqlteaikskAINYLISGYQRqlnyqhsdgsystfgnhgggntpgntwltafvlkAFAQAQSHIFIEKTHITNAFNWLSMKqkengcfqqsgyllnnamkGGVDDEVTLSAYITIALLEMPLPVTHSAVRNALFCLETAWASISQSQESHVYTKALLAYAFALAGNKakRSELLESLNKDAVKEEDSLHWQRPGDVQKvkALSFYQPRapsaevemtayvllayltsessrptrDLSSSDLSTASKivkwiskQQNSHGGFSSTQDTVVALQALSKYGAATFTRsqkEVLVTIESSGTFSKTFHVNSGNRlllqevrLPDLPGNYVTKGSGSGCVYLQTSLKYNILPVADGKAPFALQVNTLPLNFDKagdhrtfqirinvsytgerPSSNMVIVDVKMVSGFIPMKPSVKKLQDQPNIQRTEVNTNHVLIYIEKLTNQTLGFSFAVEQDIPVKNLKPAPIKvydyyetdeftveeysapfsdgseqgna</t>
  </si>
  <si>
    <t>mrrnqlptpaflllflllprdattatakPQYVVLVPSEVYSGVPEKacvslnhvnetvmlsltleyamqqtklltdqavdkdsfycspftisgsplpytfitveikgptqrfikkksiqiikAESPVFVQTDKPIYKPGQIVKfrvvsvdisfrplnetfpvvyietpkrnrIFQWQNIHLAGGLHQ[Deamidation on Q]LSFPLSVEPALGIYKvvvqkdsgkKIEHSFEVKeyvlpkFEVIIKmqkTMAFLEEELPITACGVYTYGKPVPGLVTLRvcrkysryrstchnqnsmsiceefsqqaddkgcfrqvvktkvfqlrqkghdmkieveakIKEEGTGIELTGIGSCEIANALSKlkftkVNTNYRPGLPFSGQVLLVDEKgkpipnknitsvvsplgylsifttdehglanisidtsnftapflrVVVTYKqnhvcydnwwldefhtqadhsatlvfspsqsyiqlelvfgtlacgqtqeirIHYLLNEDIMKnekDLTFYYLIKarGSIFNLGSHVLSLEQGNMKGVFSLPIQVEPGMAPEAQ[Deamidation on Q]LLIYAILPNEELVADAQNFEIEKcfankVNLSFPSAQSLPASDTHLKvkAAPLSLCALTAVDQ[Deamidation on Q]SVLLLKPEAKLSPQSIYNLLPGKTVQGAFFGVPVYKDHENCISGEDITHNGIVYTPKHSLGDNDAHSIFQSVGINIFTNSKihkprFCQEFQHYPAMGGVAPQALAVAASGPGSSFRAMGVPMMGLDYSDEINQ[Deamidation on Q]VVEVRetvrKYFPETWIWDLVPLDVSGDGELAVKVPDTITEWKasafclsgttglglsstislqafqpffleltlpysvvrGEAFTLKATVLNYMSHCIQIRvdleispdflavpvgghenshcicgnerKTVSWAVTPKslgevnftataealqspelcgnkLTEVPALVHKdtvvkSVIVEPEGIEKEQTYNTLLCPQDTELQDNWSLELPPNVVEGSARathsvlgdilgsamqnlqnllqmpygcgeqnmvlfvpniyvlnylnetqqlteaikskAINYLISGYQRqlnyqhsdgsystfgnhgggntpgntwltafvlkAFAQAQSHIFIEKTHITNAFNWLSMKqkengcfqqsgyllnnamkGGVDDEVTLSAYITIALLEMPLPVTHSAVRNALFCLETAWASISQSQESHVYTKALLAYAFALAGNKakRSELLESLNKDAVKEEDSLHWQRPGDVQKvkALSFYQPRapsaevemtayvllayltsessrptrDLSSSDLSTASKivkwiskQQNSHGGFSSTQDTVVALQALSKYGAATFTRsqkEVLVTIESSGTFSKTFHVNSGNRlllqevrLPDLPGNYVTKGSGSGCVYLQTSLKYNILPVADGKAPFALQVNTLPLNFDKagdhrtfqirinvsytgerPSSNMVIVDVKMVSGFIPMKPSVKKLQDQPNIQRTEVNTNHVLIYIEKLTNQTLGFSFAVEQDIPVKNLKPAPIKvydyyetdeftveeysapfsdgseqgna</t>
  </si>
  <si>
    <t>#aa187[Deamidation on Q,info:occupancy=0.13(30/230)];#aa538[Deamidation on Q,info:occupancy=0.25(3/12)];#aa601[Deamidation on Q,info:occupancy=0.05(8/168)];#aa735[Deamidation on Q,info:occupancy=0.09(20/225)];</t>
  </si>
  <si>
    <t>Q61171</t>
  </si>
  <si>
    <t>Prdx2</t>
  </si>
  <si>
    <t>Peroxiredoxin-2</t>
  </si>
  <si>
    <t>KEGGLGPLNIPLLADVTK|EGGLGPLNIPLLADVTK|PGSDTIKPNVDDSK|SAPDFTATAVVDGAFK|PGSDTIKPNVDDSKEYFSK|QITVNDLPVGR|ASGNAQIGK|GLFIIDAK|NDEGIAYR|SLSQNYGVLKNDEGIAYR|SLSQNYGVLK</t>
  </si>
  <si>
    <t>KLGCEVLGVSVDSQFTHLAWINTPR|LGCEVLGVSVDSQFTHLAWINTPR|LVQAFQYTDEHGEVCPAGWKPGSDTIKPNVDDSK</t>
  </si>
  <si>
    <t>mASGNAQIGKSAPDFTATAVVDGAFKeiklsdyrgkyvvlffypldftfvcpteiiafsdhaedfrKLGCEVLGVSVDSQFTHLAWINTPRKEGGLGPLNIPLLADVTKSLSQNYGVLKNDEGIAYRGLFIIDAKgvlrQITVNDLPVGRsvdealrLVQAFQYTDEHGEVCPAGWKPGSDTIKPNVDDSKEYFSKhn</t>
  </si>
  <si>
    <t>[Acetylation on X]-mASGNAQIGKSAPDFTATAVVDGAFKeiklsdyrgkyvvlffypldftfvcpteiiafsdhaedfrKLGCEVLGVSVDSQ[Deamidation on Q]FTHLAWINTPRKEGGLGPLNIPLLADVTKSLSQNYGVLKNDEGIAYRGLFIIDAKgvlrQITVNDLPVGRsvdealrLVQAFQ[Deamidation on Q]YTDEHGEVCPAGWKPGSDTIKPNVDDSKEYFSKhn</t>
  </si>
  <si>
    <t>#aa80[Deamidation on Q,info:occupancy=0.03(20/796)];#aa1[Acetylation on X,info:occupancy=1.00(31/31)];#aa163[Deamidation on Q,info:occupancy=0.14(48/336)];</t>
  </si>
  <si>
    <t>Q61702</t>
  </si>
  <si>
    <t>Itih1</t>
  </si>
  <si>
    <t>Inter-alpha-trypsin inhibitor heavy chain H1</t>
  </si>
  <si>
    <t>GSLVPASNANLQAAQDFVR|HAVDTSVNGVSIK|GLTDEDGLEPTIDKPLEDSQPLEMVGPR|FSLAGATNLNGGLLR|MSLDYHFVTPLTSLTIR|ILEDMRPVDNFDLVLFGSK|AAVLGESAGLVR|QYYDGSEIVVAGR|GHVLENHVER</t>
  </si>
  <si>
    <t>IYEDHDATQQLQGFYNQVANPLLTDVELQYPQDAVLALTQHR|AQGSHPELSSPASILIMLTDGEPTEGETDR</t>
  </si>
  <si>
    <t>megatglrvllcllplltlqarpalglatgrprgsekrHAVDTSVNGVSIKslkvnckvtsrfahyvitsqvvnnadkarevafdveipktafisdfaitsdgkafigdikdkvtawkqyrkAAVLGESAGLVRasgrnmeqftihitvgaqskatfrltyeevlkrrlmqyditikvrpkqlvqhfeidvdifepqgiskldaqasflseelaaqtikksfsgkkghvlfrptvsqqqscptcstsllngefkvtydvnrdklcdllvannyfthffapknltnmsknlvfvidisgsmegqkvrqtkeallkILEDMRPVDNFDLVLFGSKvqswkGSLVPASNANLQAAQDFVRrFSLAGATNLNGGLLRgieilnkAQGSHPELSSPASILIMLTDGEPTEGETDRsqilknvrnairgrfplynlgfghdldfsflevmstenngwaqrIYEDHDATQQLQGFYNQVANPLLTDVELQYPQDAVLALTQHRhkQYYDGSEIVVAGRianhklntfkadvrargekqefratclvdeeemkkllrerGHVLENHVERlwayltiqellakrmktegeeranlssqvlkMSLDYHFVTPLTSLTIRGLTDEDGLEPTIDKPLEDSQPLEMVGPRrtfvlsaiqpsptahpidsklplrvtgvdtdphfiiyvpskedslcfnineepgvilnlvqdpdtgftvngqlignkasspgqhestyfgrlgissptsdfqlevtpqnitlnpsssgsmfswrdqavlqkdgvvvtinkkrnlvvsvddgatfeivlhrtwkgsavhqdflgfyvldsfrmsartkgllgqffspldfevfdlhpgsdptktdatmvvknrqltvtrglqkdyskdprhgaevpcwfvhdngaglidgvhtdyvvsdif</t>
  </si>
  <si>
    <t>megatglrvllcllplltlqarpalglatgrprgsekrHAVDTSVNGVSIKslkvnckvtsrfahyvitsqvvnnadkarevafdveipktafisdfaitsdgkafigdikdkvtawkqyrkAAVLGESAGLVRasgrnmeqftihitvgaqskatfrltyeevlkrrlmqyditikvrpkqlvqhfeidvdifepqgiskldaqasflseelaaqtikksfsgkkghvlfrptvsqqqscptcstsllngefkvtydvnrdklcdllvannyfthffapknltnmsknlvfvidisgsmegqkvrqtkeallkILEDMRPVDNFDLVLFGSKvqswkGSLVPASNANLQAAQDFVRrFSLAGATNLNGGLLRgieilnkAQGSHPELSSPASILIMLTDGEPTEGETDRsqilknvrnairgrfplynlgfghdldfsflevmstenngwaqrIYEDHDATQQLQ[Deamidation on Q]GFYNQ[Deamidation on Q]VANPLLTDVELQ[Deamidation on Q]YPQDAVLALTQHRhkQYYDGSEIVVAGRianhklntfkadvrargekqefratclvdeeemkkllrerGHVLENHVERlwayltiqellakrmktegeeranlssqvlkMSLDYHFVTPLTSLTIRGLTDEDGLEPTIDKPLEDSQPLEMVGPRrtfvlsaiqpsptahpidsklplrvtgvdtdphfiiyvpskedslcfnineepgvilnlvqdpdtgftvngqlignkasspgqhestyfgrlgissptsdfqlevtpqnitlnpsssgsmfswrdqavlqkdgvvvtinkkrnlvvsvddgatfeivlhrtwkgsavhqdflgfyvldsfrmsartkgllgqffspldfevfdlhpgsdptktdatmvvknrqltvtrglqkdyskdprhgaevpcwfvhdngaglidgvhtdyvvsdif</t>
  </si>
  <si>
    <t>#aa471[Deamidation on Q,info:occupancy=0.33(35/105)];#aa466[Deamidation on Q,info:occupancy=0.07(7/105)];#aa483[Deamidation on Q,info:occupancy=0.07(7/105)];</t>
  </si>
  <si>
    <t>P13634</t>
  </si>
  <si>
    <t>Ca1</t>
  </si>
  <si>
    <t>Carbonic anhydrase 1</t>
  </si>
  <si>
    <t>TSEANHDSSLKPLSISYNPATAK|GLLSSAEGEPAVPVLSNHRPPQPLK|APFTNFDPSSLLPSSLDYWTYFGSLTHPPLHESVTWVICK|YSGELHLVHWNSAK|DSISLSPEQLAQLR|VLDALNSVK|VGPANPSLQK|YSSASEAISK|GGPLADSYR</t>
  </si>
  <si>
    <t>EIVNVGHSFHVIFDDSSNQSVLK|LTQFHFHWGNSNDHGSEHTVDGTR|ADGLAILGVLMK|LYPIANGNNQSPIDIK</t>
  </si>
  <si>
    <t>masadwgygsengpdqwskLYPIANGNNQSPIDIKTSEANHDSSLKPLSISYNPATAKEIVNVGHSFHVIFDDSSNQSVLKGGPLADSYRLTQFHFHWGNSNDHGSEHTVDGTRYSGELHLVHWNSAKYSSASEAISKADGLAILGVLMKVGPANPSLQKVLDALNSVKtkgkrAPFTNFDPSSLLPSSLDYWTYFGSLTHPPLHESVTWVICKDSISLSPEQLAQLRGLLSSAEGEPAVPVLSNHRPPQPLKgrtvrasf</t>
  </si>
  <si>
    <t>masadwgygsengpdqwskLYPIANGNNQ[Deamidation on Q]SPIDIKTSEANHDSSLKPLSISYNPATAKEIVNVGHSFHVIFDDSSNQ[Deamidation on Q]SVLKGGPLADSYRLTQ[Deamidation on Q]FHFHWGNSNDHGSEHTVDGTRYSGELHLVHWNSAKYSSASEAISKADGLAILGVLMKVGPANPSLQKVLDALNSVKtkgkrAPFTNFDPSSLLPSSLDYWTYFGSLTHPPLHESVTWVICKDSISLSPEQLAQLRGLLSSAEGEPAVPVLSNHRPPQPLKgrtvrasf</t>
  </si>
  <si>
    <t>#aa77[Deamidation on Q,info:occupancy=0.04(10/270)];#aa29[Deamidation on Q,info:occupancy=0.62(115/185)];#aa93[Deamidation on Q,info:occupancy=0.10(8/84)];</t>
  </si>
  <si>
    <t>P04919</t>
  </si>
  <si>
    <t>Slc4a1</t>
  </si>
  <si>
    <t>Band 3 anion transport protein</t>
  </si>
  <si>
    <t>SHAEDLGNLEGVKPAVLTR|NQELQWVEAAHWIGLEENLR|LKEAVPLEDLVLPEPVGFLLVLLGPEAPHVDYTQLGR|EAVPLEDLVLPEPVGFLLVLLGPEAPHVDYTQLGR|DLTIPVTEMQDPEALPTEQTATDYVPSSTSTPHPSSGQVYVELQELMMDQR|DHEEVLEIPDRDSEEELENIIGQIAYR|PKPQGPVPNTALFSLVLMAGTFLLAMTLRK|SGGASEPLLPHQPSLETQLYCGQAEGGSEGPSTSGTLK|SVTHANALTVMGK|PQGPVPNTALFSLVLMAGTFLLAMTLRK|ASGPGAAAQIQEVK|NQELQWVEAAHWIGLEENLREDGVWGR|SLESFLDCSLVLPPTDAPSEK|STPASLALPFVLILTVPLR|PHLSYLTFWSLLELQK|STPASLALPFVLILTVPLRR|GTFLLGLAETSLAGVANHLLDCFIYEDQIRPQDR|IPPDSETTLVLVGR|ELELQCLDGDDAK|GWVIHPLGLYR|IFQDYPLQQTYAPVVMK|ANFLEKPVLGFVR|YLPSPAKPDPNLYNTLDLNGGK|YHPDVPFVK|ALLNLVPVQK|IFQDYPLQQTYAPVVMKPK|ILLLFKPPK|AAATLMTER|GGPGDEDDPLRR|LSVPDGLK|LILPLIFR|ITASMAHNR</t>
  </si>
  <si>
    <t>mgdmrDHEEVLEIPDRDSEEELENIIGQIAYRDLTIPVTEMQDPEALPTEQTATDYVPSSTSTPHPSSGQVYVELQELMMDQRNQELQWVEAAHWIGLEENLREDGVWGRPHLSYLTFWSLLELQKvfskGTFLLGLAETSLAGVANHLLDCFIYEDQIRPQDReellralllkrSHAEDLGNLEGVKPAVLTRSGGASEPLLPHQPSLETQLYCGQAEGGSEGPSTSGTLKIPPDSETTLVLVGRANFLEKPVLGFVRLKEAVPLEDLVLPEPVGFLLVLLGPEAPHVDYTQLGRAAATLMTERvfrITASMAHNReellrSLESFLDCSLVLPPTDAPSEKALLNLVPVQKellrrrYLPSPAKPDPNLYNTLDLNGGKGGPGDEDDPLRRtgrifgglirdirrrypyylsditdalspqvlaavifiyfaalspavtfggllgektrnlmgvsellistavqgilfallgaqpllvlgfsgpllvfeeaffsfcesnnleyivgrawigfwlillvmlvvafegsflvqyisrytqeifsflislifiyetfsklikIFQDYPLQQTYAPVVMKPKPQGPVPNTALFSLVLMAGTFLLAMTLRKfknstyfpgklrrvigdfgvpisilimvlvdsfikgtytqkLSVPDGLKvsnssarGWVIHPLGLYRlfptwmmfasvlpallvfiliflesqittlivskperkmikgsgfhldlllvvgmggvaalfgmpwlsattvrSVTHANALTVMGKASGPGAAAQIQEVKeqrisgllvsvlvglsilmepilsriplavlfgiflymgvtslsgiqlfdrILLLFKPPKYHPDVPFVKrvktwrmhlftgiqiiclavlwvvkSTPASLALPFVLILTVPLRRLILPLIFRELELQCLDGDDAKvtfdeengldeydevpmpv</t>
  </si>
  <si>
    <t>mgdmrDHEEVLEIPDRDSEEELENIIGQ[Deamidation on Q]IAYRDLTIPVTEMQ[Deamidation on Q]DPEALPTEQ[Deamidation on Q]TATDYVPSSTSTPHPSSGQ[Deamidation on Q]VYVELQELMMDQRNQELQ[Deamidation on Q]WVEAAHWIGLEENLREDGVWGRPHLSYLTFWSLLELQKvfskGTFLLGLAETSLAGVANHLLDCFIYEDQ[Deamidation on Q]IRPQDReellralllkrSHAEDLGNLEGVKPAVLTRSGGASEPLLPHQPSLETQ[Deamidation on Q]LYCGQ[Deamidation on Q]AEGGSEGPSTSGTLKIPPDSETTLVLVGRANFLEKPVLGFVRLKEAVPLEDLVLPEPVGFLLVLLGPEAPHVDYTQ[Deamidation on Q]LGRAAATLMTERvfrITASMAHNReellrSLESFLDCSLVLPPTDAPSEKALLNLVPVQKellrrrYLPSPAKPDPNLYNTLDLNGGKGGPGDEDDPLRRtgrifgglirdirrrypyylsditdalspqvlaavifiyfaalspavtfggllgektrnlmgvsellistavqgilfallgaqpllvlgfsgpllvfeeaffsfcesnnleyivgrawigfwlillvmlvvafegsflvqyisrytqeifsflislifiyetfsklikIFQDYPLQQTYAPVVMKPKPQ[Deamidation on Q]GPVPNTALFSLVLMAGTFLLAMTLRKfknstyfpgklrrvigdfgvpisilimvlvdsfikgtytqkLSVPDGLKvsnssarGWVIHPLGLYRlfptwmmfasvlpallvfiliflesqittlivskperkmikgsgfhldlllvvgmggvaalfgmpwlsattvrSVTHANALTVMGKASGPGAAAQIQEVKeqrisgllvsvlvglsilmepilsriplavlfgiflymgvtslsgiqlfdrILLLFKPPKYHPDVPFVKrvktwrmhlftgiqiiclavlwvvkSTPASLALPFVLILTVPLRRLILPLIFRELELQCLDGDDAKvtfdeengldeydevpmpv</t>
  </si>
  <si>
    <t>#aa51[Deamidation on Q,info:occupancy=0.46(238/518)];#aa212[Deamidation on Q,info:occupancy=0.06(9/153)];#aa42[Deamidation on Q,info:occupancy=0.14(70/518)];#aa88[Deamidation on Q,info:occupancy=0.04(4/95)];#aa217[Deamidation on Q,info:occupancy=0.06(9/153)];#aa70[Deamidation on Q,info:occupancy=0.05(28/518)];#aa293[Deamidation on Q,info:occupancy=0.22(20/92)];#aa582[Deamidation on Q,info:occupancy=0.13(5/38)];#aa158[Deamidation on Q,info:occupancy=0.05(4/84)];#aa28[Deamidation on Q,info:occupancy=0.02(4/212)];</t>
  </si>
  <si>
    <t>Q9R0P3</t>
  </si>
  <si>
    <t>Esd</t>
  </si>
  <si>
    <t>S-formylglutathione hydrolase</t>
  </si>
  <si>
    <t>SGYQQAASEHGLVVIAPDTSPR|LQEGYDHSYYFIATFIADHIR|VFEHSSVELK|FAVYLPPQAESGK|AFSGYLGPDESK</t>
  </si>
  <si>
    <t>MYSYVTEELPQLINANFPVDPQR</t>
  </si>
  <si>
    <t>malkqissnrcfgglqkVFEHSSVELKckmrFAVYLPPQAESGKcpalywlsgltcteqnfiskSGYQQAASEHGLVVIAPDTSPRgcnikgeddswdfgtgagfyvnatedpwkanyrMYSYVTEELPQLINANFPVDPQRmsifghsmgghgalicalknpgkyrsvsafapicnpvlcswgkkAFSGYLGPDESKwkaydatclvkaysgsqidilidqgkddeflsngqllpdnfiaactekkipvvfrLQEGYDHSYYFIATFIADHIRhhakylna</t>
  </si>
  <si>
    <t>P13020|P13020_7725</t>
  </si>
  <si>
    <t>Gsn|Gsn</t>
  </si>
  <si>
    <t>Gelsolin|Isoform 2 of Gelsolin</t>
  </si>
  <si>
    <t>85888.0816069876|80712.3847726814</t>
  </si>
  <si>
    <t>SQHVQVEEGSEPDAFWEALGGK|DPDQTDGPGLGYLSSHIANVER|DSQEEEKTEALTSAK|QTQVSVLPEGGETPLFK|EVQGFESSTFSGYFK|HVVPNEVVVQR|PALPEGTEDTAK|SGALNSNDAFVLK|TGAQELLK|DGGQTAPASIR|VPFDAATLHTSTAMAAQHGMDDDGTGQK|TPITVVR|EPAHLMSLFGGK</t>
  </si>
  <si>
    <t>25%|26%</t>
  </si>
  <si>
    <t>mapyrssllcallllalcalspshaattsrgraqerapqsrvsearpstmvvehpeflkagkepglqiwrvekfdlvpvppnlygdfftgdayvilktvqlrngnlqydlhywlgnecsqdesgaaaiftvqlddylngravqhrEVQGFESSTFSGYFKsglkykkggvasgfkHVVPNEVVVQRlfqvkgrrvvratevpvswdsfnngdcfildlgnniyqwcgsgsnkferlkatqvskgirdnersgraqvhvseeggepeamlqvlgpkPALPEGTEDTAKedaanrrlaklykvsngagsmsvslvadenpfaqgalrsedcfildhgrdgkifvwkgkqanmeerkaalktasdfiskmqyprQTQVSVLPEGGETPLFKqffknwrDPDQTDGPGLGYLSSHIANVERVPFDAATLHTSTAMAAQHGMDDDGTGQKqiwriegsnkvpvdpatygqfyggdsyiilynyrhggrqgqiiynwqgaqstqdevaasailtaqldeelggtpvqsrvvqgkEPAHLMSLFGGKpmiiykggtsrDGGQTAPASIRlfqvrasssgatravevmpkSGALNSNDAFVLKtpsaaylwvgagaseaekTGAQELLKvlrSQHVQVEEGSEPDAFWEALGGKtayrtsprlkdkkmdahpprlfacsnrigrfvieevpgelmqedlatddvmlldtwdqvfvwvgkDSQEEEKTEALTSAKryietdpanrdrrTPITVVRqgfeppsfvgwflgwddnywsvdpldralaelaa|mvvehpeflkagkepglqiwrvekfdlvpvppnlygdfftgdayvilktvqlrngnlqydlhywlgnecsqdesgaaaiftvqlddylngravqhrEVQGFESSTFSGYFKsglkykkggvasgfkHVVPNEVVVQRlfqvkgrrvvratevpvswdsfnngdcfildlgnniyqwcgsgsnkferlkatqvskgirdnersgraqvhvseeggepeamlqvlgpkPALPEGTEDTAKedaanrrlaklykvsngagsmsvslvadenpfaqgalrsedcfildhgrdgkifvwkgkqanmeerkaalktasdfiskmqyprQTQVSVLPEGGETPLFKqffknwrDPDQTDGPGLGYLSSHIANVERVPFDAATLHTSTAMAAQHGMDDDGTGQKqiwriegsnkvpvdpatygqfyggdsyiilynyrhggrqgqiiynwqgaqstqdevaasailtaqldeelggtpvqsrvvqgkEPAHLMSLFGGKpmiiykggtsrDGGQTAPASIRlfqvrasssgatravevmpkSGALNSNDAFVLKtpsaaylwvgagaseaekTGAQELLKvlrSQHVQVEEGSEPDAFWEALGGKtayrtsprlkdkkmdahpprlfacsnrigrfvieevpgelmqedlatddvmlldtwdqvfvwvgkDSQEEEKTEALTSAKryietdpanrdrrTPITVVRqgfeppsfvgwflgwddnywsvdpldralaelaa</t>
  </si>
  <si>
    <t>A6X935</t>
  </si>
  <si>
    <t>Itih4</t>
  </si>
  <si>
    <t>Inter alpha-trypsin inhibitor, heavy chain 4</t>
  </si>
  <si>
    <t>LFVDPSQGLEVTGK</t>
  </si>
  <si>
    <t>AHGGTNINNAVLLAVELLDR|RIYEDSDSALQLQDFYHEVANPLLSSVAFEYPSDAVEEVTR|IYEDSDSALQLQDFYHEVANPLLSSVAFEYPSDAVEEVTR|QYIPPGFPGPPGPPGFPAPPGPPGFPAPPGPPLASGSDFSLQPSYER|YNFVTPLTHMVVTKPEGQEQFQVAEKPVEVGDGMQR|VTIGLLSLDDPQR|ITFELIYQELLQR|YENTGFSWLEVTIQKPHLQVHATPER|LGMYELLLK|TLFSVLPGLK|NVIFVIDK|FKPTLSQQQK</t>
  </si>
  <si>
    <t>mkspapahmwnlvlflpsllavlptttaekngidiysltvdsrvssrfahtvvtsrvvnradavqeatfqvelprkafitnfsmiidgvtypgvvkekaeaqkqysaavgrgesagivkttgrqtekfevsvnvapgskITFELIYQELLQRrLGMYELLLKvrpqqlvkhlqmdiyifepqgisiletestfmtpelanalttsqnktkahirFKPTLSQQQKsqseqdtvlngdfivrydvnrsdsggsiqieegyfvhhfapenlptmskNVIFVIDKsgsmsgkkiqqtrealvkilkdlspqdqfnliefsgeanqwkqslvqateenlnkavnyasrirAHGGTNINNAVLLAVELLDRsnqaellpsksvsliilltdgdptvgetnptiiqnnvreaingqyslfclgfgfdvnypflekmaldngglarRIYEDSDSALQLQDFYHEVANPLLSSVAFEYPSDAVEEVTRykfqhhfkgsemvvagklqdqgpdvllakvsgqmhmqnitfqteasvaqqekefkspkyifhnfmerlwalltiqqqleqrisasgaelealeaqvlnlslkYNFVTPLTHMVVTKPEGQEQFQVAEKPVEVGDGMQRlplaaqahpfrppvrgsklmtvlkgsrsqiprlgdavrasrQYIPPGFPGPPGPPGFPAPPGPPGFPAPPGPPLASGSDFSLQPSYERmlslpsvaaqypadphlvvtekskestipeespnpdhpqvptitlplpgssvdqlcvdilhsekpmkLFVDPSQGLEVTGKYENTGFSWLEVTIQKPHLQVHATPERlvvtrgrknteykwkkTLFSVLPGLKmtmnmmgllqlsgpdkVTIGLLSLDDPQRglmlllndtqhfsnnvkgelgqfyrdivweppvepdntkrtvkvqgvdylatrelklsyqegfpgaeiscwtvei</t>
  </si>
  <si>
    <t>mkspapahmwnlvlflpsllavlptttaekngidiysltvdsrvssrfahtvvtsrvvnradavqeatfqvelprkafitnfsmiidgvtypgvvkekaeaqkqysaavgrgesagivkttgrqtekfevsvnvapgskITFELIYQELLQRrLGMYELLLKvrpqqlvkhlqmdiyifepqgisiletestfmtpelanalttsqnktkahirFKPTLSQQQKsqseqdtvlngdfivrydvnrsdsggsiqieegyfvhhfapenlptmskNVIFVIDKsgsmsgkkiqqtrealvkilkdlspqdqfnliefsgeanqwkqslvqateenlnkavnyasrirAHGGTNINNAVLLAVELLDRsnqaellpsksvsliilltdgdptvgetnptiiqnnvreaingqyslfclgfgfdvnypflekmaldngglarRIYEDSDSALQ[Deamidation on Q]LQ[Deamidation on Q]DFYHEVANPLLSSVAFEYPSDAVEEVTRykfqhhfkgsemvvagklqdqgpdvllakvsgqmhmqnitfqteasvaqqekefkspkyifhnfmerlwalltiqqqleqrisasgaelealeaqvlnlslkYNFVTPLTHMVVTKPEGQEQFQVAEKPVEVGDGMQRlplaaqahpfrppvrgsklmtvlkgsrsqiprlgdavrasrQ[Deamidation on Q]YIPPGFPGPPGPPGFPAPPGPPGFPAPPGPPLASGSDFSLQPSYERmlslpsvaaqypadphlvvtekskestipeespnpdhpqvptitlplpgssvdqlcvdilhsekpmkLFVDPSQGLEVTGKYENTGFSWLEVTIQKPHLQVHATPERlvvtrgrknteykwkkTLFSVLPGLKmtmnmmgllqlsgpdkVTIGLLSLDDPQRglmlllndtqhfsnnvkgelgqfyrdivweppvepdntkrtvkvqgvdylatrelklsyqegfpgaeiscwtvei</t>
  </si>
  <si>
    <t>#aa449[Deamidation on Q,info:occupancy=0.32(16/50)];#aa451[Deamidation on Q,info:occupancy=0.32(16/50)];#aa659[Deamidation on Q,info:occupancy=0.17(4/24)];</t>
  </si>
  <si>
    <t>P16858</t>
  </si>
  <si>
    <t>Gapdh</t>
  </si>
  <si>
    <t>Glyceraldehyde-3-phosphate dehydrogenase</t>
  </si>
  <si>
    <t>VEIVAINDPFIDLNYMVYMFQYDSTHGK|WGEAGAEYVVESTGVFTTMEK|RVIISAPSADAPMFVMGVNHEK|GAAQNIIPASTGAAK|LVINGKPITIFQER|LISWYDNEYGYSNR|VVDLMAYMASK|IVSNASCTTNCLAPLAK|PITIFQER</t>
  </si>
  <si>
    <t>VIHDNFGIVEGLMTTVHAITATQK|VIISAPSADAPMFVMGVNHEK|VPTPNVSVVDLTCR</t>
  </si>
  <si>
    <t>mvkvgvngfgrigrlvtraaicsgkVEIVAINDPFIDLNYMVYMFQYDSTHGKfngtvkaengkLVINGKPITIFQERdptnikWGEAGAEYVVESTGVFTTMEKagahlkggakRVIISAPSADAPMFVMGVNHEKydnslkIVSNASCTTNCLAPLAKVIHDNFGIVEGLMTTVHAITATQKtvdgpsgklwrdgrGAAQNIIPASTGAAKavgkvipelngkltgmafrVPTPNVSVVDLTCRlekpakyddikkvvkqasegplkgilgytedqvvscdfnsnshsstfdagagialndnfvkLISWYDNEYGYSNRVVDLMAYMASKe</t>
  </si>
  <si>
    <t>mvkvgvngfgrigrlvtraaicsgkVEIVAINDPFIDLNYMVYMFQYDSTHGKfngtvkaengkLVINGKPITIFQERdptnikWGEAGAEYVVESTGVFTTMEKagahlkggakRVIISAPSADAPMFVMGVNHEKydnslkIVSNASCTTNCLAPLAKVIHDNFGIVEGLMTTVHAITATQ[Deamidation on Q]KtvdgpsgklwrdgrGAAQNIIPASTGAAKavgkvipelngkltgmafrVPTPNVSVVDLTCRlekpakyddikkvvkqasegplkgilgytedqvvscdfnsnshsstfdagagialndnfvkLISWYDNEYGYSNRVVDLMAYMASKe</t>
  </si>
  <si>
    <t>#aa183[Deamidation on Q,info:occupancy=0.03(12/474)];</t>
  </si>
  <si>
    <t>P15327</t>
  </si>
  <si>
    <t>Bpgm</t>
  </si>
  <si>
    <t>Bisphosphoglycerate mutase</t>
  </si>
  <si>
    <t>HLEGISDEDIINITLPTGVPILLELDENLR|AVGPHQFLGNQEAIQAAIK|SYNVTPPPIEESHPYFHEIYSDR|SILISAHGNSSR|SESLKDVLER|HYGALIGLNR|VCDVPLDQLPR|SYNVTPPPIEESHPYFHEIYSDRR|RSYNVTPPPIEESHPYFHEIYSDR|IAPEILK|LNNDGLEEAR</t>
  </si>
  <si>
    <t>SIHTAWLILEELGQEWVPVESSWR|MALNHGEEQVR</t>
  </si>
  <si>
    <t>mskhkliilrhgegqwnkenrfcswvdqkLNNDGLEEARncgrqlkalnfefdlvftsilnrSIHTAWLILEELGQEWVPVESSWRlnerHYGALIGLNRekMALNHGEEQVRlwrRSYNVTPPPIEESHPYFHEIYSDRRykVCDVPLDQLPRSESLKDVLERllpywkerIAPEILKgkSILISAHGNSSRallkHLEGISDEDIINITLPTGVPILLELDENLRAVGPHQFLGNQEAIQAAIKkvddqgkvkqgkq</t>
  </si>
  <si>
    <t>mskhkliilrhgegqwnkenrfcswvdqkLNNDGLEEARncgrqlkalnfefdlvftsilnrSIHTAWLILEELGQ[Deamidation on Q]EWVPVESSWRlnerHYGALIGLNRekMALNHGEEQVRlwrRSYNVTPPPIEESHPYFHEIYSDRRykVCDVPLDQLPRSESLKDVLERllpywkerIAPEILKgkSILISAHGNSSRallkHLEGISDEDIINITLPTGVPILLELDENLRAVGPHQFLGNQEAIQAAIKkvddqgkvkqgkq</t>
  </si>
  <si>
    <t>#aa76[Deamidation on Q,info:occupancy=0.05(8/164)];</t>
  </si>
  <si>
    <t>P24270</t>
  </si>
  <si>
    <t>Cat</t>
  </si>
  <si>
    <t>Catalase</t>
  </si>
  <si>
    <t>ASQRPDVLTTGGGNPIGDK|FYTEDGNWDLVGNNTPIFFIR|SALEHSVQCAVDVK|LGPNYLQIPVNCPYR|FSTVTGESGSADTVR|GAGAFGYFEVTHDITR|FNSANEDNVTQVR|EAETFPFNPFDLTK|DAILFPSFIHSQK|LAQEDPDYGLR|LCENIAGHLK|HMNGYGSHTFK|DAQLFIQK|NLPVGEAGR|DYPLIPVGK|NFTDVHPDYGAR</t>
  </si>
  <si>
    <t>NAIHTYTQAGSHMAAK|GPLLVQDVVFTDEMAHFDR|NPVNYFAEVEQMAFDPSNMPPGIEPSPDK|SDSRDPASDQMK|DPDMVWDFWSLRPESLHQVSFLFSDR|NPQTHLKDPDMVWDFWSLRPESLHQVSFLFSDR</t>
  </si>
  <si>
    <t>mSDSRDPASDQMKqwkeqrASQRPDVLTTGGGNPIGDKlnimtagsrGPLLVQDVVFTDEMAHFDReripervvhakGAGAFGYFEVTHDITRyskakvfehigkrtpiavrFSTVTGESGSADTVRdprgfavkFYTEDGNWDLVGNNTPIFFIRDAILFPSFIHSQKrNPQTHLKDPDMVWDFWSLRPESLHQVSFLFSDRgipdghrHMNGYGSHTFKlvnadgeavyckfhyktdqgikNLPVGEAGRLAQEDPDYGLRdlfnaiangnypswtfyiqvmtfkEAETFPFNPFDLTKvwphkDYPLIPVGKlvlnkNPVNYFAEVEQMAFDPSNMPPGIEPSPDKmlqgrlfaypdthrhrLGPNYLQIPVNCPYRarvanyqrdgpmcmhdnqggapnyypnsfsapeqqrSALEHSVQCAVDVKrFNSANEDNVTQVRtfytkvlneeerkrLCENIAGHLKDAQLFIQKkavkNFTDVHPDYGARiqalldkynaekpkNAIHTYTQAGSHMAAKgkanl</t>
  </si>
  <si>
    <t>[Acetylation on X]-mSDSRDPASDQMKqwkeqrASQRPDVLTTGGGNPIGDKlnimtagsrGPLLVQ[Deamidation on Q]DVVFTDEMAHFDReripervvhakGAGAFGYFEVTHDITRyskakvfehigkrtpiavrFSTVTGESGSADTVRdprgfavkFYTEDGNWDLVGNNTPIFFIRDAILFPSFIHSQKrNPQ[Deamidation on Q]THLKDPDMVWDFWSLRPESLHQ[Deamidation on Q]VSFLFSDRgipdghrHMNGYGSHTFKlvnadgeavyckfhyktdqgikNLPVGEAGRLAQEDPDYGLRdlfnaiangnypswtfyiqvmtfkEAETFPFNPFDLTKvwphkDYPLIPVGKlvlnkNPVNYFAEVEQ[Deamidation on Q]MAFDPSNMPPGIEPSPDKmlqgrlfaypdthrhrLGPNYLQIPVNCPYRarvanyqrdgpmcmhdnqggapnyypnsfsapeqqrSALEHSVQCAVDVKrFNSANEDNVTQVRtfytkvlneeerkrLCENIAGHLKDAQLFIQKkavkNFTDVHPDYGARiqalldkynaekpkNAIHTYTQAGSHMAAKgkanl</t>
  </si>
  <si>
    <t>#aa331[Deamidation on Q,info:occupancy=0.07(112/1540)];#aa1[Acetylation on X,info:occupancy=1.00(21/21)];#aa53[Deamidation on Q,info:occupancy=0.03(16/584)];#aa195[Deamidation on Q,info:occupancy=0.05(12/220)];#aa173[Deamidation on Q,info:occupancy=0.11(4/36)];</t>
  </si>
  <si>
    <t>P15508</t>
  </si>
  <si>
    <t>Sptb</t>
  </si>
  <si>
    <t>Spectrin beta chain, erythrocytic</t>
  </si>
  <si>
    <t>TAGYPHVNVTNFTSSWK|ALEDLAQELEKENYHDQK|ELHLLGVQVQQFQDVATR|KKHEAIETDTAAYEER|QAEAILSNQEYTLAHLEPPDSLAAAEAGIR|TSATEFENVGNQPPFSR|KHEAIETDTAAYEER|FAALEKPTTLELK|GLQDALQGQELSLGEASK|KFEDFLVSMENNR|DASVAEAWLIAQEPYLASR|HNLEHAFDVAER|LVTQDNFGYDLAAVEAAK|QLGIIPLLDPEDVFTENPDEK|FANSLSGVQQQLQAFSTYR|KLYQQVLTQAELR|VIEGQTDPDYQLLGQR|WDAPDDELDNDNSSAR|HLLEVEDLLQK|NQTLQNEILGHAPR|LLSGEDVGQDEGATR|LFQDMLHSIDWMDEIK|DLGQDLAGVIAIQR|HKEFLEELEESR|RVEEQVNLR|NFSTCLELGESLLQR|FQIQDIVVQTQEGR|EKEQIYSSLDYGK|LGHLQSSWDTLR|LEGLDTDWDALR|AHILSAEFGK|DNLELQNFLQNCK|WQAFQAVVSEQR|FFWEMDEAESWIK|YFYTGTEILGLIDEK|LLTSPDVSYDEAR|LYQQVLTQAELR|AQSLLSAGHPEGEQIIR|LQAFLQDLDDFK|LEATLALQK|DLLSWMESIIR|GNTLTQCLGFQEFQK|QLMAEKPQFK|LWSYLQELLR|VIDHAIETEK|QFGHPQIETR|WIGAMEDQLR|AWESLEEAEYQR|LIDAGHSEAATIAEWK|ILSPVDSGNK|FLDLLEPLGR|DGLAFNALIHK|LVAEGNLYSNK|ESQYLMESHPEQK|HEAIETDTAAYEER|EFLEELEESR|DVSSVELLLK|FDILDQEMK|SIITYVVAFYHYFSK|DFGHTVDSVEK|LWEELQSTAK|ELPEDVGLDASTAESFHR|AQLVDTADK|EQIYSSLDYGK|EVSAQWDHLK|AQEATVLLK|LQTHADLNK|VEEQVNLR|HRELPEDVGLDASTAESFHR</t>
  </si>
  <si>
    <t>KEELEELFADAPSLGAEAGDTDMSIEK|GVMEHLEHQAQGFPEEFR|LPLAQSADYGTNLQTVQLFMK|TLMAQIDGVNLAANNLVESGHPR|WLDQMDIPNTLEDLEVVQHR|QTPERPTEEPGPQEEEGETAGEAPQVHHAATER|DLQDAENFFQFQGDADDLK|AVASEDMPESLPEAEQLLQQHAAIK|EMVASSQEMGQDFDHVTMLR|AITAATLQFAEGK|LLEVLSGEMLPR|QIFQEADDMVAQK|MQLLAASYDLHR|VHLENMGSHDIVDGNHR|HRPDLIDFDK|GYQPCDPQVIQDR|LENMYHLFQLK</t>
  </si>
  <si>
    <t>mTSATEFENVGNQPPFSRinarWDAPDDELDNDNSSARlfersrikaladerevvqkktftkwvnshlarvscrisdlykdlrdgrmlikLLEVLSGEMLPRptkgkmrihclenvdkalqflkeqrVHLENMGSHDIVDGNHRlvlgliwtiilrFQIQDIVVQTQEGReqrsakdalllwcqmkTAGYPHVNVTNFTSSWKDGLAFNALIHKHRPDLIDFDKlkdsnarHNLEHAFDVAERQLGIIPLLDPEDVFTENPDEKSIITYVVAFYHYFSKmkvlavegkrvgkVIDHAIETEKmiekysglasdlltwieqtisvlnsrkFANSLSGVQQQLQAFSTYRtvekppkfqekgnlevllftiqsrmrannqkvytphdgklvsdinrAWESLEEAEYQRelalrselirqefdrkaamretwlnenqrLVTQDNFGYDLAAVEAAKKKHEAIETDTAAYEERvkALEDLAQELEKENYHDQKriiarkdnilrLWSYLQELLRsrrqrLEATLALQKLFQDMLHSIDWMDEIKAHILSAEFGKHLLEVEDLLQKhklmeadiaiqgdkvkAITAATLQFAEGKGYQPCDPQVIQDRvshleqcfselsnmaagrkaqleqskrlwkFFWEMDEAESWIKEKEQIYSSLDYGKdltsvlilqrkhkafedelrgldahlkQIFQEADDMVAQKQFGHPQIETRvkEVSAQWDHLKelaafrkkDLQDAENFFQFQGDADDLKawlqdahrLLSGEDVGQDEGATRalgkkHKEFLEELEESRGVMEHLEHQAQGFPEEFRdspdvtnrlqalrKLYQQVLTQAELRghklqealdlytvfgesdacelwmtekgkWLDQMDIPNTLEDLEVVQHRFDILDQEMKTLMAQIDGVNLAANNLVESGHPRsgevkqyqdrlnkrWQAFQAVVSEQReavdsalrvnnycvdceetskwimdktkvvestkDLGQDLAGVIAIQRklsglerdvlairdrvsalerESQYLMESHPEQKedigqrqadveklwkGLQDALQGQELSLGEASKLQAFLQDLDDFKawlsmaqkAVASEDMPESLPEAEQLLQQHAAIKeeidahrddyhrvkasgekVIEGQTDPDYQLLGQRLEGLDTDWDALRrmwesrGNTLTQCLGFQEFQKdakQAEAILSNQEYTLAHLEPPDSLAAAEAGIRKFEDFLVSMENNRdkILSPVDSGNKLVAEGNLYSNKimekvqliedrhkknnekAQEATVLLKDNLELQNFLQNCKeltlwindkLLTSPDVSYDEARnlhnkwmkhqafmaelashqgwlenidaegrQLMAEKPQFKdvvserlealhkLWEELQSTAKakaeqlsaarssdlrLQTHADLNKWIGAMEDQLRsddlgkdlttvnrmlaklkRVEEQVNLRKEELEELFADAPSLGAEAGDTDMSIEKrFLDLLEPLGRrkkqlelskaklqisrdledetlwveerLPLAQSADYGTNLQTVQLFMKkNQTLQNEILGHAPRvedvlrrgqelvkaaeidcqdieerLGHLQSSWDTLReaaagrlqrlrdaheaqqyyldageaeawiseqelyvfsdeppkdeegaivmlkrhlrqqrtveeygrnikqlagrAQSLLSAGHPEGEQIIRlqgqvdkqyaglkdmaeerrrrLENMYHLFQLKreaddleqwitekEMVASSQEMGQDFDHVTMLRdkfrdfaretgaigqervdnvtiierLIDAGHSEAATIAEWKdglndmwadllelidtrMQLLAASYDLHRYFYTGTEILGLIDEKHRELPEDVGLDASTAESFHRvhtaferELHLLGVQVQQFQDVATRlqtayagekadaiqskeqevsaawqalldacagrrAQLVDTADKfrffsmvrDLLSWMESIIRqietqerprDVSSVELLLKyhqgikaeintrakNFSTCLELGESLLQRqhqasdeireklqqvisrrqemndkwearsdrlhmllevcqfsrDASVAEAWLIAQEPYLASRDFGHTVDSVEKlikrheafekstaswaerFAALEKPTTLELKerQTPERPTEEPGPQEEEGETAGEAPQVHHAATERtspvsfmsrlssswesllpepahpf</t>
  </si>
  <si>
    <t>[Acetylation on X]-mTSATEFENVGNQPPFSRinarWDAPDDELDNDNSSARlfersrikaladerevvqkktftkwvnshlarvscrisdlykdlrdgrmlikLLEVLSGEMLPRptkgkmrihclenvdkalqflkeqrVHLENMGSHDIVDGNHRlvlgliwtiilrFQIQDIVVQTQEGReqrsakdalllwcqmkTAGYPHVNVTNFTSSWKDGLAFNALIHKHRPDLIDFDKlkdsnarHNLEHAFDVAERQLGIIPLLDPEDVFTENPDEKSIITYVVAFYHYFSKmkvlavegkrvgkVIDHAIETEKmiekysglasdlltwieqtisvlnsrkFANSLSGVQQQLQAFSTYRtvekppkfqekgnlevllftiqsrmrannqkvytphdgklvsdinrAWESLEEAEYQRelalrselirqefdrkaamretwlnenqrLVTQDNFGYDLAAVEAAKKKHEAIETDTAAYEERvkALEDLAQELEKENYHDQKriiarkdnilrLWSYLQELLRsrrqrLEATLALQKLFQDMLHSIDWMDEIKAHILSAEFGKHLLEVEDLLQKhklmeadiaiqgdkvkAITAATLQ[Deamidation on Q]FAEGKGYQ[Deamidation on Q]PCDPQVIQDRvshleqcfselsnmaagrkaqleqskrlwkFFWEMDEAESWIKEKEQIYSSLDYGKdltsvlilqrkhkafedelrgldahlkQIFQEADDMVAQKQFGHPQIETRvkEVSAQWDHLKelaafrkkDLQDAENFFQ[Deamidation on Q]FQGDADDLKawlqdahrLLSGEDVGQDEGATRalgkkHKEFLEELEESRGVMEHLEHQAQGFPEEFRdspdvtnrlqalrKLYQQVLTQAELRghklqealdlytvfgesdacelwmtekgkWLDQMDIPNTLEDLEVVQHRFDILDQEMKTLMAQ[Deamidation on Q]IDGVNLAANNLVESGHPRsgevkqyqdrlnkrWQAFQAVVSEQReavdsalrvnnycvdceetskwimdktkvvestkDLGQDLAGVIAIQRklsglerdvlairdrvsalerESQYLMESHPEQKedigqrqadveklwkGLQDALQGQELSLGEASKLQAFLQDLDDFKawlsmaqkAVASEDMPESLPEAEQLLQQHAAIKeeidahrddyhrvkasgekVIEGQTDPDYQLLGQRLEGLDTDWDALRrmwesrGNTLTQCLGFQEFQKdakQAEAILSNQEYTLAHLEPPDSLAAAEAGIRKFEDFLVSMENNRdkILSPVDSGNKLVAEGNLYSNKimekvqliedrhkknnekAQEATVLLKDNLELQNFLQNCKeltlwindkLLTSPDVSYDEARnlhnkwmkhqafmaelashqgwlenidaegrQLMAEKPQFKdvvserlealhkLWEELQSTAKakaeqlsaarssdlrLQTHADLNKWIGAMEDQLRsddlgkdlttvnrmlaklkRVEEQVNLRKEELEELFADAPSLGAEAGDTDMSIEKrFLDLLEPLGRrkkqlelskaklqisrdledetlwveerLPLAQSADYGTNLQ[Deamidation on Q]TVQLFMKkNQTLQNEILGHAPRvedvlrrgqelvkaaeidcqdieerLGHLQSSWDTLReaaagrlqrlrdaheaqqyyldageaeawiseqelyvfsdeppkdeegaivmlkrhlrqqrtveeygrnikqlagrAQSLLSAGHPEGEQIIRlqgqvdkqyaglkdmaeerrrrLENMYHLFQLKreaddleqwitekEMVASSQ[Deamidation on Q]EMGQDFDHVTMLRdkfrdfaretgaigqervdnvtiierLIDAGHSEAATIAEWKdglndmwadllelidtrMQLLAASYDLHRYFYTGTEILGLIDEKHRELPEDVGLDASTAESFHRvhtaferELHLLGVQVQQFQDVATRlqtayagekadaiqskeqevsaawqalldacagrrAQLVDTADKfrffsmvrDLLSWMESIIRqietqerprDVSSVELLLKyhqgikaeintrakNFSTCLELGESLLQRqhqasdeireklqqvisrrqemndkwearsdrlhmllevcqfsrDASVAEAWLIAQEPYLASRDFGHTVDSVEKlikrheafekstaswaerFAALEKPTTLELKerQTPERPTEEPGPQ[Deamidation on Q]EEEGETAGEAPQVHHAATERtspvsfmsrlssswesllpepahpf</t>
  </si>
  <si>
    <t>#aa2083[Deamidation on Q,info:occupancy=0.17(15/90)];#aa1[Acetylation on X,info:occupancy=1.00(6/6)];#aa895[Deamidation on Q,info:occupancy=0.05(6/114)];#aa739[Deamidation on Q,info:occupancy=0.05(4/80)];#aa1503[Deamidation on Q,info:occupancy=0.04(7/168)];#aa1708[Deamidation on Q,info:occupancy=0.13(4/32)];#aa585[Deamidation on Q,info:occupancy=0.17(30/175)];#aa593[Deamidation on Q,info:occupancy=0.33(3/9)];</t>
  </si>
  <si>
    <t>P21614</t>
  </si>
  <si>
    <t>Gc</t>
  </si>
  <si>
    <t>Vitamin D-binding protein</t>
  </si>
  <si>
    <t>VPTANLENVLPLAEDFTEILSR|KFSSSTFEQVNQLVK|HLSLLTTMSNR|FSSSTFEQVNQLVK|RTQVPEVFLSK|TPNTSPAELK|TQVPEVFLSK|QLTSFIEK|SLSLILYSR</t>
  </si>
  <si>
    <t>GFADQFLYEYSSNYGQAPLPLLVAYTK</t>
  </si>
  <si>
    <t>mkrvlvlllalafghalergrdyekdkvcnelamlgkedfrSLSLILYSRKFSSSTFEQVNQLVKevvslteeccaegadptcydtrtselsvkscesdapfpvhpgtpecctkeglerklcmaalshqpqefptyveptndeiceafrrdpkGFADQFLYEYSSNYGQAPLPLLVAYTKnylsmvgscctsanptvcfvkerlqmkHLSLLTTMSNRvcsqyaaygkeksrlshliklaqkVPTANLENVLPLAEDFTEILSRccestsedcmaselpehtikicqnlskknskfeeccqentpmnifmctyfmpaaeplqlpaiklptgkdlcgqsttqamdqytfelsrRTQVPEVFLSKvleptlktlreccdtqdsvacfstqspllkrQLTSFIEKgqemcadysentfteykkklaerlrtkTPNTSPAELKdmvekhsdfaskccsinspplycssqidaemidtlqs</t>
  </si>
  <si>
    <t>mkrvlvlllalafghalergrdyekdkvcnelamlgkedfrSLSLILYSRKFSSSTFEQVNQLVKevvslteeccaegadptcydtrtselsvkscesdapfpvhpgtpecctkeglerklcmaalshqpqefptyveptndeiceafrrdpkGFADQFLYEYSSNYGQ[Deamidation on Q]APLPLLVAYTKnylsmvgscctsanptvcfvkerlqmkHLSLLTTMSNRvcsqyaaygkeksrlshliklaqkVPTANLENVLPLAEDFTEILSRccestsedcmaselpehtikicqnlskknskfeeccqentpmnifmctyfmpaaeplqlpaiklptgkdlcgqsttqamdqytfelsrRTQVPEVFLSKvleptlktlreccdtqdsvacfstqspllkrQLTSFIEKgqemcadysentfteykkklaerlrtkTPNTSPAELKdmvekhsdfaskccsinspplycssqidaemidtlqs</t>
  </si>
  <si>
    <t>#aa169[Deamidation on Q,info:occupancy=0.02(5/255)];</t>
  </si>
  <si>
    <t>Q61704</t>
  </si>
  <si>
    <t>Itih3</t>
  </si>
  <si>
    <t>Inter-alpha-trypsin inhibitor heavy chain H3</t>
  </si>
  <si>
    <t>FPLYNLGFGNNLNYNFLETLALENHGLAR|NIHDQSMTNINDGLLK|DHLVQATPANLK|EQGYIFGDYIER|FAHNVVTTR</t>
  </si>
  <si>
    <t>mrtmwwpclvlallsgletsgfprsplqllgkrslpegvvdgievystkisckvtsrFAHNVVTTRavnradtakevsfdvelpktafitnftltidgvtypgnvkekevaqkqyekavsqgktaglvkasgrklekftvsvnvaagskvtfeltyeellkrnkgkyemylkvqpkqlvrhfeidahifepqgismldaeasfitndllgsaltksfsgkkghvsfkpsldqqrscptctdsllngdftivydvnrespgnvqivngyfvhffapqglpvvpknivfvidvsgsmsgrkiqqtreallkilddvkeddylnfilfstdvttwkDHLVQATPANLKeaktfvkNIHDQSMTNINDGLLKgiemlnkaredhtvperstsiiimltdgdantgesrpekiqenvrnaiggkFPLYNLGFGNNLNYNFLETLALENHGLARriyedsdanlqlqgfyeevanplltnveveypenaildltrnsyphfydgseivvagrlvdrnmdnfkadvkghgalndltfteevdmeemdaalkEQGYIFGDYIERlwayltieqllekrknakgdekenitaealdlslkyhfvtpltsmvvtkpednedqtsiadkpgeeaiaetttmsflttqqssqspyyyvdgdphfiiqipgkndsicfnidekpgtvlrliqdpvtgitvtgqiigdkrsnassrtgktyfgklgitnawmdfrvevttekiilgtgaelstfswldtitvtqtglsvtinrkknmvvsfgdgisfviilhqvwkkhpvhqdflgfyvvdshrmsaqthgllgqffqpfdfkvfgirpgsdptkpdatmvvknhrltvtrgsqkdyrkdasvgtkvicwfvhnngeglidgvhtdyivpslf</t>
  </si>
  <si>
    <t>Q923D2</t>
  </si>
  <si>
    <t>Blvrb</t>
  </si>
  <si>
    <t>Flavin reductase (NADPH)</t>
  </si>
  <si>
    <t>LPSEGPQPAHVVVGDVR|ILQESGLK|LQDVTDDHIR|VVACTSAFLLWDPTK|IAIFGATGR</t>
  </si>
  <si>
    <t>QAADVDKTVAGQEAVIVLLGTGNDLSPTTVMSEGTR|YVAVMPPHIGDQPLTGAYTVTLDGR|TVAGQEAVIVLLGTGNDLSPTTVMSEGTR|TGLTTLAQAVQAGYEVTVLVR|HDLGHFMLR|TGLTTLAQAVQAGYEVTVLVRDSSRLPSEGPQPAHVVVGDVR|NIVTAMK</t>
  </si>
  <si>
    <t>mtvkkIAIFGATGRTGLTTLAQAVQAGYEVTVLVRDSSRLPSEGPQPAHVVVGDVRQAADVDKTVAGQEAVIVLLGTGNDLSPTTVMSEGTRNIVTAMKahgvdkVVACTSAFLLWDPTKvpprLQDVTDDHIRmhkILQESGLKYVAVMPPHIGDQPLTGAYTVTLDGRgpsrviskHDLGHFMLRclttneydghttypshqyd</t>
  </si>
  <si>
    <t>mtvkkIAIFGATGRTGLTTLAQ[Deamidation on Q]AVQ[Deamidation on Q]AGYEVTVLVRDSSRLPSEGPQ[Deamidation on Q]PAHVVVGDVRQAADVDKTVAGQ[Deamidation on Q]EAVIVLLGTGNDLSPTTVMSEGTRNIVTAMKahgvdkVVACTSAFLLWDPTKvpprLQDVTDDHIRmhkILQESGLKYVAVMPPHIGDQ[Deamidation on Q]PLTGAYTVTLDGRgpsrviskHDLGHFMLRclttneydghttypshqyd</t>
  </si>
  <si>
    <t>#aa68[Deamidation on Q,info:occupancy=0.15(679/4458)];#aa157[Deamidation on Q,info:occupancy=0.06(35/623)];#aa25[Deamidation on Q,info:occupancy=0.01(31/5466)];#aa22[Deamidation on Q,info:occupancy=0.00(15/5466)];#aa46[Deamidation on Q,info:occupancy=0.15(16/108)];</t>
  </si>
  <si>
    <t>P00920</t>
  </si>
  <si>
    <t>Ca2</t>
  </si>
  <si>
    <t>Carbonic anhydrase 2</t>
  </si>
  <si>
    <t>LIQFHFHWGSSDGQGSEHTVNK|TLNFNEEGDAEEAMVDNWR|KYAAELHLVHWNTK|AVQQPDGLAVLGIFLK|YAAELHLVHWNTK|LIQFHFHWGSSDGQGSEHTVNKK|IGPASQGLQK|VLEALHSIK|DFPIANGDR|SHHWGYSK</t>
  </si>
  <si>
    <t>SIVNNGHSFNVEFDDSQDNAVLK|TLNFNEEGDAEEAMVDNWRPAQPLK|QSPVDIDTATAQHDPALQPLLISYDK|AVQQPDGLAVLGIFLKIGPASQGLQK|EPITVSSEQMSHFR</t>
  </si>
  <si>
    <t>mSHHWGYSKhngpenwhkDFPIANGDRQSPVDIDTATAQHDPALQPLLISYDKaaskSIVNNGHSFNVEFDDSQDNAVLKggplsdsyrLIQFHFHWGSSDGQGSEHTVNKKKYAAELHLVHWNTKygdfgkAVQQPDGLAVLGIFLKIGPASQGLQKVLEALHSIKtkgkraafanfdpcsllpgnldywtypgslttppllecvtwivlrEPITVSSEQMSHFRTLNFNEEGDAEEAMVDNWRPAQPLKnrkikasfk</t>
  </si>
  <si>
    <t>[Acetylation on X]-mSHHWGYSKhngpenwhkDFPIANGDRQ[Deamidation on Q]SPVDIDTATAQ[Deamidation on Q]HDPALQPLLISYDKaaskSIVNNGHSFNVEFDDSQ[Deamidation on Q]DNAVLKggplsdsyrLIQFHFHWGSSDGQGSEHTVNKKKYAAELHLVHWNTKygdfgkAVQQPDGLAVLGIFLKIGPASQGLQKVLEALHSIKtkgkraafanfdpcsllpgnldywtypgslttppllecvtwivlrEPITVSSEQMSHFRTLNFNEEGDAEEAMVDNWRPAQ[Deamidation on Q]PLKnrkikasfk</t>
  </si>
  <si>
    <t>#aa39[Deamidation on Q,info:occupancy=0.05(24/440)];#aa28[Deamidation on Q,info:occupancy=0.02(8/440)];#aa74[Deamidation on Q,info:occupancy=0.18(205/1165)];#aa248[Deamidation on Q,info:occupancy=0.04(42/1036)];#aa1[Acetylation on X,info:occupancy=1.00(6/6)];</t>
  </si>
  <si>
    <t>Q02357|Q02357_6066|Q02357_6067</t>
  </si>
  <si>
    <t>Ank1|Ank1|Ank1</t>
  </si>
  <si>
    <t>Ankyrin-1|Isoform Er3 of Ankyrin-1|Isoform Br4 of Ankyrin-1</t>
  </si>
  <si>
    <t>204100.874288962|204163.643254171|206769.241259639</t>
  </si>
  <si>
    <t>SGLTPLHLVSQEGHVPVADVLIK|FLLENGANQNVATEDGFTPLAVALQQGHENVVAHLINYGTK|ITTIQGPEPGALQEYEQVLVSTR|LGYSPLHQAAQQGHTDIVTLLLK|VENPNSLLDQSTALLTLWVDR|QGSTAVHPQEATQSSWQEEVTQGPHSFQR|RQEVSGTEQDTETEVSLVSGQQR|ISEILLDHGAPIQAK|IIALGPTGAQFLSPVIVEIPHFASHGR|IRVENPNSLLDQSTALLTLWVDR|DIEVLEGMPLFAELSGNLVPVK|SLLQYGGSANAESVQGVTPLHLAAQEGHTEMVALLLSK|LLGNQATFSPIVTVEPR|LLLENGASPNLATTAGHTPLHTAAR|TAEAVHFATLLYK|TGFTPLHIAAHYENLNVAQLLLNR|FLLQHQADVNAK|EGHVDTALALLEK|TAAVLLQNDPNPDVLSK|DIEVLEGMPLFAELSGNLVPVKK|DVGEEKELLDFVPK|TGASIDAVTESGLTPLHVASFMGHLPIVK|LCQDYDTIGPEGGSLR|TLEQHENFVEVAR|SRDIEVLEGMPLFAELSGNLVPVK|LALQAQPVPDELVTK|NGLTPLHVAVHHNNLDIVK|LVPLVQATFPENAVTK|GNTALHIAALAGQDEVVR|LNTPPPLAEEEGLASR|VENPNSLLDQSTALLTLWVDREGENAK|MGYTPLHVASHYGNIK|VVTDETSVVLVSDK|IITTDFPLYFVIMSR|LAELLLEHDAHPNAAGK|ELVNYGANVNAQSQK|GFTPLYMAAQENHLEVVK|IPLPPSWTDNPR|GASVNFTPQNGITPLHIASR|TKDELTPLHCAAR|EHLGLSWAELAR|GGSPHSPAWNGYTPLHIAAK|LDQVVESPAIPR|ELQFSVEDINR|HGVTVDATTR|IPCVTPETVVIR|EIILETTTK|SEIVNMLEGSGR|LGYISVTDVLK|LGFTSDTDRVEMR|MSYPETVDEILDVSEDEGDELVGSK|VMELLLK|DSGEGDTTSLR|VETPLHMAAR|MENLYTALR|QNQIEVAR|LPALHIAAR|FHRPIGLR|NGVDINTCNQNGLNGLHLASK|EPGGFLSFLR|TLTPLTLR|GFTPLHVAAK|ADAATSFLR</t>
  </si>
  <si>
    <t>53%|53%|52%</t>
  </si>
  <si>
    <t>mgfckADAATSFLRaarsgnldkaldhlrNGVDINTCNQNGLNGLHLASKeghvkmvvellhkEIILETTTKkGNTALHIAALAGQDEVVRELVNYGANVNAQSQKGFTPLYMAAQENHLEVVKFLLENGANQNVATEDGFTPLAVALQQGHENVVAHLINYGTKgkvrLPALHIAARnddtrTAAVLLQNDPNPDVLSKTGFTPLHIAAHYENLNVAQLLLNRGASVNFTPQNGITPLHIASRrgnvimvrllldrgaqietrTKDELTPLHCAARnghvrISEILLDHGAPIQAKtknglspihmaaqgdhldcvrlllqynaeidditldhltplhvaahcghhrvakvlldkgakpnsralngftplhiackknhirVMELLLKTGASIDAVTESGLTPLHVASFMGHLPIVKnllqrgaspnvsnvkVETPLHMAARaghtevakyllqnkakanakakddqtplhcaarightgmvkLLLENGASPNLATTAGHTPLHTAAREGHVDTALALLEKeasqacmtkkGFTPLHVAAKygkvrLAELLLEHDAHPNAAGKNGLTPLHVAVHHNNLDIVKlllprGGSPHSPAWNGYTPLHIAAKQNQIEVARSLLQYGGSANAESVQGVTPLHLAAQEGHTEMVALLLSKqangnlgnkSGLTPLHLVSQEGHVPVADVLIKHGVTVDATTRMGYTPLHVASHYGNIKlvkFLLQHQADVNAKtkLGYSPLHQAAQQGHTDIVTLLLKngaspnevssngttplaiakrLGYISVTDVLKVVTDETSVVLVSDKhrMSYPETVDEILDVSEDEGDELVGSKaerrdsrDVGEEKELLDFVPKLDQVVESPAIPRIPCVTPETVVIRsedqeqaskeydedslipsspatetsdnispvaspvhtgflvsfmvdarggsmrgsrhnglrvvipprtcaaptritcrlvkpqkLNTPPPLAEEEGLASRIIALGPTGAQFLSPVIVEIPHFASHGRgdrelvvlrsengsvwkehksrygesyldqilngmdeelgsleelekkrvcrIITTDFPLYFVIMSRLCQDYDTIGPEGGSLRskLVPLVQATFPENAVTKkvkLALQAQPVPDELVTKLLGNQATFSPIVTVEPRrrkFHRPIGLRIPLPPSWTDNPRDSGEGDTTSLRllcsviggtdqaqweditgttkliyanecanfttnvsarfwlsdcprTAEAVHFATLLYKeltavpymakfvifakmndaregrlrcycmtddkvdkTLEQHENFVEVARSRDIEVLEGMPLFAELSGNLVPVKKaaqqrsfhfqsfrenrlaipvkvrdssrEPGGFLSFLRktmkyedtqhilchlnitmppctkgsgaedrrrTLTPLTLRysilsesrLGFTSDTDRVEMRmavirEHLGLSWAELARELQFSVEDINRIRVENPNSLLDQSTALLTLWVDREGENAKMENLYTALRnidrSEIVNMLEGSGRqsrnlkperrhgdreyslspsqvngysslqdellspaslqyalpsplcadqywnevtvidaiplaatehdtmlemsdmqvwsagltpslvtaedsslecskaedsdaipewklegahsedtqgpelgsqdlveddtvdsdatngladllgqeegqrsekkRQEVSGTEQDTETEVSLVSGQQRvharitdspsvrqvldrsqartldwdkQGSTAVHPQEATQSSWQEEVTQGPHSFQRrITTIQGPEPGALQEYEQVLVSTRehvqrgppetgspkagkepslwapesafsqevqgdelqnipgeqvteeqftdeqgnivtkkiirkvvrqvdssgaidtqqheevelrgsglqpdliegrkgaqivkraslkrgkq|mgfckADAATSFLRaarsgnldkaldhlrNGVDINTCNQNGLNGLHLASKeghvkmvvellhkEIILETTTKkGNTALHIAALAGQDEVVRELVNYGANVNAQSQKGFTPLYMAAQENHLEVVKFLLENGANQNVATEDGFTPLAVALQQGHENVVAHLINYGTKgkvrLPALHIAARnddtrTAAVLLQNDPNPDVLSKTGFTPLHIAAHYENLNVAQLLLNRGASVNFTPQNGITPLHIASRrgnvimvrllldrgaqietrTKDELTPLHCAARnghvrISEILLDHGAPIQAKtknglspihmaaqgdhldcvrlllqynaeidditldhltplhvaahcghhrvakvlldkgakpnsralngftplhiackknhirVMELLLKTGASIDAVTESGLTPLHVASFMGHLPIVKnllqrgaspnvsnvkVETPLHMAARaghtevakyllqnkakanakakddqtplhcaarightgmvkLLLENGASPNLATTAGHTPLHTAAREGHVDTALALLEKeasqacmtkkGFTPLHVAAKygkvrLAELLLEHDAHPNAAGKNGLTPLHVAVHHNNLDIVKlllprGGSPHSPAWNGYTPLHIAAKQNQIEVARSLLQYGGSANAESVQGVTPLHLAAQEGHTEMVALLLSKqangnlgnkSGLTPLHLVSQEGHVPVADVLIKHGVTVDATTRMGYTPLHVASHYGNIKlvkFLLQHQADVNAKtkLGYSPLHQAAQQGHTDIVTLLLKngaspnevssngttplaiakrLGYISVTDVLKVVTDETSVVLVSDKhrMSYPETVDEILDVSEDEGDELVGSKaerrdsrDVGEEKELLDFVPKLDQVVESPAIPRIPCVTPETVVIRsedqeqaskeydedslipsspatetsdnispvaspvhtgflvsfmvdarggsmrgsrhnglrvvipprtcaaptritcrlvkpqkLNTPPPLAEEEGLASRIIALGPTGAQFLSPVIVEIPHFASHGRgdrelvvlrsengsvwkehksrygesyldqilngmdeelgsleelekkrvcrIITTDFPLYFVIMSRLCQDYDTIGPEGGSLRskLVPLVQATFPENAVTKkvkLALQAQPVPDELVTKLLGNQATFSPIVTVEPRrrkFHRPIGLRIPLPPSWTDNPRDSGEGDTTSLRllcsviggtdqaqweditgttkliyanecanfttnvsarfwlsdcprTAEAVHFATLLYKeltavpymakfvifakmndaregrlrcycmtddkvdkTLEQHENFVEVARSRDIEVLEGMPLFAELSGNLVPVKKaaqqrsfhfqsfrenrlaipvkvrdssrEPGGFLSFLRktmkyedtqhilchlnitmppctkgsgaedrrrTLTPLTLRysilsesrLGFTSDTDRVEMRmavirEHLGLSWAELARELQFSVEDINRIRVENPNSLLDQSTALLTLWVDREGENAKMENLYTALRnidrSEIVNMLEGSGRqsrnlkperrhgdreyslspsqvngysslqdellspaslqyalpsplcadqywnevtvidaiplaatehdtmlemsdmqvwsagltpslvtaedsslecskaedsdaipewklegahsedtqgpelgsqdlveddtvdsdatngladllgqeegqrsekkRQEVSGTEQDTETEVSLVSGQQRvharitdspsvrqvldrsqartldwdkQGSTAVHPQEATQSSWQEEVTQGPHSFQRrITTIQGPEPGALQEYEQVLVSTRehvqrgppetgspkagkepslwapesafsqevqgdelqnipgeqvteeqftdeqgnivtkkiirkvvrqvdssgaidtqqheevivegpladpgdleadiesfmkltkdhtstpkp|mgfckADAATSFLRaarsgnldkaldhlrNGVDINTCNQNGLNGLHLASKeghvkmvvellhkEIILETTTKkGNTALHIAALAGQDEVVRELVNYGANVNAQSQKGFTPLYMAAQENHLEVVKFLLENGANQNVATEDGFTPLAVALQQGHENVVAHLINYGTKgkvrLPALHIAARnddtrTAAVLLQNDPNPDVLSKTGFTPLHIAAHYENLNVAQLLLNRGASVNFTPQNGITPLHIASRrgnvimvrllldrgaqietrTKDELTPLHCAARnghvrISEILLDHGAPIQAKtknglspihmaaqgdhldcvrlllqynaeidditldhltplhvaahcghhrvakvlldkgakpnsralngftplhiackknhirVMELLLKTGASIDAVTESGLTPLHVASFMGHLPIVKnllqrgaspnvsnvkVETPLHMAARaghtevakyllqnkakanakakddqtplhcaarightgmvkLLLENGASPNLATTAGHTPLHTAAREGHVDTALALLEKeasqacmtkkGFTPLHVAAKygkvrLAELLLEHDAHPNAAGKNGLTPLHVAVHHNNLDIVKlllprGGSPHSPAWNGYTPLHIAAKQNQIEVARSLLQYGGSANAESVQGVTPLHLAAQEGHTEMVALLLSKqangnlgnkSGLTPLHLVSQEGHVPVADVLIKHGVTVDATTRMGYTPLHVASHYGNIKlvkFLLQHQADVNAKtkLGYSPLHQAAQQGHTDIVTLLLKngaspnevssngttplaiakrLGYISVTDVLKVVTDETSVVLVSDKhrMSYPETVDEILDVSEDEGDELVGSKaerrdsrDVGEEKELLDFVPKLDQVVESPAIPRIPCVTPETVVIRsedqeqaskeydedslipsspatetsdnispvaspvhtgflvsfmvdarggsmrgsrhnglrvvipprtcaaptritcrlvkpqkLNTPPPLAEEEGLASRIIALGPTGAQFLSPVIVEIPHFASHGRgdrelvvlrsengsvwkehksrygesyldqilngmdeelgsleelekkrvcrIITTDFPLYFVIMSRLCQDYDTIGPEGGSLRskLVPLVQATFPENAVTKkvkLALQAQPVPDELVTKLLGNQATFSPIVTVEPRrrkFHRPIGLRIPLPPSWTDNPRDSGEGDTTSLRllcsviggtdqaqweditgttkliyanecanfttnvsarfwlsdcprTAEAVHFATLLYKeltavpymakfvifakmndaregrlrcycmtddkvdkTLEQHENFVEVARSRDIEVLEGMPLFAELSGNLVPVKKaaqqrsfhfqsfrenrlaipvkvrdssrEPGGFLSFLRktmkyedtqhilchlnitmppctkgsgaedrrrTLTPLTLRysilsesrLGFTSDTDRVEMRmavirEHLGLSWAELARELQFSVEDINRIRVENPNSLLDQSTALLTLWVDREGENAKMENLYTALRnidrSEIVNMLEGSGRqsrnlkperrhgdreyslspsqvngysslqdellspaslqyalpsplcadqywnevtvidaiplaatehdtmlemsdmqvwsagltpslvtaedsslecskaedsdaipewklegahsedtqgpelgsqdlveddtvdsdatngladllgqeegqrsekkRQEVSGTEQDTETEVSLVSGQQRvharitdspsvrqvldrsqartldwdkQGSTAVHPQEATQSSWQEEVTQGPHSFQRrITTIQGPEPGALQEYEQVLVSTRehvqrgppetgspkagkepslwapesafsqevqgdelqnipgeqvteeqftdeqgnivtkkiirkvvrqvdssgaidtqqheevivegpladpgdleadiesfmkltkvelrgsglqpdliegrkgaqivkraslkrgkq</t>
  </si>
  <si>
    <t>mgfckADAATSFLRaarsgnldkaldhlrNGVDINTCNQNGLNGLHLASKeghvkmvvellhkEIILETTTKkGNTALHIAALAGQDEVVRELVNYGANVNAQSQKGFTPLYMAAQENHLEVVKFLLENGANQ[Deamidation on Q]NVATEDGFTPLAVALQ[Deamidation on Q]Q[Deamidation on Q]GHENVVAHLINYGTKgkvrLPALHIAARnddtrTAAVLLQNDPNPDVLSKTGFTPLHIAAHYENLNVAQLLLNRGASVNFTPQ[Deamidation on Q]NGITPLHIASRrgnvimvrllldrgaqietrTKDELTPLHCAARnghvrISEILLDHGAPIQAKtknglspihmaaqgdhldcvrlllqynaeidditldhltplhvaahcghhrvakvlldkgakpnsralngftplhiackknhirVMELLLKTGASIDAVTESGLTPLHVASFMGHLPIVKnllqrgaspnvsnvkVETPLHMAARaghtevakyllqnkakanakakddqtplhcaarightgmvkLLLENGASPNLATTAGHTPLHTAAREGHVDTALALLEKeasqacmtkkGFTPLHVAAKygkvrLAELLLEHDAHPNAAGKNGLTPLHVAVHHNNLDIVKlllprGGSPHSPAWNGYTPLHIAAKQNQIEVARSLLQ[Deamidation on Q]YGGSANAESVQGVTPLHLAAQ[Deamidation on Q]EGHTEMVALLLSKqangnlgnkSGLTPLHLVSQ[Deamidation on Q]EGHVPVADVLIKHGVTVDATTRMGYTPLHVASHYGNIKlvkFLLQHQADVNAKtkLGYSPLHQAAQQ[Deamidation on Q]GHTDIVTLLLKngaspnevssngttplaiakrLGYISVTDVLKVVTDETSVVLVSDKhrMSYPETVDEILDVSEDEGDELVGSKaerrdsrDVGEEKELLDFVPKLDQVVESPAIPRIPCVTPETVVIRsedqeqaskeydedslipsspatetsdnispvaspvhtgflvsfmvdarggsmrgsrhnglrvvipprtcaaptritcrlvkpqkLNTPPPLAEEEGLASRIIALGPTGAQ[Deamidation on Q]FLSPVIVEIPHFASHGRgdrelvvlrsengsvwkehksrygesyldqilngmdeelgsleelekkrvcrIITTDFPLYFVIMSRLCQDYDTIGPEGGSLRskLVPLVQATFPENAVTKkvkLALQAQPVPDELVTKLLGNQATFSPIVTVEPRrrkFHRPIGLRIPLPPSWTDNPRDSGEGDTTSLRllcsviggtdqaqweditgttkliyanecanfttnvsarfwlsdcprTAEAVHFATLLYKeltavpymakfvifakmndaregrlrcycmtddkvdkTLEQHENFVEVARSRDIEVLEGMPLFAELSGNLVPVKKaaqqrsfhfqsfrenrlaipvkvrdssrEPGGFLSFLRktmkyedtqhilchlnitmppctkgsgaedrrrTLTPLTLRysilsesrLGFTSDTDRVEMRmavirEHLGLSWAELARELQFSVEDINRIRVENPNSLLDQ[Deamidation on Q]STALLTLWVDREGENAKMENLYTALRnidrSEIVNMLEGSGRqsrnlkperrhgdreyslspsqvngysslqdellspaslqyalpsplcadqywnevtvidaiplaatehdtmlemsdmqvwsagltpslvtaedsslecskaedsdaipewklegahsedtqgpelgsqdlveddtvdsdatngladllgqeegqrsekkRQEVSGTEQ[Deamidation on Q]DTETEVSLVSGQQRvharitdspsvrqvldrsqartldwdkQGSTAVHPQEATQSSWQEEVTQGPHSFQRrITTIQGPEPGALQEYEQVLVSTRehvqrgppetgspkagkepslwapesafsqevqgdelqnipgeqvteeqftdeqgnivtkkiirkvvrqvdssgaidtqqheevelrgsglqpdliegrkgaqivkraslkrgkq|mgfckADAATSFLRaarsgnldkaldhlrNGVDINTCNQNGLNGLHLASKeghvkmvvellhkEIILETTTKkGNTALHIAALAGQDEVVRELVNYGANVNAQSQKGFTPLYMAAQENHLEVVKFLLENGANQ[Deamidation on Q]NVATEDGFTPLAVALQ[Deamidation on Q]Q[Deamidation on Q]GHENVVAHLINYGTKgkvrLPALHIAARnddtrTAAVLLQNDPNPDVLSKTGFTPLHIAAHYENLNVAQLLLNRGASVNFTPQ[Deamidation on Q]NGITPLHIASRrgnvimvrllldrgaqietrTKDELTPLHCAARnghvrISEILLDHGAPIQAKtknglspihmaaqgdhldcvrlllqynaeidditldhltplhvaahcghhrvakvlldkgakpnsralngftplhiackknhirVMELLLKTGASIDAVTESGLTPLHVASFMGHLPIVKnllqrgaspnvsnvkVETPLHMAARaghtevakyllqnkakanakakddqtplhcaarightgmvkLLLENGASPNLATTAGHTPLHTAAREGHVDTALALLEKeasqacmtkkGFTPLHVAAKygkvrLAELLLEHDAHPNAAGKNGLTPLHVAVHHNNLDIVKlllprGGSPHSPAWNGYTPLHIAAKQNQIEVARSLLQ[Deamidation on Q]YGGSANAESVQGVTPLHLAAQ[Deamidation on Q]EGHTEMVALLLSKqangnlgnkSGLTPLHLVSQ[Deamidation on Q]EGHVPVADVLIKHGVTVDATTRMGYTPLHVASHYGNIKlvkFLLQHQADVNAKtkLGYSPLHQAAQQ[Deamidation on Q]GHTDIVTLLLKngaspnevssngttplaiakrLGYISVTDVLKVVTDETSVVLVSDKhrMSYPETVDEILDVSEDEGDELVGSKaerrdsrDVGEEKELLDFVPKLDQVVESPAIPRIPCVTPETVVIRsedqeqaskeydedslipsspatetsdnispvaspvhtgflvsfmvdarggsmrgsrhnglrvvipprtcaaptritcrlvkpqkLNTPPPLAEEEGLASRIIALGPTGAQ[Deamidation on Q]FLSPVIVEIPHFASHGRgdrelvvlrsengsvwkehksrygesyldqilngmdeelgsleelekkrvcrIITTDFPLYFVIMSRLCQDYDTIGPEGGSLRskLVPLVQATFPENAVTKkvkLALQAQPVPDELVTKLLGNQATFSPIVTVEPRrrkFHRPIGLRIPLPPSWTDNPRDSGEGDTTSLRllcsviggtdqaqweditgttkliyanecanfttnvsarfwlsdcprTAEAVHFATLLYKeltavpymakfvifakmndaregrlrcycmtddkvdkTLEQHENFVEVARSRDIEVLEGMPLFAELSGNLVPVKKaaqqrsfhfqsfrenrlaipvkvrdssrEPGGFLSFLRktmkyedtqhilchlnitmppctkgsgaedrrrTLTPLTLRysilsesrLGFTSDTDRVEMRmavirEHLGLSWAELARELQFSVEDINRIRVENPNSLLDQ[Deamidation on Q]STALLTLWVDREGENAKMENLYTALRnidrSEIVNMLEGSGRqsrnlkperrhgdreyslspsqvngysslqdellspaslqyalpsplcadqywnevtvidaiplaatehdtmlemsdmqvwsagltpslvtaedsslecskaedsdaipewklegahsedtqgpelgsqdlveddtvdsdatngladllgqeegqrsekkRQEVSGTEQ[Deamidation on Q]DTETEVSLVSGQQRvharitdspsvrqvldrsqartldwdkQGSTAVHPQEATQSSWQEEVTQGPHSFQRrITTIQGPEPGALQEYEQVLVSTRehvqrgppetgspkagkepslwapesafsqevqgdelqnipgeqvteeqftdeqgnivtkkiirkvvrqvdssgaidtqqheevivegpladpgdleadiesfmkltkdhtstpkp|mgfckADAATSFLRaarsgnldkaldhlrNGVDINTCNQNGLNGLHLASKeghvkmvvellhkEIILETTTKkGNTALHIAALAGQDEVVRELVNYGANVNAQSQKGFTPLYMAAQENHLEVVKFLLENGANQ[Deamidation on Q]NVATEDGFTPLAVALQ[Deamidation on Q]Q[Deamidation on Q]GHENVVAHLINYGTKgkvrLPALHIAARnddtrTAAVLLQNDPNPDVLSKTGFTPLHIAAHYENLNVAQLLLNRGASVNFTPQ[Deamidation on Q]NGITPLHIASRrgnvimvrllldrgaqietrTKDELTPLHCAARnghvrISEILLDHGAPIQAKtknglspihmaaqgdhldcvrlllqynaeidditldhltplhvaahcghhrvakvlldkgakpnsralngftplhiackknhirVMELLLKTGASIDAVTESGLTPLHVASFMGHLPIVKnllqrgaspnvsnvkVETPLHMAARaghtevakyllqnkakanakakddqtplhcaarightgmvkLLLENGASPNLATTAGHTPLHTAAREGHVDTALALLEKeasqacmtkkGFTPLHVAAKygkvrLAELLLEHDAHPNAAGKNGLTPLHVAVHHNNLDIVKlllprGGSPHSPAWNGYTPLHIAAKQNQIEVARSLLQ[Deamidation on Q]YGGSANAESVQGVTPLHLAAQ[Deamidation on Q]EGHTEMVALLLSKqangnlgnkSGLTPLHLVSQ[Deamidation on Q]EGHVPVADVLIKHGVTVDATTRMGYTPLHVASHYGNIKlvkFLLQHQADVNAKtkLGYSPLHQAAQQ[Deamidation on Q]GHTDIVTLLLKngaspnevssngttplaiakrLGYISVTDVLKVVTDETSVVLVSDKhrMSYPETVDEILDVSEDEGDELVGSKaerrdsrDVGEEKELLDFVPKLDQVVESPAIPRIPCVTPETVVIRsedqeqaskeydedslipsspatetsdnispvaspvhtgflvsfmvdarggsmrgsrhnglrvvipprtcaaptritcrlvkpqkLNTPPPLAEEEGLASRIIALGPTGAQ[Deamidation on Q]FLSPVIVEIPHFASHGRgdrelvvlrsengsvwkehksrygesyldqilngmdeelgsleelekkrvcrIITTDFPLYFVIMSRLCQDYDTIGPEGGSLRskLVPLVQATFPENAVTKkvkLALQAQPVPDELVTKLLGNQATFSPIVTVEPRrrkFHRPIGLRIPLPPSWTDNPRDSGEGDTTSLRllcsviggtdqaqweditgttkliyanecanfttnvsarfwlsdcprTAEAVHFATLLYKeltavpymakfvifakmndaregrlrcycmtddkvdkTLEQHENFVEVARSRDIEVLEGMPLFAELSGNLVPVKKaaqqrsfhfqsfrenrlaipvkvrdssrEPGGFLSFLRktmkyedtqhilchlnitmppctkgsgaedrrrTLTPLTLRysilsesrLGFTSDTDRVEMRmavirEHLGLSWAELARELQFSVEDINRIRVENPNSLLDQ[Deamidation on Q]STALLTLWVDREGENAKMENLYTALRnidrSEIVNMLEGSGRqsrnlkperrhgdreyslspsqvngysslqdellspaslqyalpsplcadqywnevtvidaiplaatehdtmlemsdmqvwsagltpslvtaedsslecskaedsdaipewklegahsedtqgpelgsqdlveddtvdsdatngladllgqeegqrsekkRQEVSGTEQ[Deamidation on Q]DTETEVSLVSGQQRvharitdspsvrqvldrsqartldwdkQGSTAVHPQEATQSSWQEEVTQGPHSFQRrITTIQGPEPGALQEYEQVLVSTRehvqrgppetgspkagkepslwapesafsqevqgdelqnipgeqvteeqftdeqgnivtkkiirkvvrqvdssgaidtqqheevivegpladpgdleadiesfmkltkvelrgsglqpdliegrkgaqivkraslkrgkq</t>
  </si>
  <si>
    <t>#aa133[Deamidation on Q,info:occupancy=0.19(45/234)];#aa149[Deamidation on Q,info:occupancy=0.04(9/234)];#aa150[Deamidation on Q,info:occupancy=0.04(9/234)];#aa740[Deamidation on Q,info:occupancy=0.09(4/44)];#aa980[Deamidation on Q,info:occupancy=0.08(12/144)];#aa1653[Deamidation on Q,info:occupancy=0.13(4/32)];#aa1442[Deamidation on Q,info:occupancy=0.04(15/347)];#aa233[Deamidation on Q,info:occupancy=0.33(3/9)];#aa673[Deamidation on Q,info:occupancy=0.04(4/112)];#aa640[Deamidation on Q,info:occupancy=0.25(6/24)];#aa619[Deamidation on Q,info:occupancy=0.25(6/24)];|#aa133[Deamidation on Q,info:occupancy=0.19(45/234)];#aa149[Deamidation on Q,info:occupancy=0.04(9/234)];#aa150[Deamidation on Q,info:occupancy=0.04(9/234)];#aa740[Deamidation on Q,info:occupancy=0.09(4/44)];#aa980[Deamidation on Q,info:occupancy=0.08(12/144)];#aa1653[Deamidation on Q,info:occupancy=0.13(4/32)];#aa1442[Deamidation on Q,info:occupancy=0.04(15/347)];#aa233[Deamidation on Q,info:occupancy=0.33(3/9)];#aa673[Deamidation on Q,info:occupancy=0.04(4/112)];#aa640[Deamidation on Q,info:occupancy=0.25(6/24)];#aa619[Deamidation on Q,info:occupancy=0.25(6/24)];|#aa133[Deamidation on Q,info:occupancy=0.19(45/234)];#aa149[Deamidation on Q,info:occupancy=0.04(9/234)];#aa150[Deamidation on Q,info:occupancy=0.04(9/234)];#aa740[Deamidation on Q,info:occupancy=0.09(4/44)];#aa980[Deamidation on Q,info:occupancy=0.08(12/144)];#aa1653[Deamidation on Q,info:occupancy=0.13(4/32)];#aa1442[Deamidation on Q,info:occupancy=0.04(15/347)];#aa233[Deamidation on Q,info:occupancy=0.33(3/9)];#aa673[Deamidation on Q,info:occupancy=0.04(4/112)];#aa640[Deamidation on Q,info:occupancy=0.25(6/24)];#aa619[Deamidation on Q,info:occupancy=0.25(6/24)];</t>
  </si>
  <si>
    <t>Q9R111</t>
  </si>
  <si>
    <t>Gda</t>
  </si>
  <si>
    <t>Guanine deaminase</t>
  </si>
  <si>
    <t>GASIAHCPNSNLSLSSGLLNVLEVLK|NYTDVYDKNNLLTNK|ASDSPIDLFYGDFVGDISEAVIQK|LATLGGSQALGLDSEIGNFEVGK|DHLLGVSDSGK|VCMDLNDTVPEYK|ETTEESVKETER|STDVAEEVYTR|TPPLALVFR|IVFLEESSQQEK|EFDALLINPR|FTLSCTETLMSELGNIAK</t>
  </si>
  <si>
    <t>LATLGGSQALGLDSEIGNFEVGKEFDALLINPR|ELSHHEFFMPGLVDTHIHAPQYAFAGSNVDLPLLEWLNK</t>
  </si>
  <si>
    <t>mcaarTPPLALVFRgtfvhstwtcpmevlrDHLLGVSDSGKIVFLEESSQQEKlakewcfkpceirELSHHEFFMPGLVDTHIHAPQYAFAGSNVDLPLLEWLNKytfpteqrfrSTDVAEEVYTRvvrrtlkngtttacyfgtihtdsslilaeitdkfgqrafvgkVCMDLNDTVPEYKETTEESVKETERfvsemlqknyprvkpivtprFTLSCTETLMSELGNIAKthdlyiqshisenreeieavkslypsykNYTDVYDKNNLLTNKtvmahgcylseeelnifserGASIAHCPNSNLSLSSGLLNVLEVLKhkvkiglgtdvaggysysmldairravmvsnvllinkvneknltlkevfrLATLGGSQALGLDSEIGNFEVGKEFDALLINPRASDSPIDLFYGDFVGDISEAVIQKflylgddrnieevyvggkqvvpfsssv</t>
  </si>
  <si>
    <t>mcaarTPPLALVFRgtfvhstwtcpmevlrDHLLGVSDSGKIVFLEESSQQEKlakewcfkpceirELSHHEFFMPGLVDTHIHAPQ[Deamidation on Q]YAFAGSNVDLPLLEWLNKytfpteqrfrSTDVAEEVYTRvvrrtlkngtttacyfgtihtdsslilaeitdkfgqrafvgkVCMDLNDTVPEYKETTEESVKETERfvsemlqknyprvkpivtprFTLSCTETLMSELGNIAKthdlyiqshisenreeieavkslypsykNYTDVYDKNNLLTNKtvmahgcylseeelnifserGASIAHCPNSNLSLSSGLLNVLEVLKhkvkiglgtdvaggysysmldairravmvsnvllinkvneknltlkevfrLATLGGSQ[Deamidation on Q]ALGLDSEIGNFEVGKEFDALLINPRASDSPIDLFYGDFVGDISEAVIQKflylgddrnieevyvggkqvvpfsssv</t>
  </si>
  <si>
    <t>#aa378[Deamidation on Q,info:occupancy=0.20(12/61)];#aa87[Deamidation on Q,info:occupancy=0.25(30/120)];</t>
  </si>
  <si>
    <t>P07759</t>
  </si>
  <si>
    <t>Serpina3k</t>
  </si>
  <si>
    <t>Serine protease inhibitor A3K</t>
  </si>
  <si>
    <t>AVLDVAETGTEAAAATGVIGGIR|ALYQTEAFTADFQQPTEAK|KLSVSQVVHK|LSVSQVVHK|FSIASNYRLEEDVLPEMGIK</t>
  </si>
  <si>
    <t>MQQVEASLQPETLR|ISFDPQDTFESEFYLDEK|HFRDEELSCSVLELK|ISFDPQDTFESEFYLDEKR|LEEDVLPEMGIK|TMEEILEGLK|MQQVEASLQPETLRK|DLQILAEFHEK</t>
  </si>
  <si>
    <t>mafivamgmilmagicpavlcfpdgtkemdivfhehqdngtqddsltlasvntdfafslykklalknpdtnivfsplsisaalalvslgakgkTMEEILEGLKfnltetpeadihqgfgnllqslsqpedqdqinignamfiekDLQILAEFHEKtrALYQTEAFTADFQQPTEAKnlindyvsnqtqgmikeliseldertlmvlvnyiyfkgkwkISFDPQDTFESEFYLDEKRsvkvpmmkmkllttrHFRDEELSCSVLELKytgnasallilpdqgrMQQVEASLQPETLRKwrktlfpsqieelnlpkFSIASNYRLEEDVLPEMGIKevfteqadlsgitetkKLSVSQVVHKAVLDVAETGTEAAAATGVIGGIRkailpavhfnrpflfviyhtsaqsilfmakvnnpk</t>
  </si>
  <si>
    <t>mafivamgmilmagicpavlcfpdgtkemdivfhehqdngtqddsltlasvntdfafslykklalknpdtnivfsplsisaalalvslgakgkTMEEILEGLKfnltetpeadihqgfgnllqslsqpedqdqinignamfiekDLQILAEFHEKtrALYQTEAFTADFQQPTEAKnlindyvsnqtqgmikeliseldertlmvlvnyiyfkgkwkISFDPQ[Deamidation on Q]DTFESEFYLDEKRsvkvpmmkmkllttrHFRDEELSCSVLELKytgnasallilpdqgrMQQVEASLQPETLRKwrktlfpsqieelnlpkFSIASNYRLEEDVLPEMGIKevfteqadlsgitetkKLSVSQVVHKAVLDVAETGTEAAAATGVIGGIRkailpavhfnrpflfviyhtsaqsilfmakvnnpk</t>
  </si>
  <si>
    <t>#aa223[Deamidation on Q,info:occupancy=0.02(8/410)];</t>
  </si>
  <si>
    <t>Q00898</t>
  </si>
  <si>
    <t>Serpina1e</t>
  </si>
  <si>
    <t>Alpha-1-antitrypsin 1-5</t>
  </si>
  <si>
    <t>IFNSGADLSGITEENAPLK|KLEQDTVFVLANYILFK|QAEFHVDESTTVK|LEQDTVFVLANYILFK|KPFDPENTK|RLAQIHIPR|LAQIHIPR</t>
  </si>
  <si>
    <t>DQSPASHEIATNLGDFAISLYR|NHYQAEVFSVNFAESEEAKK|NHYQAEVFSVNFAESEEAK|LSISGNYNLETLMSPLGITR|AVLTIDETGTEAAAATVLQGGFLSMPPILHFNR|MQHLEQTLNK|KVINDFVEK|VINDFVEK|IVEAVK</t>
  </si>
  <si>
    <t>mtpsiswcllllaglcclvpsflaedvqetdtsqkDQSPASHEIATNLGDFAISLYRelvhqsntsniffspvsiatafamlslgskgdthtqileglqfnltqtseadihnsfqhllqtlnrpdselqlstgnglfvnndlklvekfleeakNHYQAEVFSVNFAESEEAKKVINDFVEKgtqgkIVEAVKKLEQDTVFVLANYILFKgkwkKPFDPENTKQAEFHVDESTTVKvpmmtlsgmldvhhcstlsswvllmdyagnatavfllpddgkMQHLEQTLNKeliskfllnrrrRLAQIHIPRLSISGNYNLETLMSPLGITRIFNSGADLSGITEENAPLKlsqavhkAVLTIDETGTEAAAATVLQGGFLSMPPILHFNRpflfiifeehsqsplfvgkvvdpthk</t>
  </si>
  <si>
    <t>mtpsiswcllllaglcclvpsflaedvqetdtsqkDQ[Deamidation on Q]SPASHEIATNLGDFAISLYRelvhqsntsniffspvsiatafamlslgskgdthtqileglqfnltqtseadihnsfqhllqtlnrpdselqlstgnglfvnndlklvekfleeakNHYQAEVFSVNFAESEEAKKVINDFVEKgtqgkIVEAVKKLEQDTVFVLANYILFKgkwkKPFDPENTKQAEFHVDESTTVKvpmmtlsgmldvhhcstlsswvllmdyagnatavfllpddgkMQHLEQTLNKeliskfllnrrrRLAQIHIPRLSISGNYNLETLMSPLGITRIFNSGADLSGITEENAPLKlsqavhkAVLTIDETGTEAAAATVLQ[Deamidation on Q]GGFLSMPPILHFNRpflfiifeehsqsplfvgkvvdpthk</t>
  </si>
  <si>
    <t>#aa37[Deamidation on Q,info:occupancy=0.01(4/404)];#aa373[Deamidation on Q,info:occupancy=0.17(4/24)];</t>
  </si>
  <si>
    <t>P08032</t>
  </si>
  <si>
    <t>Spta1</t>
  </si>
  <si>
    <t>Spectrin alpha chain, erythrocytic 1</t>
  </si>
  <si>
    <t>FQSADATGQELLDGNHEASEEIR|KHEAFLVDLNAFENSIK|LIDNDHYDSENIAAIR|TIGGVISSPELAEDLTGTEILLER|DQAEVCQQQQAAPVDEAGR|TALINADELPTDVASGEALLAR|HEVILADIASHEPR|LEGELVAHEPAVQNVLDTAESLR|HDTLDASLQSFQQER|VEADDHQGFVPAVYVR|VADELLFEELLTPEGAHIR|SQLDDVHAFQQFNWK|QEAFLENEDLGNSVGSVEALLQK|LCESHPDATEDLQK|HDDFEEAFTAQEEK|ALNAADPGSDLLSVQALQR|DSEDEEAWIQETEPSAASTHLGK|KHEALENDFAVHK|LADDDDYKDVQNLK|ANVQLQQYLADLHEAEAWIK|ALNVPSSPYTWLTVDVLGR|TELNEAWDTLQGLTSDR|KLADDDDYKDVQNLK|RLEGELVAHEPAVQNVLDTAESLR|KNDVLTLLSSINK|AEQVDGVINLGNSLIER|LADEQYQLLSSAHAVEMFHR|FAEDHFAHEATK|KHGLLESDVTAR|FENVQSLAAAHHEK|HESFVSEVQAK|GLNYYLPMVEEGEPEPK|DFEFWLSEAEGLLAMK|TSDDIESAFQALAEGK|RAEVLNQYQR|KLLVDSQLLQQLYQDSDDLK|VQDVCAQGEDILNKEETQNK|HGLLESDVTAR|MTILANDWAALLELWDK|ASAFNNWCENAEEDLSEPVHCVSLNEIR|AKQDEVNAAWDR|AIEEQHAALLR|LEESYHYQVFR|LLWDLLLELTQEK|KFEEFQEELTAR|ETGTLESQLEANKR|DVNEAIQWMEEKEPQLTSEDYGK|DLTSAGNLLK|ETGTLESQLEANK|GDSGDTLAATQSLLK|EAIVTLVELGDDWER|NYGADEEAAGALLK|HQAFENEVNGR|LAPDELPGFPQHR|IWNHLPDIIK|GTQLYEANQLLQFENNAEDLKR|QQDFEEELAVNEIMLNNLEK|VLETAEEIQHR|VQDVCAQGEDILNK|FLSDYDELSGWMK|DLVSSEALFHNHK|LSEIAELKDQLVAGEHSQAK|DQLVAGEHSQAK|KHQLLEAEMLAR|QDEVNAAWDR|NDVLTLLSSINK|DTIGVSEETLK|LKENWDYLLER|DVNEAIQWMEEK|FEEFQEELTAR|VNQYANECAQEK|VIALYDFEAR|LDLVSNWER|HFDENLTGR|GLADVQNLLR|ISDLENVATR|FEALKEPLAIR|LSEVANLWK|HQLLEAEMLAR|HWEQLLEASR|HEALENDFAVHK|ELLEATAQK|EADDVKEQIDKK|ESLSNAADLQR|VTTLGETAER|AEELFMEFAHK|TYEPTNIQGK|AYFLDGSLLK|FFLFLSK|HEIDSYDDR|AAVGKEEIQER|ETAVESSGPK|VLPELEEIR|AEVLNQYQR|FLNAVDPGR|LAQFVQHWEK|ASDLENWIK|IITLDETATK|DLQSVQNLLK|EQLLTELGK</t>
  </si>
  <si>
    <t>EDPLKDLNDLAQELISSGTFNIDQIEEK|TGQEMIEDGHYASEAVAAR|EDPTFQALEDFGTELIDSGHR|EHEAFLASLAGAQEDFNYLLELDK|MVEEGHFAAEDIASR|DLNDLAQELISSGTFNIDQIEEK|LLVDSQLLQQLYQDSDDLK|LMISHSADAPQIQQMK|GVNLEESLEYLQFMENAEEEEAWLGEK|QEEPVNIPQLQQQVETLYHSLLDR|SDDRDHLNSLQALMK|MQHNLEQQIQAK|ADVVESWIGEK|YSTIGLAQQWDQLHQLGMR|DSEQVDSWMSR</t>
  </si>
  <si>
    <t>metpkETAVESSGPKVLETAEEIQHRRAEVLNQYQRfkdrvaergqkLEESYHYQVFRrdaddlekwimekleiakdkTYEPTNIQGKyqkHESFVSEVQAKsrVLPELEEIRearFAEDHFAHEATKthlkqlrLLWDLLLELTQEKsdvllralkfyqysqecedilewvkekEAIVTLVELGDDWERtevlhkKFEEFQEELTARkgkvdrVNQYANECAQEKhpklpeikAKQDEVNAAWDRlwslalkrrESLSNAADLQRfkrDVNEAIQWMEEKEPQLTSEDYGKDLVSSEALFHNHKrlernlavmddkvkelcakadkLMISHSADAPQIQQMKLDLVSNWERiralatnryaklkasygyhrFLSDYDELSGWMKekTALINADELPTDVASGEALLARhqqhkHEIDSYDDRFQSADATGQELLDGNHEASEEIRekMTILANDWAALLELWDKcqhqyrqcldfhlfyrDSEQVDSWMSRQEAFLENEDLGNSVGSVEALLQKHDDFEEAFTAQEEKIITLDETATKLIDNDHYDSENIAAIRdgllarrdalreraatrrKLLVDSQLLQQLYQDSDDLKtwinkkkKLADDDDYKDVQNLKsrvqkQQDFEEELAVNEIMLNNLEKTGQEMIEDGHYASEAVAARLSEVANLWKELLEATAQKGTQLYEANQLLQFENNAEDLKRwleevewqvtsedygkGLADVQNLLRKHGLLESDVTARqnqvdtltdmaahfeeighpdsgdirarqesllsrFEALKEPLAIRkkklidllklqqicrDSEDEEAWIQETEPSAASTHLGKdlvaaknllnrHEVILADIASHEPRiqvitergnkMVEEGHFAAEDIASRveslnknmeslharairrendlkANVQLQQYLADLHEAEAWIKekepivdnkNYGADEEAAGALLKKHEAFLVDLNAFENSIKalrDQAEVCQQQQAAPVDEAGRearVIALYDFEARsrrevsmkKNDVLTLLSSINKdwwkVEADDHQGFVPAVYVRkLAPDELPGFPQHRQEEPVNIPQLQQQVETLYHSLLDRaeerrrrllqrynefllayeagdmlewiqekktentgvelddvwelqkkfdefqrdlksneprlkdinkVADELLFEELLTPEGAHIRqelntrwnslkrLADEQYQLLSSAHAVEMFHREADDVKEQIDKKcrALNAADPGSDLLSVQALQRqhevferdiiplgekVTTLGETAERLCESHPDATEDLQKqrTELNEAWDTLQGLTSDRkeslneahkFFLFLSKASDLENWIKTIGGVISSPELAEDLTGTEILLERhqehhddikrEDPTFQALEDFGTELIDSGHRnrreidntlqninskrdnlekswenrkkmldqclelqlfrgkcdqveswmvarenslrSDDRDHLNSLQALMKkrddldkaitaqegkISDLENVATRlidndhyakeeiaarlqrvldrwkalkEQLLTELGKlgdyadlkqfyrdledleewinemlpiacdesykdptniqrkylkHQAFENEVNGRAEQVDGVINLGNSLIERrvcdgdeenmqeqldkLKENWDYLLERttdkgqklneasrqqrfntsirDFEFWLSEAEGLLAMKdqarDLTSAGNLLKKHQLLEAEMLAREDPLKDLNDLAQELISSGTFNIDQIEEKmngvnerFENVQSLAAAHHEKlketyalfqffqdlddeeawieekllrvssqdygrDLQSVQNLLKkhkRLEGELVAHEPAVQNVLDTAESLRdkAAVGKEEIQERLAQFVQHWEKlkelaktrGVNLEESLEYLQFMENAEEEEAWLGEKcalvsrGDSGDTLAATQSLLKKHEALENDFAVHKnrVQDVCAQGEDILNKEETQNKdkistkiqvlnektaslakalaawkSQLDDVHAFQQFNWKADVVESWIGEKeaslktksngadltafltllakHDTLDASLQSFQQERLSEIAELKDQLVAGEHSQAKAIEEQHAALLRHWEQLLEASRvhrqkllekqlplqkAEELFMEFAHKASAFNNWCENAEEDLSEPVHCVSLNEIRqlqkEHEAFLASLAGAQEDFNYLLELDKqikALNVPSSPYTWLTVDVLGRIWNHLPDIIKereqelqkeearqiknfemcqefeqnasaflqwiqetrAYFLDGSLLKETGTLESQLEANKRkqkeiqamkrhltkiedlgdsmeealildikYSTIGLAQQWDQLHQLGMRMQHNLEQQIQAKDTIGVSEETLKefsttykHFDENLTGRlthkefrsclrGLNYYLPMVEEGEPEPKfekFLNAVDPGRkgyvsledytsflidkesenikTSDDIESAFQALAEGKayitkedmkqaltpeqvsfctihmqqymdprgrsqpagydyvgftnsffgn</t>
  </si>
  <si>
    <t>metpkETAVESSGPKVLETAEEIQHRRAEVLNQYQRfkdrvaergqkLEESYHYQVFRrdaddlekwimekleiakdkTYEPTNIQGKyqkHESFVSEVQAKsrVLPELEEIRearFAEDHFAHEATKthlkqlrLLWDLLLELTQEKsdvllralkfyqysqecedilewvkekEAIVTLVELGDDWERtevlhkKFEEFQEELTARkgkvdrVNQYANECAQEKhpklpeikAKQDEVNAAWDRlwslalkrrESLSNAADLQRfkrDVNEAIQWMEEKEPQLTSEDYGKDLVSSEALFHNHKrlernlavmddkvkelcakadkLMISHSADAPQIQQMKLDLVSNWERiralatnryaklkasygyhrFLSDYDELSGWMKekTALINADELPTDVASGEALLARhqqhkHEIDSYDDRFQSADATGQELLDGNHEASEEIRekMTILANDWAALLELWDKcqhqyrqcldfhlfyrDSEQVDSWMSRQEAFLENEDLGNSVGSVEALLQKHDDFEEAFTAQEEKIITLDETATKLIDNDHYDSENIAAIRdgllarrdalreraatrrKLLVDSQ[Deamidation on Q]LLQQLYQDSDDLKtwinkkkKLADDDDYKDVQNLKsrvqkQQDFEEELAVNEIMLNNLEKTGQ[Deamidation on Q]EMIEDGHYASEAVAARLSEVANLWKELLEATAQKGTQLYEANQLLQFENNAEDLKRwleevewqvtsedygkGLADVQNLLRKHGLLESDVTARqnqvdtltdmaahfeeighpdsgdirarqesllsrFEALKEPLAIRkkklidllklqqicrDSEDEEAWIQETEPSAASTHLGKdlvaaknllnrHEVILADIASHEPRiqvitergnkMVEEGHFAAEDIASRveslnknmeslharairrendlkANVQLQQYLADLHEAEAWIKekepivdnkNYGADEEAAGALLKKHEAFLVDLNAFENSIKalrDQAEVCQQQQAAPVDEAGRearVIALYDFEARsrrevsmkKNDVLTLLSSINKdwwkVEADDHQGFVPAVYVRkLAPDELPGFPQHRQEEPVNIPQ[Deamidation on Q]LQQ[Deamidation on Q]QVETLYHSLLDRaeerrrrllqrynefllayeagdmlewiqekktentgvelddvwelqkkfdefqrdlksneprlkdinkVADELLFEELLTPEGAHIRqelntrwnslkrLADEQYQLLSSAHAVEMFHREADDVKEQIDKKcrALNAADPGSDLLSVQALQRqhevferdiiplgekVTTLGETAERLCESHPDATEDLQKqrTELNEAWDTLQGLTSDRkeslneahkFFLFLSKASDLENWIKTIGGVISSPELAEDLTGTEILLERhqehhddikrEDPTFQ[Deamidation on Q]ALEDFGTELIDSGHRnrreidntlqninskrdnlekswenrkkmldqclelqlfrgkcdqveswmvarenslrSDDRDHLNSLQALMKkrddldkaitaqegkISDLENVATRlidndhyakeeiaarlqrvldrwkalkEQLLTELGKlgdyadlkqfyrdledleewinemlpiacdesykdptniqrkylkHQAFENEVNGRAEQVDGVINLGNSLIERrvcdgdeenmqeqldkLKENWDYLLERttdkgqklneasrqqrfntsirDFEFWLSEAEGLLAMKdqarDLTSAGNLLKKHQLLEAEMLAREDPLKDLNDLAQ[Deamidation on Q]ELISSGTFNIDQIEEKmngvnerFENVQSLAAAHHEKlketyalfqffqdlddeeawieekllrvssqdygrDLQSVQNLLKkhkRLEGELVAHEPAVQNVLDTAESLRdkAAVGKEEIQERLAQFVQHWEKlkelaktrGVNLEESLEYLQ[Deamidation on Q]FMENAEEEEAWLGEKcalvsrGDSGDTLAATQSLLKKHEALENDFAVHKnrVQDVCAQGEDILNKEETQNKdkistkiqvlnektaslakalaawkSQLDDVHAFQQFNWKADVVESWIGEKeaslktksngadltafltllakHDTLDASLQSFQQERLSEIAELKDQLVAGEHSQAKAIEEQHAALLRHWEQLLEASRvhrqkllekqlplqkAEELFMEFAHKASAFNNWCENAEEDLSEPVHCVSLNEIRqlqkEHEAFLASLAGAQ[Deamidation on Q]EDFNYLLELDKqikALNVPSSPYTWLTVDVLGRIWNHLPDIIKereqelqkeearqiknfemcqefeqnasaflqwiqetrAYFLDGSLLKETGTLESQLEANKRkqkeiqamkrhltkiedlgdsmeealildikYSTIGLAQQWDQLHQLGMRMQHNLEQQIQAKDTIGVSEETLKefsttykHFDENLTGRlthkefrsclrGLNYYLPMVEEGEPEPKfekFLNAVDPGRkgyvsledytsflidkesenikTSDDIESAFQALAEGKayitkedmkqaltpeqvsfctihmqqymdprgrsqpagydyvgftnsffgn</t>
  </si>
  <si>
    <t>#aa1669[Deamidation on Q,info:occupancy=0.15(24/164)];#aa2092[Deamidation on Q,info:occupancy=0.05(10/210)];#aa1053[Deamidation on Q,info:occupancy=0.02(5/265)];#aa580[Deamidation on Q,info:occupancy=0.03(4/144)];#aa643[Deamidation on Q,info:occupancy=0.02(14/644)];#aa1821[Deamidation on Q,info:occupancy=0.20(5/25)];#aa1344[Deamidation on Q,info:occupancy=0.05(16/352)];#aa1056[Deamidation on Q,info:occupancy=0.02(5/265)];</t>
  </si>
  <si>
    <t>P23492</t>
  </si>
  <si>
    <t>Pnp</t>
  </si>
  <si>
    <t>Purine nucleoside phosphorylase</t>
  </si>
  <si>
    <t>VFHLLGVETLVVTNAAGGLNPNFEVGDIMLIR|DHINLPGFCGQNPLR|VFGFSLITNK|VVMDYENLEK|AAAQTLER|LVFGLLNGR</t>
  </si>
  <si>
    <t>EAQIFDYNEIPNFPQSTVQGHAGR|MLGADAVGMSTVPEVIVAR|KLQEGTYVMLAGPNFETVAESR|FHMYEGYSLSK|FVSILMESIPLPDR|ANHMEVLDAGK|FPAMSDAYDR</t>
  </si>
  <si>
    <t>meneftyedyettakwllqhteyrpqvavicgsglggltahlkEAQIFDYNEIPNFPQSTVQGHAGRLVFGLLNGRccvmmqgrFHMYEGYSLSKvtfpvrVFHLLGVETLVVTNAAGGLNPNFEVGDIMLIRDHINLPGFCGQNPLRgpnderfgvrFPAMSDAYDRdmrqkaftawkqmgeqrKLQEGTYVMLAGPNFETVAESRllkMLGADAVGMSTVPEVIVARhcglrVFGFSLITNKVVMDYENLEKANHMEVLDAGKAAAQTLERFVSILMESIPLPDRgs</t>
  </si>
  <si>
    <t>meneftyedyettakwllqhteyrpqvavicgsglggltahlkEAQ[Deamidation on Q]IFDYNEIPNFPQSTVQGHAGRLVFGLLNGRccvmmqgrFHMYEGYSLSKvtfpvrVFHLLGVETLVVTNAAGGLNPNFEVGDIMLIRDHINLPGFCGQNPLRgpnderfgvrFPAMSDAYDRdmrqkaftawkqmgeqrKLQ[Deamidation on Q]EGTYVMLAGPNFETVAESRllkMLGADAVGMSTVPEVIVARhcglrVFGFSLITNKVVMDYENLEKANHMEVLDAGKAAAQTLERFVSILMESIPLPDRgs</t>
  </si>
  <si>
    <t>#aa46[Deamidation on Q,info:occupancy=0.08(8/100)];#aa188[Deamidation on Q,info:occupancy=0.13(12/90)];</t>
  </si>
  <si>
    <t>P28665</t>
  </si>
  <si>
    <t>Mug1</t>
  </si>
  <si>
    <t>Murinoglobulin-1</t>
  </si>
  <si>
    <t>AFIFIDESHITHAFTWLSQK|LSEDQEDCILYSSWLAEK|KDPSSNDPLTETIR|HVAYAVYSLSK|DPSSNDPLTETIR|MLRPLNELLPLAYIEDPK|SYIYLDTETSSILPCNQIHTVQAHFILK|YTYGKPVPGHVK|NLFDELVLDKDLFQCVSFIIPR|FSTSQSLPASQTR|YVEDMGLTAFTNLMIK|PFFVEVSLPYSVVR|KDPSSNDPLTETIRK|TTLVTIQSTGSFSQK|HTNLVPHGTEK|LSSSDEEDFLYVDIK|VEFDLAFTPEISWSLR|LVDIKGDPIPNEK|NLFDELVLDK</t>
  </si>
  <si>
    <t>ESGEKEEHSFTVMEFVLPR|GGVDDEMTLSAYITMALLESSLPATHPVVSK|AVDQSVLLLKPESELSPSWIYNLPGMQQNK|QQNSNGGFSSTQDTVVALDALSK|LTAQPAPSPEDLTLSMSTIMWLTK|AHFSVMGDILSSAIR|YMVLVPSQLYTETPEK|QMSFSLAAEPIQGPYK|ESVVFVQTDKPVYKPGQSVK|LLLQQVALPDIPGDYTISVSGEGCVYAQTMLR|MLRPLNELLPLAYIEDPKK|FALEIPVEFSMVPMAK|MLIYTILPDGEVIADSVNFEIEK|MLSGFIPLKPTVK|PASNMVIADVK|MSLVLPPTVVK|DGSYSAFGDQNGER|VLIVEPEGIK|HGIPFFVK|LQVTASPQSLCGLR|HTSSWLVTPK|NLQPAIVK|YGAVTFSR</t>
  </si>
  <si>
    <t>mwksrraqlclfsvllaflhsasllngdskYMVLVPSQLYTETPEKiclhlyqlnetvtvtaslvsqsgrkNLFDELVLDKDLFQCVSFIIPRLSSSDEEDFLYVDIKgpthefskrkavlvknkESVVFVQTDKPVYKPGQSVKfrvvsmdkMLRPLNELLPLAYIEDPKKnrimqwrdiktenglkQMSFSLAAEPIQGPYKivvhkESGEKEEHSFTVMEFVLPRfnvdlkvpnamsvndevlsvtacgkYTYGKPVPGHVKinvcretetgcrevnsqldnngcstqevnitelqskkrnyevqlfhvnatvteegtglefsrsgttkieritnkliflkadshfrHGIPFFVKvrLVDIKGDPIPNEKvfikaqelsytsatttdqhglaefsidttcisgsslhikvnhkeedscsyfycmeerhasakHVAYAVYSLSKSYIYLDTETSSILPCNQIHTVQAHFILKgdlgvlkelifyylvmaqgsiiqtgnhthqvepgeapvkgkFALEIPVEFSMVPMAKMLIYTILPDGEVIADSVNFEIEKclrnkvdlrFSTSQSLPASQTRLQVTASPQSLCGLRAVDQSVLLLKPESELSPSWIYNLPGMQQNKfvpssrLSEDQEDCILYSSWLAEKHTNLVPHGTEKdvyrYVEDMGLTAFTNLMIKlpiicfdygmvpisaprVEFDLAFTPEISWSLRttlskrpeepprKDPSSNDPLTETIRKyfpetwvwdivtvnstglaevemtvpdtitewkagalclsndtglglssvvplqafkPFFVEVSLPYSVVRgeafmlkatvmnylptsmqmsvqleaspdftavpvgddqdsyclsangrHTSSWLVTPKslgnvnfsvsaeaqqssepcgsevatvpetgrkdtvvkVLIVEPEGIKqehtfsslfcasdaeisekMSLVLPPTVVKdsarAHFSVMGDILSSAIRntqnllhmpygcgeqnmvlfapniyvlkylnetqqltqkiktkalgflragyqrelnykhkDGSYSAFGDQNGERegntwltafvlksfaqarAFIFIDESHITHAFTWLSQKqkdngcfrssgslfnnamkGGVDDEMTLSAYITMALLESSLPATHPVVSKalsclesswktieqernasfvytkalmayafalagnqnkrdeilksldeeaikennsihwkrpqksrksehhlykpqassaevemnayvvlarLTAQPAPSPEDLTLSMSTIMWLTKQQNSNGGFSSTQDTVVALDALSKYGAVTFSRsqkTTLVTIQSTGSFSQKfqvensnrLLLQQVALPDIPGDYTISVSGEGCVYAQTMLRynmhlekqlsafaiwvqtvpltcnnpkghnsfqisleisytgsrPASNMVIADVKMLSGFIPLKPTVKklerlehvsrtevsnnnvliyldqvtnqtlafsfiiqqdipvrNLQPAIVKvydyyetdemafaeysspcstdkqnv</t>
  </si>
  <si>
    <t>mwksrraqlclfsvllaflhsasllngdskYMVLVPSQLYTETPEKiclhlyqlnetvtvtaslvsqsgrkNLFDELVLDKDLFQCVSFIIPRLSSSDEEDFLYVDIKgpthefskrkavlvknkESVVFVQTDKPVYKPGQSVKfrvvsmdkMLRPLNELLPLAYIEDPKKnrimqwrdiktenglkQMSFSLAAEPIQGPYKivvhkESGEKEEHSFTVMEFVLPRfnvdlkvpnamsvndevlsvtacgkYTYGKPVPGHVKinvcretetgcrevnsqldnngcstqevnitelqskkrnyevqlfhvnatvteegtglefsrsgttkieritnkliflkadshfrHGIPFFVKvrLVDIKGDPIPNEKvfikaqelsytsatttdqhglaefsidttcisgsslhikvnhkeedscsyfycmeerhasakHVAYAVYSLSKSYIYLDTETSSILPCNQIHTVQAHFILKgdlgvlkelifyylvmaqgsiiqtgnhthqvepgeapvkgkFALEIPVEFSMVPMAKMLIYTILPDGEVIADSVNFEIEKclrnkvdlrFSTSQSLPASQTRLQVTASPQSLCGLRAVDQ[Deamidation on Q]SVLLLKPESELSPSWIYNLPGMQ[Deamidation on Q]QNKfvpssrLSEDQEDCILYSSWLAEKHTNLVPHGTEKdvyrYVEDMGLTAFTNLMIKlpiicfdygmvpisaprVEFDLAFTPEISWSLRttlskrpeepprKDPSSNDPLTETIRKyfpetwvwdivtvnstglaevemtvpdtitewkagalclsndtglglssvvplqafkPFFVEVSLPYSVVRgeafmlkatvmnylptsmqmsvqleaspdftavpvgddqdsyclsangrHTSSWLVTPKslgnvnfsvsaeaqqssepcgsevatvpetgrkdtvvkVLIVEPEGIKqehtfsslfcasdaeisekMSLVLPPTVVKdsarAHFSVMGDILSSAIRntqnllhmpygcgeqnmvlfapniyvlkylnetqqltqkiktkalgflragyqrelnykhkDGSYSAFGDQNGERegntwltafvlksfaqarAFIFIDESHITHAFTWLSQKqkdngcfrssgslfnnamkGGVDDEMTLSAYITMALLESSLPATHPVVSKalsclesswktieqernasfvytkalmayafalagnqnkrdeilksldeeaikennsihwkrpqksrksehhlykpqassaevemnayvvlarLTAQ[Deamidation on Q]PAPSPEDLTLSMSTIMWLTKQQNSNGGFSSTQDTVVALDALSKYGAVTFSRsqkTTLVTIQSTGSFSQKfqvensnrLLLQQVALPDIPGDYTISVSGEGCVYAQTMLRynmhlekqlsafaiwvqtvpltcnnpkghnsfqisleisytgsrPASNMVIADVKMLSGFIPLKPTVKklerlehvsrtevsnnnvliyldqvtnqtlafsfiiqqdipvrNLQPAIVKvydyyetdemafaeysspcstdkqnv</t>
  </si>
  <si>
    <t>#aa594[Deamidation on Q,info:occupancy=0.07(40/576)];#aa1222[Deamidation on Q,info:occupancy=0.03(8/256)];#aa617[Deamidation on Q,info:occupancy=0.03(16/576)];</t>
  </si>
  <si>
    <t>O55042|O55042_5430</t>
  </si>
  <si>
    <t>Snca|Snca</t>
  </si>
  <si>
    <t>Alpha-synuclein|Isoform 2 of Alpha-synuclein</t>
  </si>
  <si>
    <t>14476.185317395|12337.570844908</t>
  </si>
  <si>
    <t>TKEQVTNVGGAVVTGVTAVAQK|TKEGVVHGVTTVAEK|TVEGAGNIAAATGFVK|EQVTNVGGAVVTGVTAVAQK|EGVVHGVTTVAEK|EGVVAAAEK|EGVLYVGSK|AKEGVVAAAEK|MDVFMK</t>
  </si>
  <si>
    <t>56%|65%</t>
  </si>
  <si>
    <t>MDVFMKglskAKEGVVAAAEKtkqgvaeaagktkEGVLYVGSKTKEGVVHGVTTVAEKTKEQVTNVGGAVVTGVTAVAQKTVEGAGNIAAATGFVKkdqmgkgeegypqegiledmpvdpgseayempseegyqdyepea|MDVFMKglskAKEGVVAAAEKtkqgvaeaagktkEGVLYVGSKTKEGVVHGVTTVAEKTKEQVTNVGGAVVTGVTAVAQKTVEGAGNIAAATGFVKkdqmgkvwlpvlcsvitldtmslha</t>
  </si>
  <si>
    <t>[Acetylation on X]-MDVFMKglskAKEGVVAAAEKtkqgvaeaagktkEGVLYVGSKTKEGVVHGVTTVAEKTKEQVTNVGGAVVTGVTAVAQKTVEGAGNIAAATGFVKkdqmgkgeegypqegiledmpvdpgseayempseegyqdyepea|[Acetylation on X]-MDVFMKglskAKEGVVAAAEKtkqgvaeaagktkEGVLYVGSKTKEGVVHGVTTVAEKTKEQVTNVGGAVVTGVTAVAQKTVEGAGNIAAATGFVKkdqmgkvwlpvlcsvitldtmslha</t>
  </si>
  <si>
    <t>#aa1[Acetylation on X,info:occupancy=1.00(8/8)];|#aa1[Acetylation on X,info:occupancy=1.00(8/8)];</t>
  </si>
  <si>
    <t>P17182</t>
  </si>
  <si>
    <t>Eno1</t>
  </si>
  <si>
    <t>Alpha-enolase</t>
  </si>
  <si>
    <t>HIADLAGNPEVILPVPAFNVINGGSHAGNK|DATNVGDEGGFAPNILENK|SFVQNYPVVSIEDPFDQDDWGAWQK|IGAEVYHNLK|YITPDQLADLYK|GVSQAVEHINK|TIAPALVSK</t>
  </si>
  <si>
    <t>LAMQEFMILPVGASSFR|AAVPSGASTGIYEALELR|GNPTVEVDLYTAK</t>
  </si>
  <si>
    <t>msilrihareifdsrGNPTVEVDLYTAKglfrAAVPSGASTGIYEALELRdndktrfmgkGVSQAVEHINKTIAPALVSKkvnvveqekidklmiemdgtenkskfganailgvslavckagavekgvplyrHIADLAGNPEVILPVPAFNVINGGSHAGNKLAMQEFMILPVGASSFReamrIGAEVYHNLKnvikekygkDATNVGDEGGFAPNILENKealellktaiakagytdqvvigmdvaasefyrsgkydldfkspddpsrYITPDQLADLYKSFVQNYPVVSIEDPFDQDDWGAWQKftasagiqvvgddltvtnpkriakaasekscnclllkvnqigsvteslqacklaqsngwgvmvshrsgetedtfiadlvvglctgqiktgapcrserlakynqilrieeelgskakfagrsfrnplak</t>
  </si>
  <si>
    <t>msilrihareifdsrGNPTVEVDLYTAKglfrAAVPSGASTGIYEALELRdndktrfmgkGVSQAVEHINKTIAPALVSKkvnvveqekidklmiemdgtenkskfganailgvslavckagavekgvplyrHIADLAGNPEVILPVPAFNVINGGSHAGNKLAMQ[Deamidation on Q]EFMILPVGASSFReamrIGAEVYHNLKnvikekygkDATNVGDEGGFAPNILENKealellktaiakagytdqvvigmdvaasefyrsgkydldfkspddpsrYITPDQLADLYKSFVQNYPVVSIEDPFDQDDWGAWQKftasagiqvvgddltvtnpkriakaasekscnclllkvnqigsvteslqacklaqsngwgvmvshrsgetedtfiadlvvglctgqiktgapcrserlakynqilrieeelgskakfagrsfrnplak</t>
  </si>
  <si>
    <t>#aa166[Deamidation on Q,info:occupancy=0.04(9/252)];</t>
  </si>
  <si>
    <t>P10126</t>
  </si>
  <si>
    <t>Eef1a1</t>
  </si>
  <si>
    <t>Elongation factor 1-alpha 1</t>
  </si>
  <si>
    <t>IGYNPDTVAFVPISGWNGDNMLEPSANMPWFK</t>
  </si>
  <si>
    <t>VETGVLKPGMVVTFAPVNVTTEVK|EHALLAYTLGVK|IGGIGTVPVGR|STTTGHLIYK</t>
  </si>
  <si>
    <t>mgkekthinivvighvdsgkSTTTGHLIYKcggidkrtiekfekeaaemgkgsfkyawvldklkaerergitidislwkfetskyyvtiidapghrdfiknmitgtsqadcavlivaagvgefeagiskngqtrEHALLAYTLGVKqlivgvnkmdsteppysqkryeeivkevstyikkIGYNPDTVAFVPISGWNGDNMLEPSANMPWFKgwkvtrkdgsasgttllealdcilpptrptdkplrlplqdvykIGGIGTVPVGRVETGVLKPGMVVTFAPVNVTTEVKsvemhhealsealpgdnvgfnvknvsvkdvrrgnvagdskndppmeaagftaqviilnhpgqisagyapvldchtahiackfaelkekidrrsgkkledgpkflksgdaaivdmvpgkpmcvesfsdypplgrfavrdmrqtvavgvikavdkkaagagkvtksaqkaqkak</t>
  </si>
  <si>
    <t>O08709</t>
  </si>
  <si>
    <t>Prdx6</t>
  </si>
  <si>
    <t>Peroxiredoxin-6</t>
  </si>
  <si>
    <t>PGGLLLGDEAPNFEANTTIGR|VVDSLQLTGTKPVATPVDWK|FHDFLGDSWGILFSHPR|LIALSIDSVEDHLAWSK|GESVMVVPTLSEEEAK|DINAYNGETPTEK|LPFPIIDDK|VVFIFGPDKK|LSILYPATTGR|VVFIFGPDK|DFTPVCTTELGR</t>
  </si>
  <si>
    <t>KGESVMVVPTLSEEEAK|DLAILLGMLDPVEK</t>
  </si>
  <si>
    <t>mPGGLLLGDEAPNFEANTTIGRirFHDFLGDSWGILFSHPRDFTPVCTTELGRaaklapefakrnvkLIALSIDSVEDHLAWSKDINAYNGETPTEKLPFPIIDDKgrDLAILLGMLDPVEKddnnmpvtarVVFIFGPDKKlkLSILYPATTGRnfdeilrVVDSLQLTGTKPVATPVDWKKGESVMVVPTLSEEEAKqcfpkgvftkelpsgkkylrytpqp</t>
  </si>
  <si>
    <t>P40142</t>
  </si>
  <si>
    <t>Tkt</t>
  </si>
  <si>
    <t>Transketolase</t>
  </si>
  <si>
    <t>GHAAPILYAVWAEAGFLPEAELLNLR|ILTVEDHYYEGGIGEAVSAAVVGEPGVTVTR|SKDDQVTVIGAGVTLHEALAAAESLKK|ILATPPQEDAPSVDIANIR|TSRPENAIIYSNNEDFQVGQAK|LGQSDPAPLQHQVDIYQK|MFGIDKDAIVQAVK|MAAISESNINLCGSHCGVSIGEDGPSQMALEDLAMFR|LDNLVAIFDINR|SVPMSTVFYPSDGVATEK|AVELAANTK|VLDPFTIKPLDR</t>
  </si>
  <si>
    <t>NMAEQIIQEIYSQVQSK</t>
  </si>
  <si>
    <t>megyhkpdqqklqalkdtanrlrissiqattaagsghptsccsaaeimavlffhtmrykaldprnphndrfvlskGHAAPILYAVWAEAGFLPEAELLNLRkissdldghpvpkqaftdvatgslgqglgaacgmaytgkyfdkasyrvycmlgdgevsegsvweamafagiykLDNLVAIFDINRLGQSDPAPLQHQVDIYQKrceafgwhtiivdghsveelckafgqakhqptaiiaktfkgrgitgiedkeawhgkplpkNMAEQIIQEIYSQVQSKkkILATPPQEDAPSVDIANIRmptppsykvgdkiatrkayglalaklghasdriialdgdtknstfselfkkehpdrfiecyiaeqnmvsiavgcatrdrtvpfcstfaafftrafdqirMAAISESNINLCGSHCGVSIGEDGPSQMALEDLAMFRSVPMSTVFYPSDGVATEKAVELAANTKgicfirTSRPENAIIYSNNEDFQVGQAKvvlkSKDDQVTVIGAGVTLHEALAAAESLKKdkisirVLDPFTIKPLDRklildsaratkgrILTVEDHYYEGGIGEAVSAAVVGEPGVTVTRlavsqvprsgkpaellkMFGIDKDAIVQAVKglvtkg</t>
  </si>
  <si>
    <t>megyhkpdqqklqalkdtanrlrissiqattaagsghptsccsaaeimavlffhtmrykaldprnphndrfvlskGHAAPILYAVWAEAGFLPEAELLNLRkissdldghpvpkqaftdvatgslgqglgaacgmaytgkyfdkasyrvycmlgdgevsegsvweamafagiykLDNLVAIFDINRLGQSDPAPLQHQVDIYQKrceafgwhtiivdghsveelckafgqakhqptaiiaktfkgrgitgiedkeawhgkplpkNMAEQIIQ[Deamidation on Q]EIYSQVQSKkkILATPPQEDAPSVDIANIRmptppsykvgdkiatrkayglalaklghasdriialdgdtknstfselfkkehpdrfiecyiaeqnmvsiavgcatrdrtvpfcstfaafftrafdqirMAAISESNINLCGSHCGVSIGEDGPSQMALEDLAMFRSVPMSTVFYPSDGVATEKAVELAANTKgicfirTSRPENAIIYSNNEDFQVGQAKvvlkSKDDQVTVIGAGVTLHEALAAAESLKKdkisirVLDPFTIKPLDRklildsaratkgrILTVEDHYYEGGIGEAVSAAVVGEPGVTVTRlavsqvprsgkpaellkMFGIDKDAIVQAVKglvtkg</t>
  </si>
  <si>
    <t>#aa272[Deamidation on Q,info:occupancy=0.05(5/105)];</t>
  </si>
  <si>
    <t>Q9CQ60</t>
  </si>
  <si>
    <t>Pgls</t>
  </si>
  <si>
    <t>6-phosphogluconolactonase</t>
  </si>
  <si>
    <t>AAPAPSLISVFSSPQELGASLAQLVAQR|VTLTLPVLNAAQSIIFVATGEGK|DLPAAAAPAGPASFAR|IVAPISDSPKPPPQR|TGALCWFLDEAAAR</t>
  </si>
  <si>
    <t>LPIPDSQVLTINPALPVEDAAEDYAR|QALQGDAVPVFDLLILGVGPDGHTCSLFPDHPLLQER</t>
  </si>
  <si>
    <t>mAAPAPSLISVFSSPQELGASLAQLVAQRaasclegdrgrfalglsggslvsmlarDLPAAAAPAGPASFARwtlgfcderlvpfdhaestyglyrthllskLPIPDSQVLTINPALPVEDAAEDYARklrQALQGDAVPVFDLLILGVGPDGHTCSLFPDHPLLQERekIVAPISDSPKPPPQRVTLTLPVLNAAQSIIFVATGEGKaavlkriledkegtlpaalvqprTGALCWFLDEAAARllsvpfekhstl</t>
  </si>
  <si>
    <t>[Acetylation on X]-mAAPAPSLISVFSSPQELGASLAQLVAQRaasclegdrgrfalglsggslvsmlarDLPAAAAPAGPASFARwtlgfcderlvpfdhaestyglyrthllskLPIPDSQVLTINPALPVEDAAEDYARklrQALQ[Deamidation on Q]GDAVPVFDLLILGVGPDGHTCSLFPDHPLLQERekIVAPISDSPKPPPQRVTLTLPVLNAAQSIIFVATGEGKaavlkriledkegtlpaalvqprTGALCWFLDEAAARllsvpfekhstl</t>
  </si>
  <si>
    <t>#aa1[Acetylation on X,info:occupancy=1.00(45/45)];#aa135[Deamidation on Q,info:occupancy=0.47(35/75)];</t>
  </si>
  <si>
    <t>Q61247</t>
  </si>
  <si>
    <t>Serpinf2</t>
  </si>
  <si>
    <t>Alpha-2-antiplasmin</t>
  </si>
  <si>
    <t>WFLLEQPEIQVAHFPFK|NPNPSALPQLQEQR|GFPIKDDFLEQSER|QEEDLANINQWVK</t>
  </si>
  <si>
    <t>LHLQQQLDLVATLSQLGLQELFQGPDLR</t>
  </si>
  <si>
    <t>mallrgllvlslsclqgpcftfspvsavdlpgqqpvseqaqqklplpalfkldnqdfgdhatlkrspghcksvptaeetrrlaqammafttdlfslvaqtstssnlvlsplsvalalshlalgaqnqtlhslhrvlhmntgsclphllshfyqnlgpgtirlaariylqkGFPIKDDFLEQSERlfgakpvkltgkQEEDLANINQWVKeategkiedflselpdstvllllnaihfhgfwrtkfdpsltqkdffhlderftvsvdmmhavsyplrWFLLEQPEIQVAHFPFKnnmsfvvvmptyfewnvsevlanltwdtlyhpslqerptkvwlpkLHLQQQLDLVATLSQLGLQELFQGPDLRgiseqnlvvssvqhqstmelseagveaaaatsvamnrmslssftvnrpflffimedtigvplfvgsvrNPNPSALPQLQEQRdspdnrligqndkadfhggktfgpdlklaprmeedypqfsspk</t>
  </si>
  <si>
    <t>mallrgllvlslsclqgpcftfspvsavdlpgqqpvseqaqqklplpalfkldnqdfgdhatlkrspghcksvptaeetrrlaqammafttdlfslvaqtstssnlvlsplsvalalshlalgaqnqtlhslhrvlhmntgsclphllshfyqnlgpgtirlaariylqkGFPIKDDFLEQSERlfgakpvkltgkQEEDLANINQWVKeategkiedflselpdstvllllnaihfhgfwrtkfdpsltqkdffhlderftvsvdmmhavsyplrWFLLEQPEIQVAHFPFKnnmsfvvvmptyfewnvsevlanltwdtlyhpslqerptkvwlpkLHLQQQLDLVATLSQ[Deamidation on Q]LGLQELFQGPDLRgiseqnlvvssvqhqstmelseagveaaaatsvamnrmslssftvnrpflffimedtigvplfvgsvrNPNPSALPQLQEQRdspdnrligqndkadfhggktfgpdlklaprmeedypqfsspk</t>
  </si>
  <si>
    <t>#aa353[Deamidation on Q,info:occupancy=0.29(8/28)];</t>
  </si>
  <si>
    <t>Q8VDI7</t>
  </si>
  <si>
    <t>Ubac1</t>
  </si>
  <si>
    <t>Ubiquitin-associated domain-containing protein 1</t>
  </si>
  <si>
    <t>KPSPEELDQGIDPNSPLFQAILDNPVVQLGLTNPK</t>
  </si>
  <si>
    <t>mfvqeekifagkvlrlhicaadgaewleeatedtsveklkesclkhgahgsledpknvthhklihaaservlsdsktileeniqdqdvlllikkrvpsplpkmadvsaeekkkqeqkapdkdailratanlpacstdrtavqttmrdfqtelrkilvslievaqkllalnpdavelfkkanamldededervdetalrqltemgfpesraskalrlnhmsvpqamewliehsedpaidtplpghaaqagasaaattsstsseaavgtsvedeesrdelteifkkirrkkefradaravislmemgfdekevidalrvnnnqqnaacewllgdrKPSPEELDQGIDPNSPLFQAILDNPVVQLGLTNPKtllafedmlenplnstqwmndpetgpvmlqisrifqtlnrt</t>
  </si>
  <si>
    <t>mfvqeekifagkvlrlhicaadgaewleeatedtsveklkesclkhgahgsledpknvthhklihaaservlsdsktileeniqdqdvlllikkrvpsplpkmadvsaeekkkqeqkapdkdailratanlpacstdrtavqttmrdfqtelrkilvslievaqkllalnpdavelfkkanamldededervdetalrqltemgfpesraskalrlnhmsvpqamewliehsedpaidtplpghaaqagasaaattsstsseaavgtsvedeesrdelteifkkirrkkefradaravislmemgfdekevidalrvnnnqqnaacewllgdrKPSPEELDQGIDPNSPLFQ[Deamidation on Q]AILDNPVVQLGLTNPKtllafedmlenplnstqwmndpetgpvmlqisrifqtlnrt</t>
  </si>
  <si>
    <t>#aa352[Deamidation on Q,info:occupancy=0.18(20/110)];</t>
  </si>
  <si>
    <t>Q921I1</t>
  </si>
  <si>
    <t>Tf</t>
  </si>
  <si>
    <t>Serotransferrin</t>
  </si>
  <si>
    <t>HQTVLDNTEGKNPAEWAK|DFASCHLAQAPNHVVVSR|NQQEGVCPEGSIDNSPVK|KNNGKEDLIWEILK|NNGKEDLIWEILK|KGTDFQLNQLEGK|KPVDQYEDCYLAR|SKDFQLFSSPLGK|DGGGDVAFVK|HQTVLDNTEGK|HTTIFEVLPEK|SAGWVIPIGLLFCK|GTDFQLNQLEGK|SKDFQLFSSPLGKDLLFK|DFQLFSSPLGK|IVNGEADAMTLDGGHAYIAGQCGLVPVMAEYYESSNCAIPSQQGIFPK|EDLIWEILK|LYLGHNYVTAIR|VKAVLTSQETLFGGSDCTGNFCLFK|AVSSFFSGSCVPCADPVAFPK|EEYNGYTGAFR|GYYAVAVVK|IPSHAVVAR|TVLPPDGPR|DSAFGLLR|AVLTSQETLFGGSDCTGNFCLFK|ASDTSITWNNLK|DQYELLCLDNTR</t>
  </si>
  <si>
    <t>ADRDQYELLCLDNTR|AISASEADAMTLDGGWVYDAGLTPNNLKPVAAEFYGSVEHPQTYYYAVAVVK|TAGWNIPMGMLYNR|YLGAEYMQSVGNMR</t>
  </si>
  <si>
    <t>mrltvgallacaalglclavpdktvkwcavsehentkcisfrdhmkTVLPPDGPRlacvkktsypdcikAISASEADAMTLDGGWVYDAGLTPNNLKPVAAEFYGSVEHPQTYYYAVAVVKKGTDFQLNQLEGKkschtglgrSAGWVIPIGLLFCKlseprsplekAVSSFFSGSCVPCADPVAFPKlcqlcpgcgcsstqpffgyvgafkclkDGGGDVAFVKHTTIFEVLPEKADRDQYELLCLDNTRKPVDQYEDCYLARIPSHAVVARKNNGKEDLIWEILKvaqehfgkgkSKDFQLFSSPLGKDLLFKDSAFGLLRvpprmdyrLYLGHNYVTAIRNQQEGVCPEGSIDNSPVKwcalshlertkcdewsiisegkiecesaettedciekIVNGEADAMTLDGGHAYIAGQCGLVPVMAEYYESSNCAIPSQQGIFPKGYYAVAVVKASDTSITWNNLKgkkschtgvdrTAGWNIPMGMLYNRinhckfdeffsqgcapgyeknstlcdlcigplkcapnnkEEYNGYTGAFRclvekgdvafvkHQTVLDNTEGKNPAEWAKnlkqedfellcpdgtrkpvkDFASCHLAQAPNHVVVSRkekaarVKAVLTSQETLFGGSDCTGNFCLFKsttkdllfrddtkcfvklpegttpekYLGAEYMQSVGNMRkcstsrlleactfhkh</t>
  </si>
  <si>
    <t>mrltvgallacaalglclavpdktvkwcavsehentkcisfrdhmkTVLPPDGPRlacvkktsypdcikAISASEADAMTLDGGWVYDAGLTPNNLKPVAAEFYGSVEHPQ[Deamidation on Q]TYYYAVAVVKKGTDFQLNQLEGKkschtglgrSAGWVIPIGLLFCKlseprsplekAVSSFFSGSCVPCADPVAFPKlcqlcpgcgcsstqpffgyvgafkclkDGGGDVAFVKHTTIFEVLPEKADRDQ[Deamidation on Q]YELLCLDNTRKPVDQYEDCYLARIPSHAVVARKNNGKEDLIWEILKvaqehfgkgkSKDFQLFSSPLGKDLLFKDSAFGLLRvpprmdyrLYLGHNYVTAIRNQQEGVCPEGSIDNSPVKwcalshlertkcdewsiisegkiecesaettedciekIVNGEADAMTLDGGHAYIAGQCGLVPVMAEYYESSNCAIPSQQGIFPKGYYAVAVVKASDTSITWNNLKgkkschtgvdrTAGWNIPMGMLYNRinhckfdeffsqgcapgyeknstlcdlcigplkcapnnkEEYNGYTGAFRclvekgdvafvkHQTVLDNTEGKNPAEWAKnlkqedfellcpdgtrkpvkDFASCHLAQAPNHVVVSRkekaarVKAVLTSQETLFGGSDCTGNFCLFKsttkdllfrddtkcfvklpegttpekYLGAEYMQSVGNMRkcstsrlleactfhkh</t>
  </si>
  <si>
    <t>#aa111[Deamidation on Q,info:occupancy=0.17(4/24)];#aa241[Deamidation on Q,info:occupancy=0.16(3/19)];</t>
  </si>
  <si>
    <t>P54726</t>
  </si>
  <si>
    <t>Rad23a</t>
  </si>
  <si>
    <t>UV excision repair protein RAD23 homolog A</t>
  </si>
  <si>
    <t>EDKSPSEESTTTTSPESISGSVPSSGSSGR|EEDAASTLVTGSEYETMLTEIMSMGYER</t>
  </si>
  <si>
    <t>AVEYLLTGIPGSPEPEHGSVQESQAPEQPATEAAGENPLEFLR|QVIQQNPALLPALLQQLGQENPQLLQQISR|HQEQFIQMLNEPPGELADISDVEGEVGAIGEEAPQMNYIQVTPQEK</t>
  </si>
  <si>
    <t>mavtitlktlqqqtfkirmepdetvkvlkekieaekgrdafpvagqkliyagkilsddvpikeyhideknfvvvmvtkakagqgipappeasptavpepstpfppvlasgmshppptsrEDKSPSEESTTTTSPESISGSVPSSGSSGREEDAASTLVTGSEYETMLTEIMSMGYERervvaalrasynnphrAVEYLLTGIPGSPEPEHGSVQESQAPEQPATEAAGENPLEFLRdqpqfqnmrQVIQQNPALLPALLQQLGQENPQLLQQISRHQEQFIQMLNEPPGELADISDVEGEVGAIGEEAPQMNYIQVTPQEKeaierlkalgfpeslviqayfaceknenlaanfllsqnfdde</t>
  </si>
  <si>
    <t>mavtitlktlqqqtfkirmepdetvkvlkekieaekgrdafpvagqkliyagkilsddvpikeyhideknfvvvmvtkakagqgipappeasptavpepstpfppvlasgmshppptsrEDKSPSEESTTTTSPESISGSVPSSGSSGREEDAASTLVTGSEYETMLTEIMSMGYERervvaalrasynnphrAVEYLLTGIPGSPEPEHGSVQ[Deamidation on Q]ESQ[Deamidation on Q]APEQ[Deamidation on Q]PATEAAGENPLEFLRdqpqfqnmrQVIQQNPALLPALLQ[Deamidation on Q]Q[Deamidation on Q]LGQENPQLLQQISRHQEQFIQ[Deamidation on Q]MLNEPPGELADISDVEGEVGAIGEEAPQ[Deamidation on Q]MNYIQVTPQEKeaierlkalgfpeslviqayfaceknenlaanfllsqnfdde</t>
  </si>
  <si>
    <t>#aa217[Deamidation on Q,info:occupancy=0.16(33/209)];#aa214[Deamidation on Q,info:occupancy=0.11(22/209)];#aa260[Deamidation on Q,info:occupancy=0.13(35/273)];#aa261[Deamidation on Q,info:occupancy=0.05(14/273)];#aa221[Deamidation on Q,info:occupancy=0.16(33/209)];#aa310[Deamidation on Q,info:occupancy=0.45(25/55)];#aa282[Deamidation on Q,info:occupancy=0.18(10/55)];</t>
  </si>
  <si>
    <t>P06909</t>
  </si>
  <si>
    <t>Cfh</t>
  </si>
  <si>
    <t>Complement factor H</t>
  </si>
  <si>
    <t>LYYEESLRPNFPVSIGNK|VENGDGINVKPVYK|KVEYSHGEVVK|TGEQVTFR|STGIEAIKPK</t>
  </si>
  <si>
    <t>mrlsariiwlilwtvcaaedckgppprenseilsgswseqlypegtqatykcrpgyrtlgtivkvckngkwvasnpsricrkkpcghpgdtpfgsfrlavgsqfefgakvvytcddgyqllgeidyrecgadgwindiplcevvkclpvtelengrivsgaaetdqeyyfgqvvrfecnsgfkieghkeihcsenglwsnekprcveilctpprVENGDGINVKPVYKeneryhykckhgyvpkergdavctgsgwssqpfceekrcsppyilngiytphriihrsddeiryecnygfypvtgstvskctptgwipvprctlkpcefpqfkygrLYYEESLRPNFPVSIGNKysykcdngfsppsgyswdylrctaqgwepevpcvrkcvfhyvengdsaywekvyvqgqslkvqcyngyslqngqdtmtctengwspppkciriktcsasdihidngflsesssiyalnretsyrckqgyvtntgeisgsitclqngwspqpscikscdmpvfensitkntrtwfklndkldyeclvgfeneykhtkgsitctyygwsdtpscyerecsvptldrklvvsprkekyrvgdllefschsghrvgpdsvqcyhfgwspgfptckgqvascappleilngeingakKVEYSHGEVVKydckprfllkgpnkiqcvdgnwttlpvcieeertcgdipelehgsakcsvppyhhgdsveficeenftmighgsvscisgkwtqlpkcvatdqlekcrvlkSTGIEAIKPKltefthnstmdykcrdkqeyersicingkwdpepnctsktscppppqipntqviettvkyldgeklsvlcqdnyltqdseemvckdgrwqslprciekipcsqpptiehgsinlprsseerrdsiessshehgttfsyvcddgfripeenritcymgkwstpprcvglpcgpppsiplgtvslelesyqhgeevtyhcstgfgidgpafiiceggkwsdppkciktdcdvlptvknaiirgkskksyrTGEQVTFRcqspyqmngsdtvtcvnsrwigqpvckdnscvdpphvpnativtrtknkylhgdrvryecnkplelfgqvevmcengiwtekpkcrdstgkcgppppidngditslslpvyeplssveyqcqkyyllkgkktitcrngkwsepptclhacvipenimeshniilkwrhtekiyshsgediefgckygyykardsppfrtkcingtinyptcv</t>
  </si>
  <si>
    <t>P17563|Q63836</t>
  </si>
  <si>
    <t>Selenbp1|Selenbp2</t>
  </si>
  <si>
    <t>Methanethiol oxidase|Selenium-binding protein 2</t>
  </si>
  <si>
    <t>52480.3623477528|52576.3760830655</t>
  </si>
  <si>
    <t>HEIIQTLQMTDGLIPLEIR|FLHDPSATQGFVGCALSSNIQR|IPGGPQMIQLSLDGK|DGFNPAHVEAGLYGSR|NTGTEAPDYLATVDVDPK|EEIVYLPCIYR|LNPNFLVDFGK|QYDISNPQKPR|EPLGPALAHELR|VIEASEIQAK|IYVVDVGSEPR|LILPGLISSR|QFYPDLIR</t>
  </si>
  <si>
    <t>37%|37%</t>
  </si>
  <si>
    <t>matkctkcgpgystpleamkgprEEIVYLPCIYRNTGTEAPDYLATVDVDPKspqysqvihrlpmpylkdelhhsgwntcsscfgdstksrnkLILPGLISSRIYVVDVGSEPRapklhkVIEASEIQAKcnvsslhtshclasgevmvstlgdlqgngkgsfvlldgetfevkgtwekpgdaapmgydfwyqprhnvmvstewaapnvfkDGFNPAHVEAGLYGSRifvwdwqrHEIIQTLQMTDGLIPLEIRFLHDPSATQGFVGCALSSNIQRfyknaegtwsvekviqvpskkvkgwmlpempglitdillslddrflyfsnwlhgdirQYDISNPQKPRlagqiflggsivrggsvqvledqeltcqpeplvvkgkrIPGGPQMIQLSLDGKrlyattslysawdkQFYPDLIRegsmmlqidvdtvngglkLNPNFLVDFGKEPLGPALAHELRypggdcssdiwi|matkctkcgpgyptpleamkgprEEIVYLPCIYRNTGTEAPDYLATVDVDPKspqysqvihrlpmpylkdelhhsgwntcsscfgdstksrnkLILPGLISSRIYVVDVGSEPRapklhkVIEASEIQAKcnvsnthtshclasgevmvntlgdlqgngkgsfvlldgetfevkgtwekpggaspmgydfwyqprhnvmvstewaapnvfkDGFNPAHVEAGLYGSRifvwdwqrHEIIQTLQMTDGLIPLEIRFLHDPSATQGFVGCALSSNIQRfykneegtwsvekviqvpskkvkgwmlpempglitdillslddrflyfsnwlhgdirQYDISNPQKPRltgqiflggsivrggsvqvledqeltcqpeplvvkgkrIPGGPQMIQLSLDGKrlyattslysdwdkQFYPDLIRegsvmlqvdvdtvngglkLNPNFLVDFGKEPLGPALAHELRypggdcssdiwi</t>
  </si>
  <si>
    <t>matkctkcgpgystpleamkgprEEIVYLPCIYRNTGTEAPDYLATVDVDPKspqysqvihrlpmpylkdelhhsgwntcsscfgdstksrnkLILPGLISSRIYVVDVGSEPRapklhkVIEASEIQAKcnvsslhtshclasgevmvstlgdlqgngkgsfvlldgetfevkgtwekpgdaapmgydfwyqprhnvmvstewaapnvfkDGFNPAHVEAGLYGSRifvwdwqrHEIIQTLQ[Deamidation on Q]MTDGLIPLEIRFLHDPSATQGFVGCALSSNIQRfyknaegtwsvekviqvpskkvkgwmlpempglitdillslddrflyfsnwlhgdirQYDISNPQKPRlagqiflggsivrggsvqvledqeltcqpeplvvkgkrIPGGPQMIQLSLDGKrlyattslysawdkQFYPDLIRegsmmlqidvdtvngglkLNPNFLVDFGKEPLGPALAHELRypggdcssdiwi|matkctkcgpgyptpleamkgprEEIVYLPCIYRNTGTEAPDYLATVDVDPKspqysqvihrlpmpylkdelhhsgwntcsscfgdstksrnkLILPGLISSRIYVVDVGSEPRapklhkVIEASEIQAKcnvsnthtshclasgevmvntlgdlqgngkgsfvlldgetfevkgtwekpggaspmgydfwyqprhnvmvstewaapnvfkDGFNPAHVEAGLYGSRifvwdwqrHEIIQTLQ[Deamidation on Q]MTDGLIPLEIRFLHDPSATQGFVGCALSSNIQRfykneegtwsvekviqvpskkvkgwmlpempglitdillslddrflyfsnwlhgdirQYDISNPQKPRltgqiflggsivrggsvqvledqeltcqpeplvvkgkrIPGGPQMIQLSLDGKrlyattslysdwdkQFYPDLIRegsvmlqvdvdtvngglkLNPNFLVDFGKEPLGPALAHELRypggdcssdiwi</t>
  </si>
  <si>
    <t>#aa243[Deamidation on Q,info:occupancy=0.03(6/174)];|#aa243[Deamidation on Q,info:occupancy=0.03(6/174)];</t>
  </si>
  <si>
    <t>Q8VDD5</t>
  </si>
  <si>
    <t>Myh9</t>
  </si>
  <si>
    <t>Myosin-9</t>
  </si>
  <si>
    <t>DLGEELEALKTELEDTLDSTAAQQELR|DFSALESQLQDTQELLQEENR|KLEGDSTDLSDQIAELQAQIAELK|QLEEAEEEAQR|RGDLPFVVTR|THEAQIQEMR|EQLEEEEEAKR</t>
  </si>
  <si>
    <t>maqqaadkylyvdknfinnplaqadwaakklvwvpsskngfepaslkeevgeeaivelvengkkvkvnkddiqkmnppkfskvedmaeltclneasvlhnlkeryysgliytysglfcvvinpyknlpiyseeivemykgkkrhempphiyaitdtayrsmmqdredqsilctgesgagktentkkviqylahvasshkskkdqgelerqllqanpileafgnaktvkndnssrfgkfirinfdvngyivganietylleksrairqakeertfhifyyllsgagehlktdlllepynkyrflsnghvtipgqqdkdmfqetmeamrimgipedeqmgllrvisgvlqlgniafkkerntdqasmpdntaaqkvshllginvtdftrgiltprikvgrdyvqkaqtkeqadfaiealakatyermfrwlvlrinkaldktkrqgasfigildiagfeifdlnsfeqlcinytneklqqlfnhtmfileqeeyqregiewnfidfgldlqpcidliekpagppgilalldeecwfpkatdksfvekvvqeqgthpkfqkpkqlkdkadfciihyagkvdykadewlmknmdplndniatllhqssdkfvselwkdvdriigldqvagmsetalpgafktrkgmfrtvgqlykeqlaklmatlrntnpnfvrciipnhekkagkldphlvldqlrcngvlegiricrqgfpnrvvfqefrqryeiltpnsipkgfmdgkqacvlmikaleldsnlyrigqskvffragvlahleeerdlkitdviigfqaccrgylarkafakrqqqltamkvlqrncaaylrlrnwqwwrlftkvkpllnsirhedellakeaeltkvrekhlaaenrltemetmqsqlmaeklqlqeqlqaetelcaeaeelrarltakkqeleeichdlearveeeeercqylqaekkkmqqniqeleeqleeeesarqklqlekvtteaklkkleedqiimedqncklakekklledrvaefttnlmeeeekskslaklknkheamitdleerlrreekqrqelektrrKLEGDSTDLSDQIAELQAQIAELKmqlakkeeelqaalarveeeaaqknmalkkireletqiselqedleserasrnkaekqkrDLGEELEALKTELEDTLDSTAAQQELRskreqevsilkktledeakTHEAQIQEMRqkhsqaveeladqleqtkrvkatlekakqtlenergelanevkallqgkgdsehkrkkveaqlqelqvkfsegervrteladkvtklqveldsvtgllsqsdsksskltkDFSALESQLQDTQELLQEENRqklslstklkqmedeknsfrEQLEEEEEAKRnlekqiatlhaqvtdmkkkmedgvgcletaeeakrrlqkdleglsqrleekvaaydklektktrlqqelddllvdldhqrqsvsnlekkqkkfdqllaeektisakyaeerdraeaeareketkalslaraleeameqkaelerlnkqfrtemedlmsskddvgksvhelekskraleqqveemktqleeledelqatedaklrlevnlqamkaqferdlqgrdeqseekkkqlvrqvremeaelederkqrsmamaarkklemdlkdleahidtanknreeaikqlrklqaqmkdcmrelddtrasreeilaqakenekklksmeaemiqlqeelaaaerakrqaqqerdeladeianssgkgalaleekrrleariaqleeeleeeqgntelindrlkkanlqidqintdlnlershaqknenarqqlerqnkelkaklqemesavkskykasiaaleakiaqleeqldnetkerqaaskqvrrtekklkdvllqvederrnaeqfkdqadkastrlkqlkrQLEEAEEEAQRanasrrklqreledatetadamnrevsslknklrRGDLPFVVTRrivrkgtgdcsdeevdgkadgadakaae</t>
  </si>
  <si>
    <t>P09411</t>
  </si>
  <si>
    <t>Pgk1</t>
  </si>
  <si>
    <t>Phosphoglycerate kinase 1</t>
  </si>
  <si>
    <t>ALESPERPFLAILGGAK|QIVWNGPVGVFEWEAFAR|YSLEPVAAELK|ITLPVDFVTADKFDENAK|DCVGPEVENACANPAAGTVILLENLR|IQLINNMLDK</t>
  </si>
  <si>
    <t>VSHVSTGGGASLELLEGK|LGDVYVNDAFGTAHR</t>
  </si>
  <si>
    <t>mslsnkltldkldvkgkrvvmrvdfnvpmknnqitnnqrikaavpsikfcldngaksvvlmshlgrpdgvpmpdkYSLEPVAAELKsllgkdvlflkDCVGPEVENACANPAAGTVILLENLRfhveeegkgkdasgnkvkaepakidafraslskLGDVYVNDAFGTAHRahssmvgvnlpqkaggflmkkelnyfakALESPERPFLAILGGAKvadkIQLINNMLDKvnemiigggmaftflkvlnnmeigtslydeegakivkdlmskaekngvkITLPVDFVTADKFDENAKtgqatvasgipagwmgldcgtesskkyaeavgrakQIVWNGPVGVFEWEAFARgtkslmdevvkatsrgcitiigggdtatccakwntedkVSHVSTGGGASLELLEGKvlpgvdalsnv</t>
  </si>
  <si>
    <t>P48193</t>
  </si>
  <si>
    <t>Epb41</t>
  </si>
  <si>
    <t>Protein 4.1</t>
  </si>
  <si>
    <t>ERLDGENIYIR|HSNLMLEDLDKSQEEIKK|LDGENIYIR</t>
  </si>
  <si>
    <t>PTSAPAIAQSQVTEGPGAPIK|SPRPTSAPAIAQSQVTEGPGAPIKK|RGEEPAEPAEPEPTEAWK|PTSAPAIAQSQVTEGPGAPIKK|IRPGEQEHYESTIGFK|SPRPTSAPAIAQSQVTEGPGAPIK|QASALIDRPAPHFER|TQTVTISDTANAVK|HSNLMLEDLDK|SLDGAAAAESTDR|SMTPAQADLEFLENAK|FYPPDPAQLTEDITR|IVITGDADIDHDQVLVQAIK|TLNINGQVPTGDGPPLVK|VCVEHHTFFR|GVPWNFTFNVK|DVPIVHTETK|NFMESVPEPR|LSMYGVDLHK</t>
  </si>
  <si>
    <t>mttekslaaeaensqhqqqkeegegatnsgqqetqleeasqaaaaegsdqgeqklkasngdtpthedltknkertsesrglsrllssflkrpksqvseeegrevesekekgeggqkeielgnsldediilkapiaapepelktdpsldlhslssietqpaqeehredpdsetkegegieecsgtevkedpesraerepeasqkpvrrhrnmhckvsllddtvyecvvekhakgqdllkrvcehlnlleedyfglalwdsatsktwldsakeikkqvrGVPWNFTFNVKFYPPDPAQLTEDITRyylclqlrqdivagrlpcsfatlallgsytiqselgdydpelhgmdyvsdfklapnqtkeleekvmelhksyrSMTPAQADLEFLENAKkLSMYGVDLHKakdlegvdiilgvcssgllvykdklrinrfpwpkvlkisykrssffikIRPGEQEHYESTIGFKlpsyraakklwkVCVEHHTFFRltstdtipkskflalgskfrysgrtqaqtrQASALIDRPAPHFERtaskrasrSLDGAAAAESTDRSPRPTSAPAIAQSQVTEGPGAPIKKtpkeavkveekRGEEPAEPAEPEPTEAWKvekthtevtvptsngdqtqklagkgedlirmrkkkrERLDGENIYIRHSNLMLEDLDKSQEEIKKhhasiselkkNFMESVPEPRpsewdkrlsthspfrTLNINGQVPTGDGPPLVKTQTVTISDTANAVKseiptkDVPIVHTETKtityeaaqtedsngdldpgvlltaqtitsettssttttqitktvkggisetriekrIVITGDADIDHDQVLVQAIKeakeqhpdmsvtkvvvhqeteisee</t>
  </si>
  <si>
    <t>mttekslaaeaensqhqqqkeegegatnsgqqetqleeasqaaaaegsdqgeqklkasngdtpthedltknkertsesrglsrllssflkrpksqvseeegrevesekekgeggqkeielgnsldediilkapiaapepelktdpsldlhslssietqpaqeehredpdsetkegegieecsgtevkedpesraerepeasqkpvrrhrnmhckvsllddtvyecvvekhakgqdllkrvcehlnlleedyfglalwdsatsktwldsakeikkqvrGVPWNFTFNVKFYPPDPAQLTEDITRyylclqlrqdivagrlpcsfatlallgsytiqselgdydpelhgmdyvsdfklapnqtkeleekvmelhksyrSMTPAQADLEFLENAKkLSMYGVDLHKakdlegvdiilgvcssgllvykdklrinrfpwpkvlkisykrssffikIRPGEQEHYESTIGFKlpsyraakklwkVCVEHHTFFRltstdtipkskflalgskfrysgrtqaqtrQASALIDRPAPHFERtaskrasrSLDGAAAAESTDRSPRPTSAPAIAQ[Deamidation on Q]SQ[Deamidation on Q]VTEGPGAPIKKtpkeavkveekRGEEPAEPAEPEPTEAWKvekthtevtvptsngdqtqklagkgedlirmrkkkrERLDGENIYIRHSNLMLEDLDKSQEEIKKhhasiselkkNFMESVPEPRpsewdkrlsthspfrTLNINGQVPTGDGPPLVKTQTVTISDTANAVKseiptkDVPIVHTETKtityeaaqtedsngdldpgvlltaqtitsettssttttqitktvkggisetriekrIVITGDADIDHDQ[Deamidation on Q]VLVQAIKeakeqhpdmsvtkvvvhqeteisee</t>
  </si>
  <si>
    <t>#aa567[Deamidation on Q,info:occupancy=0.05(4/81)];#aa569[Deamidation on Q,info:occupancy=0.05(4/81)];#aa826[Deamidation on Q,info:occupancy=0.25(4/16)];</t>
  </si>
  <si>
    <t>P70296</t>
  </si>
  <si>
    <t>Pebp1</t>
  </si>
  <si>
    <t>Phosphatidylethanolamine-binding protein 1</t>
  </si>
  <si>
    <t>GNDISSGTVLSDYVGSGPPSGTGLHR|LYTLVLTDPDAPSR|VDYAGVTVDELGK|VLTPTQVMNRPSSISWDGLDPGK|PSSISWDGLDPGK|VLTPTQVMNR</t>
  </si>
  <si>
    <t>maadisqwagplclqevdeppqhalrVDYAGVTVDELGKVLTPTQVMNRPSSISWDGLDPGKLYTLVLTDPDAPSRkdpkfrewhhflvvnmkGNDISSGTVLSDYVGSGPPSGTGLHRyvwlvyeqeqplscdepilsnksgdnrgkfkvetfrkkynlgapvagtcyqaewddyvpklyeqlsgk</t>
  </si>
  <si>
    <t>P01878</t>
  </si>
  <si>
    <t>Ig alpha chain C region</t>
  </si>
  <si>
    <t>WLHGNEELSPESYLVFEPLKEPGEGATTYLVTSVLR|NPEGAVFTWEPSTGK</t>
  </si>
  <si>
    <t>esarnptiypltlppalssdpviigclihdyfpsgtmnvtwgksgkdittvnfppalasggrytmsnqltlpavecpegesvkcsvqhdsnpvqeldvncsgptppppitipscqpslslqrpaledlllgsdasitctlnglrNPEGAVFTWEPSTGKdavqkkavqnscgcysvssvlpgcaerwnsgasfkctvthpesgtltgtiakvtvntfppqvhllpppseelalnellsltclvrafnpkevlvrWLHGNEELSPESYLVFEPLKEPGEGATTYLVTSVLRvsaetwkqgdqyscmvghealpmnftqktidrlsgkptnvsvsvimsegdgicy</t>
  </si>
  <si>
    <t>Q99LX0</t>
  </si>
  <si>
    <t>Park7</t>
  </si>
  <si>
    <t>Protein/nucleic acid deglycase DJ-1</t>
  </si>
  <si>
    <t>GPGTSFEFALAIVEALVGK|VTVAGLAGK|ALVILAK</t>
  </si>
  <si>
    <t>GAEEMETVIPVDVMR|TQGPYDVVVLPGGNLGAQNLSESPMVK|DPVQCSRDVMICPDTSLEDAK</t>
  </si>
  <si>
    <t>maskrALVILAKGAEEMETVIPVDVMRragikVTVAGLAGKDPVQCSRDVMICPDTSLEDAKTQGPYDVVVLPGGNLGAQNLSESPMVKeilkeqesrkgliaaicagptallahevgfgckvtthplakdkmmngshysysesrvekdgliltsrGPGTSFEFALAIVEALVGKdmanqvkaplvlkd</t>
  </si>
  <si>
    <t>maskrALVILAKGAEEMETVIPVDVMRragikVTVAGLAGKDPVQ[Deamidation on Q]CSRDVMICPDTSLEDAKTQGPYDVVVLPGGNLGAQNLSESPMVKeilkeqesrkgliaaicagptallahevgfgckvtthplakdkmmngshysysesrvekdgliltsrGPGTSFEFALAIVEALVGKdmanqvkaplvlkd</t>
  </si>
  <si>
    <t>#aa45[Deamidation on Q,info:occupancy=0.10(4/40)];</t>
  </si>
  <si>
    <t>Q9CQT1</t>
  </si>
  <si>
    <t>Mri1</t>
  </si>
  <si>
    <t>Methylthioribose-1-phosphate isomerase</t>
  </si>
  <si>
    <t>VWNPAFDVTPHELITGGIITELGVFAPEELR</t>
  </si>
  <si>
    <t>LTAFELVYEQIPATLITDSMAAAAMAHR|DLGQVAAQEAER</t>
  </si>
  <si>
    <t>mtleairyspgslqildqlqlpehchyealssvqqaseairamkvrgapaialvgclslavelragaggpglaalvafvrdqlrllvaarptavnmaraarDLGQVAAQEAERegateetvrervirfaedmlekdlkdnrsigdlgarhlleqtnprggkvtvlthcntgalatagygtalgvirslhemgrlehtfctetrpynqgarLTAFELVYEQIPATLITDSMAAAAMAHRgvsavvvgadrvvangdtankigtyqlaivakhhgvpfyvaapssscdlhletgkeivieerpsqeltdlngvriaaqgirVWNPAFDVTPHELITGGIITELGVFAPEELRgalsasvfsegqtldspwv</t>
  </si>
  <si>
    <t>mtleairyspgslqildqlqlpehchyealssvqqaseairamkvrgapaialvgclslavelragaggpglaalvafvrdqlrllvaarptavnmaraarDLGQ[Deamidation on Q]VAAQEAERegateetvrervirfaedmlekdlkdnrsigdlgarhlleqtnprggkvtvlthcntgalatagygtalgvirslhemgrlehtfctetrpynqgarLTAFELVYEQ[Deamidation on Q]IPATLITDSMAAAAMAHRgvsavvvgadrvvangdtankigtyqlaivakhhgvpfyvaapssscdlhletgkeivieerpsqeltdlngvriaaqgirVWNPAFDVTPHELITGGIITELGVFAPEELRgalsasvfsegqtldspwv</t>
  </si>
  <si>
    <t>#aa220[Deamidation on Q,info:occupancy=0.11(5/45)];#aa105[Deamidation on Q,info:occupancy=0.50(3/6)];</t>
  </si>
  <si>
    <t>P60710|P63260</t>
  </si>
  <si>
    <t>Actb|Actg1</t>
  </si>
  <si>
    <t>Actin, cytoplasmic 1|Actin, cytoplasmic 2</t>
  </si>
  <si>
    <t>41709.7301433288|41765.7927435866</t>
  </si>
  <si>
    <t>VAPEEHPVLLTEAPLNPK|DLYANTVLSGGTTMYPGIADR|KDLYANTVLSGGTTMYPGIADR|TTGIVMDSGDGVTHTVPIYEGYALPHAILR|CPEALFQPSFLGMESCGIHETTFNSIMK|SYELPDGQVITIGNER|QEYDESGPSIVHR|HQGVMVGMGQK|DLTDYLMK|CPEALFQPSFLGMESCGIHETTFNSIMKCDVDIR|EITALAPSTMK|GYSFTTTAER|IWHHTFYNELR|AGFAGDDAPR|AVFPSIVGR|DSYVGDEAQSK</t>
  </si>
  <si>
    <t>57%|57%</t>
  </si>
  <si>
    <t>mdddiaalvvdngsgmckAGFAGDDAPRAVFPSIVGRprHQGVMVGMGQKDSYVGDEAQSKrgiltlkypiehgivtnwddmekIWHHTFYNELRVAPEEHPVLLTEAPLNPKanrekmtqimfetfntpamyvaiqavlslyasgrTTGIVMDSGDGVTHTVPIYEGYALPHAILRldlagrDLTDYLMKilterGYSFTTTAEReivrdikeklcyvaldfeqemataasssslekSYELPDGQVITIGNERfrCPEALFQPSFLGMESCGIHETTFNSIMKCDVDIRKDLYANTVLSGGTTMYPGIADRmqkEITALAPSTMKikiiapperkysvwiggsilaslstfqqmwiskQEYDESGPSIVHRkcf|meeeiaalvidngsgmckAGFAGDDAPRAVFPSIVGRprHQGVMVGMGQKDSYVGDEAQSKrgiltlkypiehgivtnwddmekIWHHTFYNELRVAPEEHPVLLTEAPLNPKanrekmtqimfetfntpamyvaiqavlslyasgrTTGIVMDSGDGVTHTVPIYEGYALPHAILRldlagrDLTDYLMKilterGYSFTTTAEReivrdikeklcyvaldfeqemataasssslekSYELPDGQVITIGNERfrCPEALFQPSFLGMESCGIHETTFNSIMKCDVDIRKDLYANTVLSGGTTMYPGIADRmqkEITALAPSTMKikiiapperkysvwiggsilaslstfqqmwiskQEYDESGPSIVHRkcf</t>
  </si>
  <si>
    <t>P19157</t>
  </si>
  <si>
    <t>Gstp1</t>
  </si>
  <si>
    <t>Glutathione S-transferase P 1</t>
  </si>
  <si>
    <t>PPYTIVYFPVR|EAAQMDMVNDGVEDLR</t>
  </si>
  <si>
    <t>ALPGHLKPFETLLSQNQGGK|EEVVTIDTWMQGLLKPTCLYGQLPK</t>
  </si>
  <si>
    <t>mPPYTIVYFPVRgrceamrmlladqgqswkEEVVTIDTWMQGLLKPTCLYGQLPKfedgdltlyqsnailrhlgrslglygknqrEAAQMDMVNDGVEDLRgkyvtliytnyengkndyvkALPGHLKPFETLLSQNQGGKafivgdqisfadynlldlllihqvlapgcldnfpllsayvarlsarpkikaflsspehvnrpingngkq</t>
  </si>
  <si>
    <t>P07724</t>
  </si>
  <si>
    <t>Alb</t>
  </si>
  <si>
    <t>Serum albumin</t>
  </si>
  <si>
    <t>AETFTFHSDICTLPEKEK|AHCLSEVEHDTMPADLPAIAADFVEDQEVCK|RHPDYSVSLLLR|DVFLGTFLYEYSR|HPDYSVSLLLR|GLVLIAFSQYLQK|KQTALAELVK|TVMDDFAQFLDTCCK|LVQEVTDFAK|YNDLGEQHFK|QTALAELVK|KYEATLEK|TPVSEHVTK|SLHTLFGDK|ENYGELADCCTK|LATDLTK|DDNPSLPPFER|LQTCCDKPLLK|KAHCLSEVEHDTMPADLPAIAADFVEDQEVCK|YEATLEK</t>
  </si>
  <si>
    <t>DDNPSLPPFERPEAEAMCTSFK|LSQTFPNADFAEITK|AETFTFHSDICTLPEK|AADKDTCFSTEGPNLVTR|ENPTTFMGHYLHEVAR|HPYFYAPELLYYAEQYNEILTQCCAEADKESCLTPK|LGEYGFQNAILVR|CCAEANPPACYGTVLAEFQPLVEEPK|HPYFYAPELLYYAEQYNEILTQCCAEADK|LPCVEDYLSAILNR|RHPYFYAPELLYYAEQYNEILTQCCAEADK|RPCFSALTVDETYVPK|RHPYFYAPELLYYAEQYNEILTQCCAEADKESCLTPK|YMCENQATISSK|QEPERNECFLQHK|APQVSTPTLVEAAR|YNDLGEQHFKGLVLIAFSQYLQK|TCVADESAANCDK|TVMDDFAQFLDTCCKAADKDTCFSTEGPNLVTR|DTCFSTEGPNLVTR|VCLLHEK|CCSGSLVER|CCTLPEDQR|LCAIPNLR|CCTLPEDQRLPCVEDYLSAILNR</t>
  </si>
  <si>
    <t>mkwvtfllllfvsgsafsrgvfrreahkseiahrYNDLGEQHFKGLVLIAFSQYLQKcsydehakLVQEVTDFAKTCVADESAANCDKSLHTLFGDKLCAIPNLRENYGELADCCTKQEPERNECFLQHKDDNPSLPPFERPEAEAMCTSFKENPTTFMGHYLHEVARRHPYFYAPELLYYAEQYNEILTQCCAEADKESCLTPKldgvkekalvssvrqrmkcssmqkfgerafkawavarLSQTFPNADFAEITKLATDLTKvnkecchgdllecaddraelakYMCENQATISSKLQTCCDKPLLKKAHCLSEVEHDTMPADLPAIAADFVEDQEVCKnyaeakDVFLGTFLYEYSRRHPDYSVSLLLRlakKYEATLEKCCAEANPPACYGTVLAEFQPLVEEPKnlvktncdlyekLGEYGFQNAILVRytqkAPQVSTPTLVEAARnlgrvgtkCCTLPEDQRLPCVEDYLSAILNRVCLLHEKTPVSEHVTKCCSGSLVERRPCFSALTVDETYVPKefkAETFTFHSDICTLPEKEKqikKQTALAELVKhkpkataeqlkTVMDDFAQFLDTCCKAADKDTCFSTEGPNLVTRckdala</t>
  </si>
  <si>
    <t>mkwvtfllllfvsgsafsrgvfrreahkseiahrYNDLGEQ[Deamidation on Q]HFKGLVLIAFSQYLQKcsydehakLVQEVTDFAKTCVADESAANCDKSLHTLFGDKLCAIPNLRENYGELADCCTKQEPERNECFLQHKDDNPSLPPFERPEAEAMCTSFKENPTTFMGHYLHEVARRHPYFYAPELLYYAEQ[Deamidation on Q]YNEILTQ[Deamidation on Q]CCAEADKESCLTPKldgvkekalvssvrqrmkcssmqkfgerafkawavarLSQ[Deamidation on Q]TFPNADFAEITKLATDLTKvnkecchgdllecaddraelakYMCENQATISSKLQTCCDKPLLKKAHCLSEVEHDTMPADLPAIAADFVEDQEVCKnyaeakDVFLGTFLYEYSRRHPDYSVSLLLRlakKYEATLEKCCAEANPPACYGTVLAEFQPLVEEPKnlvktncdlyekLGEYGFQ[Deamidation on Q]NAILVRytqkAPQ[Deamidation on Q]VSTPTLVEAARnlgrvgtkCCTLPEDQRLPCVEDYLSAILNRVCLLHEKTPVSEHVTKCCSGSLVERRPCFSALTVDETYVPKefkAETFTFHSDICTLPEKEKqikKQTALAELVKhkpkataeqlkTVMDDFAQFLDTCCKAADKDTCFSTEGPNLVTRckdala</t>
  </si>
  <si>
    <t>#aa184[Deamidation on Q,info:occupancy=0.12(82/696)];#aa191[Deamidation on Q,info:occupancy=0.02(14/696)];#aa441[Deamidation on Q,info:occupancy=0.00(8/1788)];#aa428[Deamidation on Q,info:occupancy=0.02(70/2950)];#aa245[Deamidation on Q,info:occupancy=0.14(165/1155)];#aa41[Deamidation on Q,info:occupancy=0.04(4/98)];</t>
  </si>
  <si>
    <t>Q64442</t>
  </si>
  <si>
    <t>Sord</t>
  </si>
  <si>
    <t>Sorbitol dehydrogenase</t>
  </si>
  <si>
    <t>KPMVLGHEAAGTVTK|LENYPIPELGPNDVLLK|GENLSLVVHGPGDIR|VAIEPGVPR</t>
  </si>
  <si>
    <t>maapakGENLSLVVHGPGDIRLENYPIPELGPNDVLLKmhsvgicgsdvhywehgrigdfvvkKPMVLGHEAAGTVTKvgelvkhlkpgdrVAIEPGVPRevdeyckigrynltptiffcatppddgnlcrfykhnadfcyklpdsvtfeegalieplsvgiyacrrgsvslgnkvlvcgagpvgmvtllvakamgaaqvvvtdlsasrltkakevgadftiqvgketpqeiaskvesllgskpevtiectgaessvqtgiyathsggtlvivgmgaemvnlplvhaairevdikgvfrycntwpmaismlasktlnvkplvthrfplekaveafetakkgvglkvmikcdpndqnp</t>
  </si>
  <si>
    <t>O08677</t>
  </si>
  <si>
    <t>Kng1</t>
  </si>
  <si>
    <t>Kininogen-1</t>
  </si>
  <si>
    <t>DAETEQGPTHGHGWLHEK</t>
  </si>
  <si>
    <t>EVLGHSIAQLNAENDHPFYYK|AYFPCIGCVHAISTDSPDLEPVLK|TDGSPTFYSFK|RPPGFSPFR|GNLFMDINNK|DIPVDSPELK|ATSQVVAGTK|SGNQYMLHR|LISDFPEATSPK</t>
  </si>
  <si>
    <t>mklittlllcsgllltltqgeeaqeidcndeavfqavdfslkqfnpgvkSGNQYMLHRviegtkTDGSPTFYSFKylikegncsaqsglawqdcdfkdaeeaatgectatvgkreneffivtqtckiapskapilkAYFPCIGCVHAISTDSPDLEPVLKhsiehfnnntdhshlftlrkvksahrqvvaglnfditytivqtncskerfpslhgdcvalpngddgecrGNLFMDINNKianfsqsctlysgddlvealpkpcpgcprDIPVDSPELKEVLGHSIAQLNAENDHPFYYKidtvkkATSQVVAGTKyviefiaretkcskesntelaedceikhlgqsldcnanvymrpwenkvvptvkcqaldmtemarRPPGFSPFRsvtvqetkegrtvsppyiareqeerDAETEQGPTHGHGWLHEKqikanknhrghkhghdhghwsprrhglghghqkphglghghqlkldylrhqredgddhthtvghghghghghghghghghghghghghghghgkhtnkdknsvkqttqrteslassseysttstqmqgrtegptltppraqptvtssgfqdsdfiedvvattppydtgahddlipdihvqpdslsfkLISDFPEATSPKcpgrpwkpaswedpntettefsdfdlldals</t>
  </si>
  <si>
    <t>P07309</t>
  </si>
  <si>
    <t>Ttr</t>
  </si>
  <si>
    <t>Transthyretin</t>
  </si>
  <si>
    <t>TLGISPFHEFADVVFTANDSGHR|TAESGELHGLTTDEK|HYTIAALLSPYSYSTTAVVSNPQN|GSPAVDVAVK|TSEGSWEPFASGK</t>
  </si>
  <si>
    <t>maslrlfllclaglvfvseagpagageskcplmvkvldavrGSPAVDVAVKvfkkTSEGSWEPFASGKTAESGELHGLTTDEKfvegvyrveldtksywkTLGISPFHEFADVVFTANDSGHRHYTIAALLSPYSYSTTAVVSNPQN</t>
  </si>
  <si>
    <t>P26039</t>
  </si>
  <si>
    <t>Tln1</t>
  </si>
  <si>
    <t>Talin-1</t>
  </si>
  <si>
    <t>LNEAAAGLNQAATELVQASR|YDQATDTILTVTENIFSSMGDAGEMVR|GVAALTSDPAVQAIVLDTASDVLDK|LAQAAQSSVATITR|GTEWVDPEDPTVIAENELLGAAAAIEAAAK|VSQMAQYFEPLTLAAVGAASK|LLAALLEDEGGNGRPLLQAAK|QAAASATQTIAAAQHAASAPK|ADAEGESDLENSR|TMLESAGGLIQTAR|EADESLNFEEQILEAAK|SGASGPENFQVGSMPPAQQQITSGQMHR|GLAGAVSELLR|TLAESALQLLYTAK|ILAQATSDLVNAIK|DDILNGSHPVSFDK|VLVQNAAGSQEK|PAAVAAENEEIGAHIK|MATNAAAQNAIK|NLGTALAELR|ALEATTEHIR|NGNLPEFGDAIATASK|ALDGDFTEENR</t>
  </si>
  <si>
    <t>AATAPLLEAVDNLSAFASNPEFSSVPAQISPEGR|GVGAAATAVTQALNELLQHVK|QNLLQAAGNVGQASGELLQQIGESDTDPHFQDVLMQLAK|EGISQEALHTQMLTAVQEISHLIEPLASAAR</t>
  </si>
  <si>
    <t>mvalslkisignvvktmqfepstmvydacrmireripealagppndfglflsdddpkkgiwleagkaldyymlrngdtmeyrkkqrplkirmldgtvktimvddsktvtdmlmticarigitnhdeyslvrelmeekkdegtgtlrkdktllrdekkmeklkqklhtddelnwldhgrtlreqgveehetlllrrkffysdqnvdsrdpvqlnllyvqarDDILNGSHPVSFDKacefagfqcqiqfgphneqkhkagfldlkdflpkeyvkqkgerkifqahkncgqmseieakvryvklarslktygvsfflvkekmkgknklvprllgitkecvmrvdektkeviqewsltnikrwaaspksftldfgdyqdgyysvqttegeqiaqliagyidiilkkkkskdhfglegdeestmledsvspkkstvlqqqynrvgkvehgsvalpaimrSGASGPENFQVGSMPPAQQQITSGQMHRghmppltsaqqaltgtinssmqavqaaqatlddfetlpplgqdaaskawrknkmdeskheihsqvdaitagtasvvnltagdpaetdytavgcavttissnltemsrgvkLLAALLEDEGGNGRPLLQAAKGLAGAVSELLRsaqpasaeprQNLLQAAGNVGQASGELLQQIGESDTDPHFQDVLMQLAKavasaaaalvlkaksvaqrtedsglqtqviaaatqcalstsqlvactkvvaptisspvcqeqlveagrlvakavegcvsasqaatedgqllrGVGAAATAVTQALNELLQHVKahatgagpagrYDQATDTILTVTENIFSSMGDAGEMVRqarILAQATSDLVNAIKADAEGESDLENSRkllsaakiladatakmveaakgaaahpdseeqqqrlreaaeglrMATNAAAQNAIKkklvqrlehaakQAAASATQTIAAAQHAASAPKasagpqpllvqsckavaeqipllvqgvrgsqaqpdspsaqlaliaasqsflqpggkmvaaakasvptiqdqasamqlsqcakNLGTALAELRtaaqkaqeacgplemdsalsvvqnlekdlqeikaaardgklkplpgetmekctqdlgnstkavssaiakllgeiaqgnenyagiaardvagglrslaqaarGVAALTSDPAVQAIVLDTASDVLDKasslieeakkasghpgdpesqqrlaqvakavtqalnrcvsclpgqrdvdnalravgdaskrllsdslppstgtfqeaqsrLNEAAAGLNQAATELVQASRgtpqdlarasgrfgqdfstfleagvemagqapsqedraqvvsnlkgismsssklllaakalstdpaspnlksqlaaaaravtdsinqlitmctqqapgqkecdnalrqletvrellenpvqpindmsyfgcldsvmenskvlgeamtgisqnakNGNLPEFGDAIATASKalcgfteaaaqaaylvgvsdpnsqagqqglveptqfaranqaiqmacqslgepgctqaqvlsaativakhtsalcnscrlasartanptakrqfvqsakevanstanlvktikALDGDFTEENRaqcrAATAPLLEAVDNLSAFASNPEFSSVPAQISPEGRaamepivisakTMLESAGGLIQTARalavnprdpprwsvlaghsrtvsdsikklitsmrdkapgqlecetaiaalnsclrdldqaslaavsqqlaprEGISQEALHTQMLTAVQEISHLIEPLASAARaeasqlghkVSQMAQYFEPLTLAAVGAASKtlshpqqmalldqtkTLAESALQLLYTAKeaggnpkqaahtqealeeavqmmteavedltttlneaasaagvvggmvdsitqainqldegpmgdpegsfvdyqttmvrtakaiavtvqemvtksntspeelgplanqltsdygrlasqakPAAVAAENEEIGAHIKhrvqelghgcsalvtkagalqcspsdvytkkeliecarrvsekvshvlaalqagnrgtqacitaasavsgiiadldttimfatagtlnregaetfadhregilktakvlvedtkVLVQNAAGSQEKLAQAAQSSVATITRladvvklgaaslgaedpetqvvlinavkdvakalgdlisatkaaagkvgddpavwqlknsakvmvtnvtsllktvkavedeatkgtrALEATTEHIRqelavfcspeppaktstpedfirmtkgitmatakavaagnscrqedviatanlsrraiadmlrackeaafhpevapdvrlralhygrecangylelldhvlltlqkpnpdlkqqltghskrvagsvteliqaaeamkGTEWVDPEDPTVIAENELLGAAAAIEAAAKkleqlkprakpkEADESLNFEEQILEAAKsiaaatsalvkaasaaqrelvaqgkvgaipanalddgqwsqglisaarmvaaatnnlceaanaavqghasqeklissakqvaastaqllvackvkadqdseamkrlqaagnavkrasdnlvkaaqkaaafedqenetvvvkekmvggiaqiiaaqeemlrkereleearkklaqirqqqykflpselrdeh</t>
  </si>
  <si>
    <t>mvalslkisignvvktmqfepstmvydacrmireripealagppndfglflsdddpkkgiwleagkaldyymlrngdtmeyrkkqrplkirmldgtvktimvddsktvtdmlmticarigitnhdeyslvrelmeekkdegtgtlrkdktllrdekkmeklkqklhtddelnwldhgrtlreqgveehetlllrrkffysdqnvdsrdpvqlnllyvqarDDILNGSHPVSFDKacefagfqcqiqfgphneqkhkagfldlkdflpkeyvkqkgerkifqahkncgqmseieakvryvklarslktygvsfflvkekmkgknklvprllgitkecvmrvdektkeviqewsltnikrwaaspksftldfgdyqdgyysvqttegeqiaqliagyidiilkkkkskdhfglegdeestmledsvspkkstvlqqqynrvgkvehgsvalpaimrSGASGPENFQVGSMPPAQQQITSGQMHRghmppltsaqqaltgtinssmqavqaaqatlddfetlpplgqdaaskawrknkmdeskheihsqvdaitagtasvvnltagdpaetdytavgcavttissnltemsrgvkLLAALLEDEGGNGRPLLQAAKGLAGAVSELLRsaqpasaeprQNLLQAAGNVGQASGELLQ[Deamidation on Q]Q[Deamidation on Q]IGESDTDPHFQDVLMQLAKavasaaaalvlkaksvaqrtedsglqtqviaaatqcalstsqlvactkvvaptisspvcqeqlveagrlvakavegcvsasqaatedgqllrGVGAAATAVTQ[Deamidation on Q]ALNELLQHVKahatgagpagrYDQATDTILTVTENIFSSMGDAGEMVRqarILAQATSDLVNAIKADAEGESDLENSRkllsaakiladatakmveaakgaaahpdseeqqqrlreaaeglrMATNAAAQNAIKkklvqrlehaakQAAASATQTIAAAQHAASAPKasagpqpllvqsckavaeqipllvqgvrgsqaqpdspsaqlaliaasqsflqpggkmvaaakasvptiqdqasamqlsqcakNLGTALAELRtaaqkaqeacgplemdsalsvvqnlekdlqeikaaardgklkplpgetmekctqdlgnstkavssaiakllgeiaqgnenyagiaardvagglrslaqaarGVAALTSDPAVQAIVLDTASDVLDKasslieeakkasghpgdpesqqrlaqvakavtqalnrcvsclpgqrdvdnalravgdaskrllsdslppstgtfqeaqsrLNEAAAGLNQAATELVQASRgtpqdlarasgrfgqdfstfleagvemagqapsqedraqvvsnlkgismsssklllaakalstdpaspnlksqlaaaaravtdsinqlitmctqqapgqkecdnalrqletvrellenpvqpindmsyfgcldsvmenskvlgeamtgisqnakNGNLPEFGDAIATASKalcgfteaaaqaaylvgvsdpnsqagqqglveptqfaranqaiqmacqslgepgctqaqvlsaativakhtsalcnscrlasartanptakrqfvqsakevanstanlvktikALDGDFTEENRaqcrAATAPLLEAVDNLSAFASNPEFSSVPAQ[Deamidation on Q]ISPEGRaamepivisakTMLESAGGLIQTARalavnprdpprwsvlaghsrtvsdsikklitsmrdkapgqlecetaiaalnsclrdldqaslaavsqqlaprEGISQEALHTQMLTAVQEISHLIEPLASAARaeasqlghkVSQMAQYFEPLTLAAVGAASKtlshpqqmalldqtkTLAESALQLLYTAKeaggnpkqaahtqealeeavqmmteavedltttlneaasaagvvggmvdsitqainqldegpmgdpegsfvdyqttmvrtakaiavtvqemvtksntspeelgplanqltsdygrlasqakPAAVAAENEEIGAHIKhrvqelghgcsalvtkagalqcspsdvytkkeliecarrvsekvshvlaalqagnrgtqacitaasavsgiiadldttimfatagtlnregaetfadhregilktakvlvedtkVLVQNAAGSQEKLAQAAQSSVATITRladvvklgaaslgaedpetqvvlinavkdvakalgdlisatkaaagkvgddpavwqlknsakvmvtnvtsllktvkavedeatkgtrALEATTEHIRqelavfcspeppaktstpedfirmtkgitmatakavaagnscrqedviatanlsrraiadmlrackeaafhpevapdvrlralhygrecangylelldhvlltlqkpnpdlkqqltghskrvagsvteliqaaeamkGTEWVDPEDPTVIAENELLGAAAAIEAAAKkleqlkprakpkEADESLNFEEQILEAAKsiaaatsalvkaasaaqrelvaqgkvgaipanalddgqwsqglisaarmvaaatnnlceaanaavqghasqeklissakqvaastaqllvackvkadqdseamkrlqaagnavkrasdnlvkaaqkaaafedqenetvvvkekmvggiaqiiaaqeemlrkereleearkklaqirqqqykflpselrdeh</t>
  </si>
  <si>
    <t>#aa1587[Deamidation on Q,info:occupancy=0.13(12/96)];#aa653[Deamidation on Q,info:occupancy=0.67(12/18)];#aa654[Deamidation on Q,info:occupancy=0.67(12/18)];#aa776[Deamidation on Q,info:occupancy=0.14(8/56)];</t>
  </si>
  <si>
    <t>P97290</t>
  </si>
  <si>
    <t>Serping1</t>
  </si>
  <si>
    <t>Plasma protease C1 inhibitor</t>
  </si>
  <si>
    <t>HETVLELTESGVEAAAASAISFGR|VLGPDSAANLELINTWVAENTNHK|LSEALTDFSVK|YPVAQFDDHTLK</t>
  </si>
  <si>
    <t>masrltpltllllllagdrafsdpeatshstqdpleaqaksresfperddswsppeptvlpstwpttsvaititndtmgkvanesfsqhsqpaaqlptdspgqpplnsssqpstasdlptqattepfcpeplaqcsdsdrdsseakLSEALTDFSVKlyhafsatkmaktnmafspfsiaslltqvllgagdstksnlesilsypkdfacvhqalkgfsskgvtsvsqifhspdlairdtyvnasqslygssprVLGPDSAANLELINTWVAENTNHKirklldslpsdtclvllnavylsakwkitfepkkmmapffyknsmikvpmmssvkYPVAQFDDHTLKakvgqlqlshnlsfvivvpvfpkhqlkdvekalnptvfkaimkklelskflptyltmphikvkssqdmlsvmekleffdftydlnlcgltedpdlqvsamkHETVLELTESGVEAAAASAISFGRslpifevqrpflfllwdqqhrfpvfmgrvydprg</t>
  </si>
  <si>
    <t>Q8CF94</t>
  </si>
  <si>
    <t>Rhd</t>
  </si>
  <si>
    <t>Blood group Rh(D) polypeptide</t>
  </si>
  <si>
    <t>INNLSSIQIATMSTLPVLISAGAVLGK|YFDDQTFWEFPHLAVGF</t>
  </si>
  <si>
    <t>NAVFNTYYALAVSAVTATSMSALSHPQGK|FMASYQVLR</t>
  </si>
  <si>
    <t>mgskyprslrcclplwalelqtafsllfcffiphdtaqvdhrFMASYQVLRnltlmaalgfgflsssfrrhswssvafnlfmlalgvqgtilldhflgqvlqwnkINNLSSIQIATMSTLPVLISAGAVLGKvnlvqltvmvlmeamafgairfadekvfkmtehiimmhghvfgayfgltvawwlsrslprrvgenaqtekvqmatssslfamlgtlflwifwpainsallegtkkrNAVFNTYYALAVSAVTATSMSALSHPQGKinmvhihnavlaggvavgapgclisspwismvlgliaglisiwgakcpraclnhmlqnssgihytfglpgllgaltyyclqivtepkssdlwiitqtvthigalsfavamgmvtglltgcllsvrvwraphaakYFDDQTFWEFPHLAVGF</t>
  </si>
  <si>
    <t>Q01853</t>
  </si>
  <si>
    <t>Vcp</t>
  </si>
  <si>
    <t>Transitional endoplasmic reticulum ATPase</t>
  </si>
  <si>
    <t>ASGADSKGDDLSTAILK|IHVLPIDDTVEGITGNLFEVYLKPYFLEAYRPIR|ETVVEVPQVTWEDIGGLEDVKR|LIVDEAINEDNSVVSLSQPK|ETVVEVPQVTWEDIGGLEDVK|NAPAIIFIDELDAIAPK|ELQELVQYPVEHPDK|KYEMFAQTLQQSR|RIVSQLLTLMDGLK|EVDIGIPDATGR|AIANECQANFISIK|LDQLIYIPLPDEK|QAAPCVLFFDELDSIAK|LEILQIHTK|NVFIIGATNRPDIIDPAILRPGR|GPELLTMWFGESEANVR|LAGESESNLR|LGDVISIQPCPDVK|MDELQLFR|ESIESEIR|HPALFK</t>
  </si>
  <si>
    <t>LADDVDLEQVANETHGHVGADLAALCSEAALQAIR|QTNPSAMEVEEDDPVPEIR|VINQILTEMDGMSTK|IVSQLLTLMDGLK</t>
  </si>
  <si>
    <t>mASGADSKGDDLSTAILKqknrpnrLIVDEAINEDNSVVSLSQPKMDELQLFRgdtvllkgkkrreavcivlsddtcsdekirmnrvvrnnlrvrLGDVISIQPCPDVKygkrIHVLPIDDTVEGITGNLFEVYLKPYFLEAYRPIRkgdiflvrggmravefkvvetdpspycivapdtvihcegepikredeeeslnevgyddiggcrkqlaqikemvelplrHPALFKaigvkpprgillygppgtgktliaravanetgaffflingpeimskLAGESESNLRkafeeaekNAPAIIFIDELDAIAPKrekthgeverRIVSQLLTLMDGLKqrahvivmaatnrpnsidpalrrfgrfdrEVDIGIPDATGRLEILQIHTKnmkLADDVDLEQVANETHGHVGADLAALCSEAALQAIRkkmdlidledetidaevmnslavtmddfrwalsqsnpsalrETVVEVPQVTWEDIGGLEDVKRELQELVQYPVEHPDKflkfgmtpskgvlfygppgcgktllakAIANECQANFISIKGPELLTMWFGESEANVReifdkarQAAPCVLFFDELDSIAKarggnigdgggaadrVINQILTEMDGMSTKkNVFIIGATNRPDIIDPAILRPGRLDQLIYIPLPDEKsrvailkanlrkspvakdvdleflakmtngfsgadlteicqracklairESIESEIRrererQTNPSAMEVEEDDPVPEIRrdhfeeamrfarrsvsdndirKYEMFAQTLQQSRgfgsfrfpsgnqggagpsqgsgggtggsvytedndddlyg</t>
  </si>
  <si>
    <t>[Acetylation on X]-mASGADSKGDDLSTAILKqknrpnrLIVDEAINEDNSVVSLSQPKMDELQLFRgdtvllkgkkrreavcivlsddtcsdekirmnrvvrnnlrvrLGDVISIQPCPDVKygkrIHVLPIDDTVEGITGNLFEVYLKPYFLEAYRPIRkgdiflvrggmravefkvvetdpspycivapdtvihcegepikredeeeslnevgyddiggcrkqlaqikemvelplrHPALFKaigvkpprgillygppgtgktliaravanetgaffflingpeimskLAGESESNLRkafeeaekNAPAIIFIDELDAIAPKrekthgeverRIVSQLLTLMDGLKqrahvivmaatnrpnsidpalrrfgrfdrEVDIGIPDATGRLEILQIHTKnmkLADDVDLEQ[Deamidation on Q]VANETHGHVGADLAALCSEAALQAIRkkmdlidledetidaevmnslavtmddfrwalsqsnpsalrETVVEVPQVTWEDIGGLEDVKRELQELVQYPVEHPDKflkfgmtpskgvlfygppgcgktllakAIANECQANFISIKGPELLTMWFGESEANVReifdkarQAAPCVLFFDELDSIAKarggnigdgggaadrVINQILTEMDGMSTKkNVFIIGATNRPDIIDPAILRPGRLDQLIYIPLPDEKsrvailkanlrkspvakdvdleflakmtngfsgadlteicqracklairESIESEIRrererQTNPSAMEVEEDDPVPEIRrdhfeeamrfarrsvsdndirKYEMFAQTLQQSRgfgsfrfpsgnqggagpsqgsgggtggsvytedndddlyg</t>
  </si>
  <si>
    <t>#aa1[Acetylation on X,info:occupancy=1.00(5/5)];#aa398[Deamidation on Q,info:occupancy=0.21(30/140)];</t>
  </si>
  <si>
    <t>P01837</t>
  </si>
  <si>
    <t>Igkc</t>
  </si>
  <si>
    <t>Immunoglobulin kappa constant</t>
  </si>
  <si>
    <t>RADAAPTVSIFPPSSEQLTSGGASVVCFLNNFYPK|ADAAPTVSIFPPSSEQLTSGGASVVCFLNNFYPK|QNGVLNSWTDQDSK|DSTYSMSSTLTLTK</t>
  </si>
  <si>
    <t>RADAAPTVSIFPPSSEQLTSGGASVVCFLNNFYPKdinvkwkidgserQNGVLNSWTDQDSKDSTYSMSSTLTLTKdeyerhnsytceathktstspivksfnrnec</t>
  </si>
  <si>
    <t>RADAAPTVSIFPPSSEQ[Deamidation on Q]LTSGGASVVCFLNNFYPKdinvkwkidgserQ[Deamidation on Q]NGVLNSWTDQDSKDSTYSMSSTLTLTKdeyerhnsytceathktstspivksfnrnec</t>
  </si>
  <si>
    <t>#aa17[Deamidation on Q,info:occupancy=0.19(115/595)];#aa49[Deamidation on Q,info:occupancy=0.72(72/100)];</t>
  </si>
  <si>
    <t>Q99PT1</t>
  </si>
  <si>
    <t>Arhgdia</t>
  </si>
  <si>
    <t>Rho GDP-dissociation inhibitor 1</t>
  </si>
  <si>
    <t>LTLVCSTAPGPLELDLTGDLESFKK|VAVSADPNVPNVIVTR</t>
  </si>
  <si>
    <t>AEQEPTAEQLAQIAAENEEDEHSVNYKPPAQK|AEEYEFLTPMEEAPK</t>
  </si>
  <si>
    <t>mAEQEPTAEQLAQIAAENEEDEHSVNYKPPAQKsiqeiqeldkddeslrkykeallgrVAVSADPNVPNVIVTRLTLVCSTAPGPLELDLTGDLESFKKqsfvlkegveyrikisfrvnreivsgmkyiqhtyrkgvkidktdymvgsygprAEEYEFLTPMEEAPKgmlargsyniksrftdddktdhlswewnltikkewkd</t>
  </si>
  <si>
    <t>[Acetylation on X]-mAEQEPTAEQ[Deamidation on Q]LAQ[Deamidation on Q]IAAENEEDEHSVNYKPPAQKsiqeiqeldkddeslrkykeallgrVAVSADPNVPNVIVTRLTLVCSTAPGPLELDLTGDLESFKKqsfvlkegveyrikisfrvnreivsgmkyiqhtyrkgvkidktdymvgsygprAEEYEFLTPMEEAPKgmlargsyniksrftdddktdhlswewnltikkewkd</t>
  </si>
  <si>
    <t>#aa1[Acetylation on X,info:occupancy=1.00(91/91)];#aa13[Deamidation on Q,info:occupancy=0.15(14/91)];#aa10[Deamidation on Q,info:occupancy=0.08(7/91)];</t>
  </si>
  <si>
    <t>P01872|P01872_7421</t>
  </si>
  <si>
    <t>Ighm|Ighm</t>
  </si>
  <si>
    <t>Immunoglobulin heavy constant mu|Isoform 2 of Immunoglobulin heavy constant mu</t>
  </si>
  <si>
    <t>49940.2863086033|52493.6777599761</t>
  </si>
  <si>
    <t>DLHVPIPAVAEMNPNVNVFVPPR|LVESGFTTDPVTIENK|YVTSAPMPEPGAPGFYFTHSILTVTEEEWNSGETYTCVVGHEALPHLVTER|GFSPADISVQWLQR|HPPAVYLLPPAR|YLATSQVLLSPK|SILEGSDEYLVCK|LICEATNFTPK|KEFVCTVTHR|DGFSGPAPR|NLVAMGCLAR</t>
  </si>
  <si>
    <t>40%|38%</t>
  </si>
  <si>
    <t>sqsfpnvfplvscesplsdkNLVAMGCLARdflpstisftwnyqnnteviqgirtfptlrtggkYLATSQVLLSPKSILEGSDEYLVCKihyggknrDLHVPIPAVAEMNPNVNVFVPPRDGFSGPAPRkskLICEATNFTPKpitvswlkdgkLVESGFTTDPVTIENKgstpqtykvistltiseidwlnlnvytcrvdhrgltflknvsstcaaspstdiltftippsfadiflsksanltclvsnlatyetlniswasqsgepletkikimeshpngtfsakgvasvcvedwnnrKEFVCTVTHRdlpspqkkfiskpnevhkHPPAVYLLPPAReqlnlresatvtclvkGFSPADISVQWLQRgqllpqekYVTSAPMPEPGAPGFYFTHSILTVTEEEWNSGETYTCVVGHEALPHLVTERtvdkstgkptlynvslimsdtggtcy|sqsfpnvfplvscesplsdkNLVAMGCLARdflpstisftwnyqnnteviqgirtfptlrtggkYLATSQVLLSPKSILEGSDEYLVCKihyggknrDLHVPIPAVAEMNPNVNVFVPPRDGFSGPAPRkskLICEATNFTPKpitvswlkdgkLVESGFTTDPVTIENKgstpqtykvistltiseidwlnlnvytcrvdhrgltflknvsstcaaspstdiltftippsfadiflsksanltclvsnlatyetlniswasqsgepletkikimeshpngtfsakgvasvcvedwnnrKEFVCTVTHRdlpspqkkfiskpnevhkHPPAVYLLPPAReqlnlresatvtclvkGFSPADISVQWLQRgqllpqekYVTSAPMPEPGAPGFYFTHSILTVTEEEWNSGETYTCVVGHEALPHLVTERtvdkstegevnaeeegfenlwttastfivlfllslfysttvtlfkvk</t>
  </si>
  <si>
    <t>P05064</t>
  </si>
  <si>
    <t>Aldoa</t>
  </si>
  <si>
    <t>Fructose-bisphosphate aldolase A</t>
  </si>
  <si>
    <t>FSNEEIAMATVTALR|GILAADESTGSIAK|LQSIGTENTEENRR|PHPYPALTPEQK|ALANSLACQGK|ALQASALK|ADDGRPFPQVIK</t>
  </si>
  <si>
    <t>GVVPLAGTNGETTTQGLDGLSER|IGEHTPSALAIMENANVLAR|VLAAVYK</t>
  </si>
  <si>
    <t>mPHPYPALTPEQKkelsdiahrivapgkGILAADESTGSIAKrLQSIGTENTEENRRfyrqllltaddrvnpciggvilfhetlyqkADDGRPFPQVIKskggvvgikvdkGVVPLAGTNGETTTQGLDGLSERcaqykkdgadfakwrcvlkIGEHTPSALAIMENANVLARyasicqqngivpivepeilpdgdhdlkrcqyvtekVLAAVYKalsdhhvylegtllkpnmvtpghactqkFSNEEIAMATVTALRrtvppavtgvtflsggqseeeasinlnainkcpllkpwaltfsygrALQASALKawggkkenlkaaqeeyikrALANSLACQGKytpsgqsgaaaseslfisnhay</t>
  </si>
  <si>
    <t>mPHPYPALTPEQKkelsdiahrivapgkGILAADESTGSIAKrLQSIGTENTEENRRfyrqllltaddrvnpciggvilfhetlyqkADDGRPFPQVIKskggvvgikvdkGVVPLAGTNGETTTQ[Deamidation on Q]GLDGLSERcaqykkdgadfakwrcvlkIGEHTPSALAIMENANVLARyasicqqngivpivepeilpdgdhdlkrcqyvtekVLAAVYKalsdhhvylegtllkpnmvtpghactqkFSNEEIAMATVTALRrtvppavtgvtflsggqseeeasinlnainkcpllkpwaltfsygrALQASALKawggkkenlkaaqeeyikrALANSLACQGKytpsgqsgaaaseslfisnhay</t>
  </si>
  <si>
    <t>#aa126[Deamidation on Q,info:occupancy=0.33(15/45)];</t>
  </si>
  <si>
    <t>P63242</t>
  </si>
  <si>
    <t>Eif5a</t>
  </si>
  <si>
    <t>Eukaryotic translation initiation factor 5A-1</t>
  </si>
  <si>
    <t>RNDFQLIGIQDGYLSLLQDSGEVR</t>
  </si>
  <si>
    <t>NDFQLIGIQDGYLSLLQDSGEVR|KYEDICPSTHNMDVPNIK|YEDICPSTHNMDVPNIK</t>
  </si>
  <si>
    <t>maddldfetgdagasatfpmqcsalrkngfvvlkgrpckivemstsktgkhghakvhlvgidiftgkKYEDICPSTHNMDVPNIKRNDFQLIGIQDGYLSLLQDSGEVRedlrlpegdlgkeieqkydcgeeilitvlsamteeaavaikamak</t>
  </si>
  <si>
    <t>maddldfetgdagasatfpmqcsalrkngfvvlkgrpckivemstsktgkhghakvhlvgidiftgkKYEDICPSTHNMDVPNIKRNDFQLIGIQ[Deamidation on Q]DGYLSLLQDSGEVRedlrlpegdlgkeieqkydcgeeilitvlsamteeaavaikamak</t>
  </si>
  <si>
    <t>#aa95[Deamidation on Q,info:occupancy=0.10(25/245)];</t>
  </si>
  <si>
    <t>P17742</t>
  </si>
  <si>
    <t>Ppia</t>
  </si>
  <si>
    <t>Peptidyl-prolyl cis-trans isomerase A</t>
  </si>
  <si>
    <t>FEDENFILK|VSFELFADK</t>
  </si>
  <si>
    <t>VNPTVFFDITADDEPLGR|HTGPGILSMANAGPNTNGSQFFICTAK|EGMNIVEAMER|IIPGFMCQGGDFTR</t>
  </si>
  <si>
    <t>mVNPTVFFDITADDEPLGRVSFELFADKvpktaenfralstgekgfgykgssfhrIIPGFMCQGGDFTRhngtggrsiygekFEDENFILKHTGPGILSMANAGPNTNGSQFFICTAKtewldgkhvvfgkvkEGMNIVEAMERfgsrngktskkitisdcgql</t>
  </si>
  <si>
    <t>[Acetylation on X]-mVNPTVFFDITADDEPLGRVSFELFADKvpktaenfralstgekgfgykgssfhrIIPGFMCQGGDFTRhngtggrsiygekFEDENFILKHTGPGILSMANAGPNTNGSQ[Deamidation on Q]FFICTAKtewldgkhvvfgkvkEGMNIVEAMERfgsrngktskkitisdcgql</t>
  </si>
  <si>
    <t>#aa1[Acetylation on X,info:occupancy=0.93(250/270)];#aa111[Deamidation on Q,info:occupancy=0.25(10/40)];</t>
  </si>
  <si>
    <t>Q00623</t>
  </si>
  <si>
    <t>Apoa1</t>
  </si>
  <si>
    <t>Apolipoprotein A-I</t>
  </si>
  <si>
    <t>DFANVYVDAVK|VKDFANVYVDAVK|WKEDVELYR|VAPLGAELQESAR|DFWDNLEK|LSPVAEEFR|VQPYLDEFQK|ARPALEDLR|SNPTLNEYHTR|TQVQSVIDK|LSPVAEEFRDR|ASETLTAQ|PALEDLR</t>
  </si>
  <si>
    <t>DYVSQFESSSLGQQLNLNLLENWDTLGSTVSQLQER|HSLMPMLETLK|TQLAPHSEQMR|QEMNKDLEEVK</t>
  </si>
  <si>
    <t>mkavvlavalvfltgsqawhvwqqdepqsqwdkVKDFANVYVDAVKdsgrDYVSQFESSSLGQQLNLNLLENWDTLGSTVSQLQERlgpltrDFWDNLEKetdwvrQEMNKDLEEVKqkVQPYLDEFQKkWKEDVELYRqkVAPLGAELQESARqklqelqgrLSPVAEEFRDRmrthvdslrTQLAPHSEQMReslaqrlaelkSNPTLNEYHTRakthlktlgekARPALEDLRHSLMPMLETLKTQVQSVIDKASETLTAQ</t>
  </si>
  <si>
    <t>P62827</t>
  </si>
  <si>
    <t>Ran</t>
  </si>
  <si>
    <t>GTP-binding nuclear protein Ran</t>
  </si>
  <si>
    <t>YVATLGVEVHPLVFHTNR|SNYNFEKPFLWLAR|LVLVGDGGTGK</t>
  </si>
  <si>
    <t>FNVWDTAGQEK|AAQGEPQVQFK</t>
  </si>
  <si>
    <t>mAAQGEPQVQFKLVLVGDGGTGKttfvkrhltgefekkYVATLGVEVHPLVFHTNRgpikFNVWDTAGQEKfgglrdgyyiqaqcaiimfdvtsrvtyknvpnwhrdlvrvcenipivlcgnkvdikdrkvkaksivfhrkknlqyydisakSNYNFEKPFLWLARkligdpnlefvampalappevvmdpalaaqyehdlevaqttalpdedddl</t>
  </si>
  <si>
    <t>[Acetylation on X]-mAAQGEPQVQFKLVLVGDGGTGKttfvkrhltgefekkYVATLGVEVHPLVFHTNRgpikFNVWDTAGQEKfgglrdgyyiqaqcaiimfdvtsrvtyknvpnwhrdlvrvcenipivlcgnkvdikdrkvkaksivfhrkknlqyydisakSNYNFEKPFLWLARkligdpnlefvampalappevvmdpalaaqyehdlevaqttalpdedddl</t>
  </si>
  <si>
    <t>#aa1[Acetylation on X,info:occupancy=1.00(16/16)];</t>
  </si>
  <si>
    <t>Q02053</t>
  </si>
  <si>
    <t>Uba1</t>
  </si>
  <si>
    <t>Ubiquitin-like modifier-activating enzyme 1</t>
  </si>
  <si>
    <t>NGFLNLALPFFGFSEPLAAPR|NEEDATELVGLAQAVNAR|AAVASLLQSVQVPEFTPK|LAGTQPLEVLEAVQR|SLPASLVEPDFVMTDFAK|FEVQGLQPNGEEMTLK|IHVSDQELQSANASVDDSR|MLQTSSVLVSGLR|QPAENVNQYLTDSK|LAYVAAGDLAPINAFIGGLAAQEVMK|ATLPSPDKLPGFK|CPHPLTFDVNNTLHLDYVMAAANLFAQTYGLTGSQDR</t>
  </si>
  <si>
    <t>IYDDDFFQNLDGVANALDNIDAR|KPLLESGTLGTK|LDQPMTEIVSR</t>
  </si>
  <si>
    <t>msssplskkrrvsgpdpkpgsncspaqsalsevssvptngmakngseadideslysrqlyvlgheamkMLQTSSVLVSGLRglgveiakniilggvkavtlhdqgttqwadlssqfylreedigknraevsqprlaelnsyvpvtaytgplvedflssfqvvvltnspleaqlrvgefchsrgiklvvadtrglfgqlfcdfgeemvltdsngeqplsamvsmvtkdnpgvvtcldearhgfetgdfvsfsevqgmiqlngcqpmeikvlgpytfsicdtsnfsdyirggivsqvkvpkkisfkSLPASLVEPDFVMTDFAKysrpaqlhigfqalhqfcalhnqpprprNEEDATELVGLAQAVNARsppsvkqnsldedlirkLAYVAAGDLAPINAFIGGLAAQEVMKacsgkfmpimqwlyfdaleclpedkealteekclprqnrydgqvavfgsdfqeklskqkyflvgagaigcellknfamiglgcgeggevvvtdmdtieksnlnrqflfrpwdvtklksdtaaaavrqmnpyiqvtshqnrvgpdterIYDDDFFQNLDGVANALDNIDARmymdrrcvyyrKPLLESGTLGTKgnvqvvipfltesysssqdppeksipictlknfpnaiehtlqwardefeglfkQPAENVNQYLTDSKfvertlrLAGTQPLEVLEAVQRslvlqrpqtwgdcvtwachhwhtqycnnirqllhnfppdqltssgapfwsgpkrCPHPLTFDVNNTLHLDYVMAAANLFAQTYGLTGSQDRAAVASLLQSVQVPEFTPKsgvkIHVSDQELQSANASVDDSRleelkATLPSPDKLPGFKmypidfekdddsnfhmdfivaasnlraenydispadrhkskliagkiipaiatttaavvglvclelykvvqghqqldsykNGFLNLALPFFGFSEPLAAPRhqyynqewtlwdrFEVQGLQPNGEEMTLKqfldyfktehkleitmlsqgvsmlysffmpaaklkerLDQPMTEIVSRvskrklgrhvralvlelccndesgedvevpyvrytir</t>
  </si>
  <si>
    <t>msssplskkrrvsgpdpkpgsncspaqsalsevssvptngmakngseadideslysrqlyvlgheamkMLQTSSVLVSGLRglgveiakniilggvkavtlhdqgttqwadlssqfylreedigknraevsqprlaelnsyvpvtaytgplvedflssfqvvvltnspleaqlrvgefchsrgiklvvadtrglfgqlfcdfgeemvltdsngeqplsamvsmvtkdnpgvvtcldearhgfetgdfvsfsevqgmiqlngcqpmeikvlgpytfsicdtsnfsdyirggivsqvkvpkkisfkSLPASLVEPDFVMTDFAKysrpaqlhigfqalhqfcalhnqpprprNEEDATELVGLAQAVNARsppsvkqnsldedlirkLAYVAAGDLAPINAFIGGLAAQEVMKacsgkfmpimqwlyfdaleclpedkealteekclprqnrydgqvavfgsdfqeklskqkyflvgagaigcellknfamiglgcgeggevvvtdmdtieksnlnrqflfrpwdvtklksdtaaaavrqmnpyiqvtshqnrvgpdterIYDDDFFQ[Deamidation on Q]NLDGVANALDNIDARmymdrrcvyyrKPLLESGTLGTKgnvqvvipfltesysssqdppeksipictlknfpnaiehtlqwardefeglfkQPAENVNQYLTDSKfvertlrLAGTQPLEVLEAVQRslvlqrpqtwgdcvtwachhwhtqycnnirqllhnfppdqltssgapfwsgpkrCPHPLTFDVNNTLHLDYVMAAANLFAQTYGLTGSQDRAAVASLLQSVQVPEFTPKsgvkIHVSDQELQSANASVDDSRleelkATLPSPDKLPGFKmypidfekdddsnfhmdfivaasnlraenydispadrhkskliagkiipaiatttaavvglvclelykvvqghqqldsykNGFLNLALPFFGFSEPLAAPRhqyynqewtlwdrFEVQGLQPNGEEMTLKqfldyfktehkleitmlsqgvsmlysffmpaaklkerLDQPMTEIVSRvskrklgrhvralvlelccndesgedvevpyvrytir</t>
  </si>
  <si>
    <t>#aa566[Deamidation on Q,info:occupancy=0.03(4/116)];</t>
  </si>
  <si>
    <t>P70290</t>
  </si>
  <si>
    <t>Mpp1</t>
  </si>
  <si>
    <t>55 kDa erythrocyte membrane protein</t>
  </si>
  <si>
    <t>HSSIFDQLDVVSYEEVVR|SQYAHYFDLSLVNNSVDETLKK|TALSDLYLEHLLQK|IAILDIEPQTLK|ESAGLIPSPELQEWR|FVTGDIIQIINK|NGLLSHNPEK|ITEEPMGITLK|FAYPAPYTTRPPK</t>
  </si>
  <si>
    <t>TAELSPFIVFIAPTDQGTQTEALQQLQK</t>
  </si>
  <si>
    <t>mtlkssegeggnsmrTALSDLYLEHLLQKrnrpetslnqsnvttedmytngspapgspahakgqearrvrliqfekITEEPMGITLKlnekqsctvarilhggmihrqgslhvgdeileingtnvtnhsvdqlqkamketkgmislkvianqqsrlpalqmfmraqfdydpqkdnlipckeaglkFVTGDIIQIINKddsnwwqgrvegsskESAGLIPSPELQEWRvasvahsapseapscspfgkkkkckdkylakHSSIFDQLDVVSYEEVVRlpafkrktlvligasgvgrshikNGLLSHNPEKFAYPAPYTTRPPKkseedgkeyhfisteemtknisaneflefgsyqgnmfgtkfetvhqihkqdkIAILDIEPQTLKtvrTAELSPFIVFIAPTDQGTQTEALQQLQKdseairSQYAHYFDLSLVNNSVDETLKKlqeafdqacsspqwvpvswvy</t>
  </si>
  <si>
    <t>mtlkssegeggnsmrTALSDLYLEHLLQKrnrpetslnqsnvttedmytngspapgspahakgqearrvrliqfekITEEPMGITLKlnekqsctvarilhggmihrqgslhvgdeileingtnvtnhsvdqlqkamketkgmislkvianqqsrlpalqmfmraqfdydpqkdnlipckeaglkFVTGDIIQIINKddsnwwqgrvegsskESAGLIPSPELQEWRvasvahsapseapscspfgkkkkckdkylakHSSIFDQLDVVSYEEVVRlpafkrktlvligasgvgrshikNGLLSHNPEKFAYPAPYTTRPPKkseedgkeyhfisteemtknisaneflefgsyqgnmfgtkfetvhqihkqdkIAILDIEPQTLKtvrTAELSPFIVFIAPTDQ[Deamidation on Q]GTQ[Deamidation on Q]TEALQQLQKdseairSQYAHYFDLSLVNNSVDETLKKlqeafdqacsspqwvpvswvy</t>
  </si>
  <si>
    <t>#aa405[Deamidation on Q,info:occupancy=0.13(10/75)];#aa408[Deamidation on Q,info:occupancy=0.07(5/75)];</t>
  </si>
  <si>
    <t>P35441</t>
  </si>
  <si>
    <t>Thbs1</t>
  </si>
  <si>
    <t>Thrombospondin-1</t>
  </si>
  <si>
    <t>IPESGGDNGVFDIFELIGGAR|KDNTGQIFSVVSNGK|GDVNDNFQGVLQNVR|IENANLIPAVPDDK|NALWHTGNTPGQVR|MESAELDVPIQSIFTR|FVFGTTPEDILR|AQGYSGLSVK|TIVTTLQDSIR|GQDLSSPAFR|FTGSQPFGR</t>
  </si>
  <si>
    <t>IENANLIPAVPDDKFQDLLDAVWADK</t>
  </si>
  <si>
    <t>mellrglgvlfllhmcgsnrIPESGGDNGVFDIFELIGGARrgpgrrlvkGQDLSSPAFRIENANLIPAVPDDKFQDLLDAVWADKgfiflaslrqmkktrgtllaverKDNTGQIFSVVSNGKagtldlslslpgkqqvvsveeallatgqwksitlfvqedraqlyidcdkMESAELDVPIQSIFTRdlasvarlrvakGDVNDNFQGVLQNVRFVFGTTPEDILRnkgcssstnvlltldnnvvngsspairtnyighktkdlqaicglscdelssmvlelkglrTIVTTLQDSIRkvteenrelvselkrpplcfhngvqyknneewtvdsctechcqnsvtickkvscpimpcsnatvpdgeccprcwpsdsaddgwspwsewtscsatcgngiqqrgrscdslnnrcegssvqtrtchiqecdkrfkqdggwshwspwsscsvtcgdgvitrirlcnspspqmngkpcegearetkackkdacpinggwgpwspwdicsvtcgggvqrrsrlcnnptpqfggkdcvgdvtenqvcnkqdcpidgclsnpcfagakctsypdgswkcgacppgysgngiqckdvdeckevpdacfnhngehrckntdpgynclpcpprFTGSQPFGRgvehamankqvckprnpctdgthdcnknakcnylghysdpmyrceckpgyagngiicgedtdldgwpnenlvcvanatyhckkdncpnlpnsgqedydkdgigdacdddddndkipddrdncpfhynpaqydydrddvgdrcdncpynhnpdqadtdkngegdacavdidgdgilnerdncqyvynvdqrdtdmdgvgdqcdncplehnpdqldsdsdligdtcdnnqdidedghqnnldncpyvpnanqadhdkdgkgdacdhdddndgipddrdncrlvpnpdqkdsdgdgrgdackddfdhdnvpdiddicpenfdisetdfrrfqmipldpkgtsqndpnwvvrhqgkelvqtvncdpglavgydefnavdfsgtffinterdddyagfvfgyqsssrfyvvmwkqvtqsywdtnptrAQGYSGLSVKvvnsttgpgehlrNALWHTGNTPGQVRtlwhdprhigwkdftayrwrlshrpktgyirvvmyegkkimadsgpiydktyaggrlglfvfsqemvffsdmkyecrds</t>
  </si>
  <si>
    <t>mellrglgvlfllhmcgsnrIPESGGDNGVFDIFELIGGARrgpgrrlvkGQDLSSPAFRIENANLIPAVPDDKFQ[Deamidation on Q]DLLDAVWADKgfiflaslrqmkktrgtllaverKDNTGQIFSVVSNGKagtldlslslpgkqqvvsveeallatgqwksitlfvqedraqlyidcdkMESAELDVPIQSIFTRdlasvarlrvakGDVNDNFQGVLQNVRFVFGTTPEDILRnkgcssstnvlltldnnvvngsspairtnyighktkdlqaicglscdelssmvlelkglrTIVTTLQDSIRkvteenrelvselkrpplcfhngvqyknneewtvdsctechcqnsvtickkvscpimpcsnatvpdgeccprcwpsdsaddgwspwsewtscsatcgngiqqrgrscdslnnrcegssvqtrtchiqecdkrfkqdggwshwspwsscsvtcgdgvitrirlcnspspqmngkpcegearetkackkdacpinggwgpwspwdicsvtcgggvqrrsrlcnnptpqfggkdcvgdvtenqvcnkqdcpidgclsnpcfagakctsypdgswkcgacppgysgngiqckdvdeckevpdacfnhngehrckntdpgynclpcpprFTGSQPFGRgvehamankqvckprnpctdgthdcnknakcnylghysdpmyrceckpgyagngiicgedtdldgwpnenlvcvanatyhckkdncpnlpnsgqedydkdgigdacdddddndkipddrdncpfhynpaqydydrddvgdrcdncpynhnpdqadtdkngegdacavdidgdgilnerdncqyvynvdqrdtdmdgvgdqcdncplehnpdqldsdsdligdtcdnnqdidedghqnnldncpyvpnanqadhdkdgkgdacdhdddndgipddrdncrlvpnpdqkdsdgdgrgdackddfdhdnvpdiddicpenfdisetdfrrfqmipldpkgtsqndpnwvvrhqgkelvqtvncdpglavgydefnavdfsgtffinterdddyagfvfgyqsssrfyvvmwkqvtqsywdtnptrAQGYSGLSVKvvnsttgpgehlrNALWHTGNTPGQVRtlwhdprhigwkdftayrwrlshrpktgyirvvmyegkkimadsgpiydktyaggrlglfvfsqemvffsdmkyecrds</t>
  </si>
  <si>
    <t>#aa76[Deamidation on Q,info:occupancy=0.21(16/76)];</t>
  </si>
  <si>
    <t>P01027</t>
  </si>
  <si>
    <t>C3</t>
  </si>
  <si>
    <t>Complement C3</t>
  </si>
  <si>
    <t>VDVPAADLSDQVPDTDSETR|SELEEDIIPEEDIISR|VELLHNPAFCSMATAK|VVIEDGVGDAVLTR|VLVVTQGSNAK|SHFPQSWLWTIEELKEPEK|TVAIHTLDPEK|AAVFNHFISDGVK|KGYTQQLAFK|TVVILIETPDGIPVK|DNHLAPGQQTTLR|LVAYYTLIGASGQR|TIYTPGSTVLYR|TVVILIETPDGIPVKR|NYAGVFMDAGLAFK|MELKPGDNLNVNFHLR|SSVAVPYVIVPLK|VFSLAANLIAIDSHVLCGAVK|TVLTGASGHLR|IFTVDNNLLPVGK|GYTQQLAFK|LESEETIVLEAHDAQGDIPVTVTVQDFLK|EYVLPSFEVR|PSNADALVGK|VMQDFFIDLR|RQEALELIK|SGIPIVTSPYQIHFTK|VGLVAVDK|GVFVLNK|ISLAHSLTR|IGQQEVEVK|VEPTETFYYIDDPNGLEVSIIAK|LSINTPNSR|YYTYLVMNK</t>
  </si>
  <si>
    <t>EPGQDLVVLSLPITPEFIPSFR|TELTNIELLDDFDEYTMTIQQVIK|VLMEGVRPSNADALVGK|IILQGSPVVQMAEDAVDGER|PAMPFDLMVFVTNPDGSPASK|VHQYFNVGLIQPGSVK|DILSSNNQHGILPLSWNIPELVNMGQWK|FFKPAMPFDLMVFVTNPDGSPASK|VSIRPAPETAK|YYGGGYGSTQATFMVFQALAQYQTDVPDHK|DICEGQVNSLPGSINK|QKPDGVFQEDGPVIHQEMIGGFR|YLMWGLSSDLWGEKPNTSYIIGK|DLELLASGVDR|GTLSVVAVYHAK|DFDSVPPVVR|ACEPGVDYVYK</t>
  </si>
  <si>
    <t>mgpasgsqllvlllllassplalgipmysiitpnvlrLESEETIVLEAHDAQGDIPVTVTVQDFLKrqvltsekTVLTGASGHLRsvsikipaskefnsdkeghkyvtvvanfgetvvekavmvsfqsgylfiqtdkTIYTPGSTVLYRIFTVDNNLLPVGKTVVILIETPDGIPVKRDILSSNNQHGILPLSWNIPELVNMGQWKirafyehapkqifsaefevkEYVLPSFEVRVEPTETFYYIDDPNGLEVSIIAKflygknvdgtafvifgvqdgdkkISLAHSLTRVVIEDGVGDAVLTRkVLMEGVRPSNADALVGKslyvsvtvilhsgsdmveaerSGIPIVTSPYQIHFTKtpkFFKPAMPFDLMVFVTNPDGSPASKVLVVTQGSNAKaltqddgvakLSINTPNSRqpltitvrtkkdtlpesrqatktmeahpystmhnsnnylhlsvsrMELKPGDNLNVNFHLRtdpgheakirYYTYLVMNKgkllkagrqvrEPGQDLVVLSLPITPEFIPSFRLVAYYTLIGASGQRevvadsvwvdvkdscigtlvvkgdprDNHLAPGQQTTLRiegnqgarVGLVAVDKGVFVLNKknkltqskiwdvvekadigctpgsgkNYAGVFMDAGLAFKtsqglqteqradlectkpaarrrrsvqlmerrmdkagqytdkglrkccedgmrdipmryscqrrarlitqgencikafidccnhitklreqhrrdhvlglarSELEEDIIPEEDIISRSHFPQSWLWTIEELKEPEKngistkvmniflkdsittweilavslsdkkgicvadpyeirVMQDFFIDLRlpysvvrneqveiravlfnyreqeelkvrVELLHNPAFCSMATAKnryfqtikippkSSVAVPYVIVPLKIGQQEVEVKAAVFNHFISDGVKktlkvvpegmrinkTVAIHTLDPEKlgqggvqkVDVPAADLSDQVPDTDSETRIILQGSPVVQMAEDAVDGERlkhlivtpagcgeqnmigmtptviavhyldqteqwekfgiekRQEALELIKKGYTQQLAFKqpssayaafnnrppstwltayvvkVFSLAANLIAIDSHVLCGAVKwlilekQKPDGVFQEDGPVIHQEMIGGFRnakeadvsltafvlialqearDICEGQVNSLPGSINKageyieasymnlqrpytvaiagyalalmnkleepylgkflntakdrnrweepdqqlynveatsyallallllkDFDSVPPVVRwlneqrYYGGGYGSTQATFMVFQALAQYQTDVPDHKdlnmdvsfhlpsrssattfrllwengnllrseetkqneafsltakgkgrGTLSVVAVYHAKlkskvtckkfdlrVSIRPAPETAKkpeeakntmfleictkylgdvdatmsildismmtgfapdtkDLELLASGVDRyiskyemnkafsnkntliiylekishteedcltfkVHQYFNVGLIQPGSVKvysyynleesctrfyhpekddgmlsklchsemcrcaeencfmqqsqekinlnvrldkACEPGVDYVYKTELTNIELLDDFDEYTMTIQQVIKsgsdevqagqqrkfishikcrnalklqkgkkYLMWGLSSDLWGEKPNTSYIIGKdtwvehwpeaeecqdqkyqkqceelgaftesmvvygcpn</t>
  </si>
  <si>
    <t>mgpasgsqllvlllllassplalgipmysiitpnvlrLESEETIVLEAHDAQGDIPVTVTVQDFLKrqvltsekTVLTGASGHLRsvsikipaskefnsdkeghkyvtvvanfgetvvekavmvsfqsgylfiqtdkTIYTPGSTVLYRIFTVDNNLLPVGKTVVILIETPDGIPVKRDILSSNNQ[Deamidation on Q]HGILPLSWNIPELVNMGQWKirafyehapkqifsaefevkEYVLPSFEVRVEPTETFYYIDDPNGLEVSIIAKflygknvdgtafvifgvqdgdkkISLAHSLTRVVIEDGVGDAVLTRkVLMEGVRPSNADALVGKslyvsvtvilhsgsdmveaerSGIPIVTSPYQIHFTKtpkFFKPAMPFDLMVFVTNPDGSPASKVLVVTQGSNAKaltqddgvakLSINTPNSRqpltitvrtkkdtlpesrqatktmeahpystmhnsnnylhlsvsrMELKPGDNLNVNFHLRtdpgheakirYYTYLVMNKgkllkagrqvrEPGQ[Deamidation on Q]DLVVLSLPITPEFIPSFRLVAYYTLIGASGQRevvadsvwvdvkdscigtlvvkgdprDNHLAPGQQTTLRiegnqgarVGLVAVDKGVFVLNKknkltqskiwdvvekadigctpgsgkNYAGVFMDAGLAFKtsqglqteqradlectkpaarrrrsvqlmerrmdkagqytdkglrkccedgmrdipmryscqrrarlitqgencikafidccnhitklreqhrrdhvlglarSELEEDIIPEEDIISRSHFPQSWLWTIEELKEPEKngistkvmniflkdsittweilavslsdkkgicvadpyeirVMQDFFIDLRlpysvvrneqveiravlfnyreqeelkvrVELLHNPAFCSMATAKnryfqtikippkSSVAVPYVIVPLKIGQQEVEVKAAVFNHFISDGVKktlkvvpegmrinkTVAIHTLDPEKlgqggvqkVDVPAADLSDQVPDTDSETRIILQ[Deamidation on Q]GSPVVQ[Deamidation on Q]MAEDAVDGERlkhlivtpagcgeqnmigmtptviavhyldqteqwekfgiekRQEALELIKKGYTQQLAFKqpssayaafnnrppstwltayvvkVFSLAANLIAIDSHVLCGAVKwlilekQ[Deamidation on Q]KPDGVFQEDGPVIHQEMIGGFRnakeadvsltafvlialqearDICEGQVNSLPGSINKageyieasymnlqrpytvaiagyalalmnkleepylgkflntakdrnrweepdqqlynveatsyallallllkDFDSVPPVVRwlneqrYYGGGYGSTQ[Deamidation on Q]ATFMVFQALAQYQTDVPDHKdlnmdvsfhlpsrssattfrllwengnllrseetkqneafsltakgkgrGTLSVVAVYHAKlkskvtckkfdlrVSIRPAPETAKkpeeakntmfleictkylgdvdatmsildismmtgfapdtkDLELLASGVDRyiskyemnkafsnkntliiylekishteedcltfkVHQYFNVGLIQPGSVKvysyynleesctrfyhpekddgmlsklchsemcrcaeencfmqqsqekinlnvrldkACEPGVDYVYKTELTNIELLDDFDEYTMTIQQVIKsgsdevqagqqrkfishikcrnalklqkgkkYLMWGLSSDLWGEKPNTSYIIGKdtwvehwpeaeecqdqkyqkqceelgaftesmvvygcpn</t>
  </si>
  <si>
    <t>#aa983[Deamidation on Q,info:occupancy=0.02(18/738)];#aa1270[Deamidation on Q,info:occupancy=0.50(6/12)];#aa512[Deamidation on Q,info:occupancy=0.03(8/300)];#aa1112[Deamidation on Q,info:occupancy=0.09(4/44)];#aa186[Deamidation on Q,info:occupancy=0.08(18/228)];#aa989[Deamidation on Q,info:occupancy=0.01(9/738)];</t>
  </si>
  <si>
    <t>P08228</t>
  </si>
  <si>
    <t>Sod1</t>
  </si>
  <si>
    <t>Superoxide dismutase [Cu-Zn]</t>
  </si>
  <si>
    <t>HVGDLGNVTAGKDGVANVSIEDR|HVGDLGNVTAGK|HVGDLGNVTAGKDGVANVSIEDRVISLSGEHSIIGR|VISLSGEHSIIGR|GDGPVQGTIHFEQK|DGVANVSIEDR</t>
  </si>
  <si>
    <t>mamkavcvlkGDGPVQGTIHFEQKasgepvvlsgqitgltegqhgfhvhqygdntqgctsagphfnphskkhggpadeerHVGDLGNVTAGKDGVANVSIEDRVISLSGEHSIIGRtmvvhekqddlgkggneestktgnagsrlacgvigiaq</t>
  </si>
  <si>
    <t>P32261</t>
  </si>
  <si>
    <t>Serpinc1</t>
  </si>
  <si>
    <t>Antithrombin-III</t>
  </si>
  <si>
    <t>NDNDNIFLSPLSISTAFAMTK|ATEEDGSEQKVPEATNR|FATNFYQHLADSK|TSDQIHFFFAK|EVALNTIIFMGR|VAEGTQVLELPFK|FRTEDGFSLK|RVAEGTQVLELPFK|SQLPGIVAGGR|SQLPGIVAGGRDDLYVSDAFHK|SSDLVSANR|GDDITMVLILPKPEK</t>
  </si>
  <si>
    <t>VEQELTPELLQEWLDELSETMLVVHMPR|VAEGTQVLELPFKGDDITMVLILPKPEK|EQLQDMGLIDLFSPEK|DVIPQGAINELTALVLVNTIYFK</t>
  </si>
  <si>
    <t>myspgagsgaagerklcllsllligalgcaichgnpvddiciakprdipvnplciyrspgkkATEEDGSEQKVPEATNRrvwelskansrFATNFYQHLADSKNDNDNIFLSPLSISTAFAMTKlgacndtlkqlmevfkfdtisekTSDQIHFFFAKlncrlyrkankSSDLVSANRlfgdksltfnesyqdvsevvygaklqpldfkenpeqsrvtinnwvanktegrikDVIPQGAINELTALVLVNTIYFKglwkskfspentrkepfykvdgqscpvpmmyqegkfkyrRVAEGTQVLELPFKGDDITMVLILPKPEKslakVEQELTPELLQEWLDELSETMLVVHMPRFRTEDGFSLKEQLQDMGLIDLFSPEKSQLPGIVAGGRDDLYVSDAFHKaflevneegseaaastsvvitgrslnpnrvtfkanrpflvlirEVALNTIIFMGRvanpcvn</t>
  </si>
  <si>
    <t>myspgagsgaagerklcllsllligalgcaichgnpvddiciakprdipvnplciyrspgkkATEEDGSEQKVPEATNRrvwelskansrFATNFYQHLADSKNDNDNIFLSPLSISTAFAMTKlgacndtlkqlmevfkfdtisekTSDQIHFFFAKlncrlyrkankSSDLVSANRlfgdksltfnesyqdvsevvygaklqpldfkenpeqsrvtinnwvanktegrikDVIPQ[Deamidation on Q]GAINELTALVLVNTIYFKglwkskfspentrkepfykvdgqscpvpmmyqegkfkyrRVAEGTQ[Deamidation on Q]VLELPFKGDDITMVLILPKPEKslakVEQELTPELLQ[Deamidation on Q]EWLDELSETMLVVHMPRFRTEDGFSLKEQLQ[Deamidation on Q]DMGLIDLFSPEKSQLPGIVAGGRDDLYVSDAFHKaflevneegseaaastsvvitgrslnpnrvtfkanrpflvlirEVALNTIIFMGRvanpcvn</t>
  </si>
  <si>
    <t>#aa338[Deamidation on Q,info:occupancy=0.50(15/30)];#aa237[Deamidation on Q,info:occupancy=0.67(6/9)];#aa301[Deamidation on Q,info:occupancy=0.12(3/26)];#aa369[Deamidation on Q,info:occupancy=0.05(4/80)];</t>
  </si>
  <si>
    <t>Q64339</t>
  </si>
  <si>
    <t>Isg15</t>
  </si>
  <si>
    <t>Ubiquitin-like protein ISG15</t>
  </si>
  <si>
    <t>GHSNIYEVFLTQTVDTLK|EQVHEDQFWLSFEGR|ELLGEYGLKPQCTVIK|GHSNIYEVFLTQTVDTLKK</t>
  </si>
  <si>
    <t>MLGGNDFLVSVTNSMTVSELKK</t>
  </si>
  <si>
    <t>mawdlkvkMLGGNDFLVSVTNSMTVSELKKqiaqkigvpafqqrlahqtavlqdgltlsslglgpsstvmlvvqncseplsilvrnerGHSNIYEVFLTQTVDTLKKkvsqrEQVHEDQFWLSFEGRpmedkELLGEYGLKPQCTVIKhlrlrggggdqca</t>
  </si>
  <si>
    <t>O35593</t>
  </si>
  <si>
    <t>Psmd14</t>
  </si>
  <si>
    <t>26S proteasome non-ATPase regulatory subunit 14</t>
  </si>
  <si>
    <t>AVAVVVDPIQSVK</t>
  </si>
  <si>
    <t>LGGGMPGLGQGPPTDAPAVDTAEQVYISSLALLK</t>
  </si>
  <si>
    <t>mdrllrLGGGMPGLGQGPPTDAPAVDTAEQVYISSLALLKmlkhgragvpmevmglmlgefvddytvrvidvfampqsgtgvsveavdpvfqakmldmlkqtgrpemvvgwyhshpgfgcwlsgvdintqqsfealserAVAVVVDPIQSVKgkvvidafrlinanmmvlgheprqttsnlghlnkpsiqalihglnrhyysitinyrkneleqkmllnlhkkswmegltlqdysehckhnesvvkemlelaknynkaveeedkmtpeqlaiknvgkqdpkrhleehvdvlmtsnivqclaamldtvvfk</t>
  </si>
  <si>
    <t>mdrllrLGGGMPGLGQGPPTDAPAVDTAEQ[Deamidation on Q]VYISSLALLKmlkhgragvpmevmglmlgefvddytvrvidvfampqsgtgvsveavdpvfqakmldmlkqtgrpemvvgwyhshpgfgcwlsgvdintqqsfealserAVAVVVDPIQSVKgkvvidafrlinanmmvlgheprqttsnlghlnkpsiqalihglnrhyysitinyrkneleqkmllnlhkkswmegltlqdysehckhnesvvkemlelaknynkaveeedkmtpeqlaiknvgkqdpkrhleehvdvlmtsnivqclaamldtvvfk</t>
  </si>
  <si>
    <t>#aa30[Deamidation on Q,info:occupancy=0.38(15/40)];</t>
  </si>
  <si>
    <t>P61971</t>
  </si>
  <si>
    <t>Nutf2</t>
  </si>
  <si>
    <t>Nuclear transport factor 2</t>
  </si>
  <si>
    <t>GDKPIWEQIGSSFIQHYYQLFDNDR</t>
  </si>
  <si>
    <t>mGDKPIWEQIGSSFIQHYYQLFDNDRtqlgaiyidascltwegqqfqgkaaiveklsslpfqkiqhsitaqdhqptpdsciismvvgqlkadedpimgfhqmfllknindawvctndmfrlalhnfg</t>
  </si>
  <si>
    <t>[Acetylation on X]-mGDKPIWEQ[Deamidation on Q]IGSSFIQHYYQLFDNDRtqlgaiyidascltwegqqfqgkaaiveklsslpfqkiqhsitaqdhqptpdsciismvvgqlkadedpimgfhqmfllknindawvctndmfrlalhnfg</t>
  </si>
  <si>
    <t>#aa1[Acetylation on X,info:occupancy=1.00(36/36)];#aa9[Deamidation on Q,info:occupancy=0.11(4/36)];</t>
  </si>
  <si>
    <t>P08226</t>
  </si>
  <si>
    <t>Apoe</t>
  </si>
  <si>
    <t>Apolipoprotein E</t>
  </si>
  <si>
    <t>NEVHTMLGQSTEEIR|ELEEQLGPVAEETR|GRLEEVGNQAR|TANLGAGAAQPLR|LGPLVEQGR|GWFEPIVEDMHR|IQASVATNPIITPVAQENQ|DRLEEVR|LGADMEDLR|LQAEIFQAR</t>
  </si>
  <si>
    <t>WVQTLSDQVQEELQSSQVTQELTALMEDTMTEVK</t>
  </si>
  <si>
    <t>mkalwavllvtlltgclaegepevtdqlewqsnqpweqalnrfwdylrWVQTLSDQVQEELQSSQVTQELTALMEDTMTEVKaykkELEEQLGPVAEETRarlgkevqaaqarLGADMEDLRnrlgqyrNEVHTMLGQSTEEIRarlsthlrkmrkrlmrdaedlqkrlavykagaregaergvsairerLGPLVEQGRqrTANLGAGAAQPLRdraqafgdrirGRLEEVGNQARDRLEEVRehmeevrskmeeqtqqirLQAEIFQARlkGWFEPIVEDMHRqwanlmekIQASVATNPIITPVAQENQ</t>
  </si>
  <si>
    <t>P52480</t>
  </si>
  <si>
    <t>Pkm</t>
  </si>
  <si>
    <t>Pyruvate kinase PKM</t>
  </si>
  <si>
    <t>LAPITSDPTEAAAVGAVEASFK</t>
  </si>
  <si>
    <t>KGVNLPGAAVDLPAVSEK|GADFLVTEVENGGSLGSK|EATESFASDPILYRPVAVALDTK|GSGTAEVELKK|GDLGIEIPAEK|LDIDSAPITAR|GSGTAEVELK</t>
  </si>
  <si>
    <t>mpkphseagtafiqtqqlhaamadtflehmcrLDIDSAPITARntgiictigpasrsvemlkemiksgmnvarlnfshgtheyhaetiknvrEATESFASDPILYRPVAVALDTKgpeirtglikGSGTAEVELKKgatlkitldnaymekcdenilwldyknickvvevgskiyvddglislqvkekGADFLVTEVENGGSLGSKKGVNLPGAAVDLPAVSEKdiqdlkfgveqdvdmvfasfirkaadvhevrkvlgekgknikiiskienhegvrrfdeileasdgimvarGDLGIEIPAEKvflaqkmmigrcnragkpvicatqmlesmikkprptraegsdvanavldgadcimlsgetakgdypleavrmqhliareaeaaiyhlqlfeelrrLAPITSDPTEAAAVGAVEASFKccsgaiivltksgrsahqvaryrprapiiavtrnpqtarqahlyrgifpvlckdavlnawaedvdlrvnlamdvgkargffkkgdvvivltgwrpgsgftntmrvvpvp</t>
  </si>
  <si>
    <t>P23953</t>
  </si>
  <si>
    <t>Ces1c</t>
  </si>
  <si>
    <t>Carboxylesterase 1C</t>
  </si>
  <si>
    <t>RPQTVEGDHGDEIFFVFGAPLLK|LKAEEVAFWTELLAK|FHSELNISESMIPAVIEQYLR|ISEDCLYLNIYSPADLTK|AISESGVVINTNVGK|EGASEEETNLSK|AEEVAFWTELLAK|YRPSFVSDK|SFNTVPYIVGFNK|QKTESELLEISGK|TESELLEISGK|MNEETASLLLR</t>
  </si>
  <si>
    <t>LGIWGLFSTGDEHSPGNWAHLDQLAALR|NGNPNGEGLPHWPEYDEQEGYLQIGATTQQAQR|DAGVSTYMYEFR|ILSDMFSTEK|FAPPQPAEPWSFVK|APEEILAEK</t>
  </si>
  <si>
    <t>mwlhalvwaslavcpilghsllppvvdttqgkvlgkyislegfeqpvavflgvpfakpplgslrFAPPQPAEPWSFVKnatsyppmcsqdagwakILSDMFSTEKeilplkISEDCLYLNIYSPADLTKssqlpvmvwihggglviggaspynglalsahenvvvvtiqyrLGIWGLFSTGDEHSPGNWAHLDQLAALRwvqdnianfggnpdsvtifgessggisvsvlvlsplgkdlfhrAISESGVVINTNVGKkniqavneiiatlsqcndtssaamvqclrQKTESELLEISGKlvqynislstmidgvvlpkAPEEILAEKSFNTVPYIVGFNKqefgwiipmmlqnllpegkMNEETASLLLRrFHSELNISESMIPAVIEQYLRgvddpakkselildmfgdiffgipavllsrslrDAGVSTYMYEFRYRPSFVSDKRPQTVEGDHGDEIFFVFGAPLLKEGASEEETNLSKmvmkfwanfarNGNPNGEGLPHWPEYDEQEGYLQIGATTQQAQRLKAEEVAFWTELLAKnppetdptehtehk</t>
  </si>
  <si>
    <t>mwlhalvwaslavcpilghsllppvvdttqgkvlgkyislegfeqpvavflgvpfakpplgslrFAPPQPAEPWSFVKnatsyppmcsqdagwakILSDMFSTEKeilplkISEDCLYLNIYSPADLTKssqlpvmvwihggglviggaspynglalsahenvvvvtiqyrLGIWGLFSTGDEHSPGNWAHLDQ[Deamidation on Q]LAALRwvqdnianfggnpdsvtifgessggisvsvlvlsplgkdlfhrAISESGVVINTNVGKkniqavneiiatlsqcndtssaamvqclrQKTESELLEISGKlvqynislstmidgvvlpkAPEEILAEKSFNTVPYIVGFNKqefgwiipmmlqnllpegkMNEETASLLLRrFHSELNISESMIPAVIEQYLRgvddpakkselildmfgdiffgipavllsrslrDAGVSTYMYEFRYRPSFVSDKRPQTVEGDHGDEIFFVFGAPLLKEGASEEETNLSKmvmkfwanfarNGNPNGEGLPHWPEYDEQ[Deamidation on Q]EGYLQ[Deamidation on Q]IGATTQQAQRLKAEEVAFWTELLAKnppetdptehtehk</t>
  </si>
  <si>
    <t>#aa510[Deamidation on Q,info:occupancy=1.00(6/6)];#aa194[Deamidation on Q,info:occupancy=0.14(12/84)];#aa515[Deamidation on Q,info:occupancy=0.50(3/6)];</t>
  </si>
  <si>
    <t>P80317</t>
  </si>
  <si>
    <t>Cct6a</t>
  </si>
  <si>
    <t>T-complex protein 1 subunit zeta</t>
  </si>
  <si>
    <t>VHAELADVLTEAVVDSILAIR|NAIDDGCVVPGAGAVEVALAEALIK</t>
  </si>
  <si>
    <t>maavktlnpkaevaraqaalavnisaarglqdvlrtnlgpkgtmkmlvsgagdikltkdgnvllhemqiqhptasliakvataqdditgdgttsnvliigellkqadlyiseglhpriitegfeaakekalqfleqvkvskemdretlidvartslrtkVHAELADVLTEAVVDSILAIRkkdepidlfmveimemkhksetdtslirglvldhgarhpdmkkrvenayiltcnvsleyektevnsgffyksaeereklvkaerkfiedrvkkiielkkkvcgdsdkgfvvinqkgidpfsldalakegivalrrakrrnmerltlacggialnsfddlnpdclghaglvyeytlgeekftfiekcnnprsvtllvkgpnkhtltqikdairdglravkNAIDDGCVVPGAGAVEVALAEALIKykpsvkgraqlgvqafadalliipkvlaqnsgfdlqetlvkvqaehsesgqlvgvdlstgepmvaaemgvwdnycvkkqllhsctviatnillvdeimragmsslkg</t>
  </si>
  <si>
    <t>P80315</t>
  </si>
  <si>
    <t>Cct4</t>
  </si>
  <si>
    <t>T-complex protein 1 subunit delta</t>
  </si>
  <si>
    <t>AFADAMEVIPSTLAENAGLNPISTVTELR|ETLLNSATTSLNSK|VIDPATATSVDLR|GDVTITNDGATILK|DALSDLALHFLNK</t>
  </si>
  <si>
    <t>mpenvasrsgaptagpgsrgksayqdrdkpaqirfsnisaakavadairtslgpkgmdkmiqdgkGDVTITNDGATILKqmqvlhpaarmlvelskaqdieagdgttsvviiagslldsctkllqkgihptiisesfqkalekgleiltdmsrpvqlsdrETLLNSATTSLNSKvvsqyssllspmsvnavmkVIDPATATSVDLRdikivkklggtiddcelveglvltqkvansgitrvekakigliqfclsapktdmdnqivvsdyaqmdrvlreerayilnlvkqikktgcnvlliqksilrDALSDLALHFLNKmkimvvkdveredieficktigtkpvahidqftadmlgsaelaeevslngsgklfkitgctspgktvtivvrgsnklvieeaersihdalcvirclvkkraliagggapeielalrlteysrtlsgmesycvrAFADAMEVIPSTLAENAGLNPISTVTELRnrhaqgekttginvrkggisnileemvvqpllvsvsaltlatetvrsilkiddvvntr</t>
  </si>
  <si>
    <t>Q8VDM4</t>
  </si>
  <si>
    <t>Psmd2</t>
  </si>
  <si>
    <t>26S proteasome non-ATPase regulatory subunit 2</t>
  </si>
  <si>
    <t>GEAIEAILAALEVVSEPFR|EDVLTLLLPVMGDSK|FGGSGSQVDSAR|VGQAVDVVGQAGKPK</t>
  </si>
  <si>
    <t>meeggrdktpvqsqqpsattpsgadekssgkerrdagekdkeqelseedkqlqdelemlverlgekdtslyrpaleelrrqirssttsmtsvpkplkflrphygklkeiyenmapgenkcfaadiisvlamtmsgereclkyrlvgsqeelaswgheyvrhlagevakewqelddaekaqreplltlvkeivpynmahnaeheacdllmeieqvdmlekdidenayakvclyltscvnyvpepensallrcalgvfrkfsrfpealrlalmlndmelvediftsckdvvvqkqmafmlgrhgvflelsedveeyedlteimsnvqlnsnflalareldimepkvpddiykthlennrFGGSGSQVDSARmnlassfvngfvnaafgqdklltddgnkwlyknkdhgmlsaaaslgmillwdvdggltqidkylyssedyiksgallacgivnsgvrnecdpalallsdyvlhnsntmrlgsifglglayagsnrEDVLTLLLPVMGDSKssmevagvtalacgmiavgscngdvtstilqtimeksetelkdtyarwlplglglnhlgkGEAIEAILAALEVVSEPFRsfantlvdvcayagsgnvlkvqqllhicsehfdskekeedkdkkekkdkdkkeapadmgahqgvavlgialiamgeeigaemalrtfghllrygeptlrravplalalisvsnprlnildtlskfshdadpevsynsifamgmvgsgtnnarlaamlrqlaqyhakdpnnlfmvrlaqglthlgkgtltlcpyhsdrqlmsqvavaglltvlvsfldvrniilgkshyvlyglvaamqprmlvtfdeelrplpvsvrVGQAVDVVGQAGKPKtitgfqthttpvllahgeraelateeflpvtpilegfvilrknpnydl</t>
  </si>
  <si>
    <t>P11276</t>
  </si>
  <si>
    <t>Fn1</t>
  </si>
  <si>
    <t>Fibronectin</t>
  </si>
  <si>
    <t>VEYELSEEGDEPQYLDLPSTATSVNIPDLLPGR|PAQGVITTLENVSPPR|VVTPLSPPTNLHLEANPDTGVLTVSWER|NTFAEITGLSPGVTYLFK|SSPVIIDASTAIDAPSNLR|ITYGETGGNSPVQEFTVPGSK|GLTPGVIYEGQLISIQQYGHR|VEVLPVSLPGEHGQR|LGVRPSQGGEAPR|ESNPLTAQQTTK|VTWAPPPSIELTNLLVR|TVLVTWTPPR|TFYQIGDSWEK|SYTITGLQPGTDYK|YIVNVYQISEEGK</t>
  </si>
  <si>
    <t>mlrgpgpgrllllavlclgtsvrcteagkskrqaqqivqpqspvavsqskpgcfdngkhyqinqqwertylgnalvctcyggsrgfnceskpepeetcfdkytgntykvgdtyerpkdsmiwdctcigagrgrisctianrcheggqsykigdkwrrphetggymleclclgngkgewtckpiaekcfdhaagtsyvvgetwekpyqgwmmvdctclgegngritctsrnrcndqdtrtsyrigdtwskkdnrgnllqcvctgngrgewkcerhalqsasagsgsftdvrtaiyqpqthpqpapyghcvtdsgvvysvgmqwlksqgnkqmlctclgngvscqetavtqtyggnsngepcvlpftyngrtfyscttegrqdghlwcsttsnyeqdqkysfctdhavlvqtrggnsngalchfpflynnrnytdctsegrrdnmkwcgttqnydadqkfgfcpmaaheeicttnegvmyrigdqwdkqhdlghmmrctcvgngrgewacipysqlrdqcivdditynvndtfhkrheeghmlnctcfgqgrgrwkcdpidqcqdsetrTFYQIGDSWEKfvhgvryqcycygrgigewhcqplqtypgttgpvqviitetpsqpnshpiqwnapepshitkyilrwrpktstgrwkeatipghlnsytikGLTPGVIYEGQLISIQQYGHRevtrfdfttsastpvtsntvtgetapyspvvatsesvteitassfvvswvsasdtvsgfrVEYELSEEGDEPQYLDLPSTATSVNIPDLLPGRkYIVNVYQISEEGKqslilstsqttapdappdptvdqvddtsivvrwsrpqapitgyrivyspsvegsstelnlpetansvtlsdlqpgvqynitiyaveenqestpvfiqqettgtprsdnvppptdlqfveltdvkvtimwtppdsvvsgyrVEVLPVSLPGEHGQRlpvnrNTFAEITGLSPGVTYLFKvfavhqgrESNPLTAQQTTKldaptnlqfvnetdrTVLVTWTPPRariagyrltagltrggqpkqynvgplaskyplrnlqpgseytvtlvavkgnqqspkatgvfttlqplrsippyntevtettivitwtpaprigfkLGVRPSQGGEAPRevtsdsgsivvsgltpgveytytiqvlrdgqerdapivnrVVTPLSPPTNLHLEANPDTGVLTVSWERsttpditgyritttptngqqgtsleevvhadqssctfenlnpgleynvsvytvkddkesapisdtvvpevpqltdlsfvditdssiglrwtplnsstiigyritvvaagegipifedfvdssvgyytvtglepgidydisvitlinggesapttltqqtavppptdlrftnigpdtmrVTWAPPPSIELTNLLVRyspvkneedvaelsispsdnavvltnllpgteylvsvssvyeqhesiplrgrqktgldsptgfdssditansftvhwvaprapitgyiirhhaehsvgrprqdrvppsrnsitltnlnpgteyvvsiiavngreesppligqqatvsdiprdleviastptsllisweppavsvryyrITYGETGGNSPVQEFTVPGSKstatinnikpgadytitlyavtgrgdspasskpvsinykteidkpsqmqvtdvqdnsisvrwlpstspvtgyrvtttpknglgpsktktaspdqtemtieglqptveyvvsvyaqnrngesqplvqtavtnidrpkglaftdvdvdsikiawespqgqvsryrvtysspedgirelfpapdgeddtaelqglrpgseytvsvvalhddmesqpligiqstaipaptnlkfsqvtptsftaqwiapsvqltgyrvrvnpkektgpmkeinlspdsssvivsglmvatkyevsvyalkdtltsrPAQGVITTLENVSPPRrarvtdatettitiswrtktetitgfqvdaipangqtpvqrsispdvrSYTITGLQPGTDYKihlytlndnarSSPVIIDASTAIDAPSNLRfltttpnsllvswqapraritgyiikyekpgspprevvprprpgvteatitglepgteytiyvialknnqksepligrkktdelpqlvtlphpnlhgpeildvpstvqktpfitnpgydtengiqlpgtthqqpsvgqqmifeehgfrrttpptaatpvrlrprpylpnvdeevqighvprgdvdyhlyphvpglnpnastgqealsqttiswtpfqesseyiiscqpvgtdeeplqfqvpgtstsatltgltrgvtyniivealqnqrrhkvreevvtvgnavseglnqptddscfdpytvshyaigeewerlsdagfkltcqclgfgsghfrcdsskwchdngvnykigekwdrqgengqrmsctclgngkgefkcdpheatcyddgktyhvgeqwqkeylgaicsctcfggqrgwrcdncrrpgaaepspdgttghtynqytqrynqrtntnvncpiecfmpldvqadrddsre</t>
  </si>
  <si>
    <t>Q03734</t>
  </si>
  <si>
    <t>Serpina3m</t>
  </si>
  <si>
    <t>Serine protease inhibitor A3M</t>
  </si>
  <si>
    <t>NIVFSPLSISAALALVSLGAK</t>
  </si>
  <si>
    <t>MQQVEASLQPETLR|ISFDPQDTFESEFYLDEK|HFRDEELSCSVLELK|ISFDPQDTFESEFYLDEKR|MQQVEASLQPETLRK|GNTLEEILEGLK|DLQILAEFHEK</t>
  </si>
  <si>
    <t>mafiaalgilmagicptvlcfsddtwgidillhknqesgtpddsltlasintdfafslykkmalknpdkNIVFSPLSISAALALVSLGAKGNTLEEILEGLKfnltetseadihqgfghllqrlsqpedqdqinignamfiekDLQILAEFHEKtralyqteaftadfqqpteatklindyvsnqtqgmikkliselddrtlmvlvnyiyfkgkwkISFDPQDTFESEFYLDEKRsvkvpmmkmkflttrHFRDEELSCSVLELKytgnasalfilpdqgrMQQVEASLQPETLRKwwkslktrkigelylpkfsistdynlkdilpelgikeifskqadlsgitgtkdlsvsqvvhkavldvaetgteaaaatgfifgfrsrrlqtmtvqfnrpflmvishtgvqttlfmakvtnpk</t>
  </si>
  <si>
    <t>mafiaalgilmagicptvlcfsddtwgidillhknqesgtpddsltlasintdfafslykkmalknpdkNIVFSPLSISAALALVSLGAKGNTLEEILEGLKfnltetseadihqgfghllqrlsqpedqdqinignamfiekDLQILAEFHEKtralyqteaftadfqqpteatklindyvsnqtqgmikkliselddrtlmvlvnyiyfkgkwkISFDPQ[Deamidation on Q]DTFESEFYLDEKRsvkvpmmkmkflttrHFRDEELSCSVLELKytgnasalfilpdqgrMQQVEASLQPETLRKwwkslktrkigelylpkfsistdynlkdilpelgikeifskqadlsgitgtkdlsvsqvvhkavldvaetgteaaaatgfifgfrsrrlqtmtvqfnrpflmvishtgvqttlfmakvtnpk</t>
  </si>
  <si>
    <t>#aa222[Deamidation on Q,info:occupancy=0.02(8/410)];</t>
  </si>
  <si>
    <t>Q06890</t>
  </si>
  <si>
    <t>Clu</t>
  </si>
  <si>
    <t>Clusterin</t>
  </si>
  <si>
    <t>VSTVTTHSSDSEVPSR|LFDSDPITVVLPEEVSK|ASGIIDTLFQDR|SLLNSLEEAKK|SLLNSLEEAK|EIQNAVQGVK|VTEVVVK|IDSLLESDR</t>
  </si>
  <si>
    <t>mkilllcvallliwdngmvlgeqevsdnelqelstqgsryinkEIQNAVQGVKhiktliektnaerkSLLNSLEEAKKkkedaledtrdsemklkafpevcnetmmalweeckpclkhtcmkfyarvcrsgsglvgqqleeflnqsspfyfwmngdrIDSLLESDRqqsqvldamqdsfarASGIIDTLFQDRffarelhdphyfspigfphkrphflypksrlvrslmspshygppsfhnmfqpffemihqaqqamdvqlhspafqfpdvdflregeddrtvckeirrnstgclkmkgqcekcqeilsvdcstnnpaqanlrqelndslqvaerlteqykellqsfqskmlntsslleqlndqfnwvsqlanltqgedkyylrVSTVTTHSSDSEVPSRVTEVVVKLFDSDPITVVLPEEVSKdnpkfmdtvaekalqeyrrksrae</t>
  </si>
  <si>
    <t>P06728</t>
  </si>
  <si>
    <t>Apoa4</t>
  </si>
  <si>
    <t>Apolipoprotein A-IV</t>
  </si>
  <si>
    <t>TDVTQQLSTLFQDK|QQLGPNSGEVESHLSFLEK|LGDASTYADGVHNK|ALVQQLEQFR|NLAPLVEDVQSK|LVPFVVQLSGHLAQETER|ATIDQNLEDLRR|QLEQQVEEFR|VNSFMSTLEK|ATIDQNLEDLR</t>
  </si>
  <si>
    <t>KGSPDQPQALPLPEQAQEQAQEQAQEQVQPK|ENVDNLHTSMMPLATNLK|VTQTFGENMQK|LNHQMEGLAFQMK</t>
  </si>
  <si>
    <t>mflkaavltlalvaitgtraevtsdqvanvvwdyftqlsnnakeaveqfqkTDVTQQLSTLFQDKLGDASTYADGVHNKLVPFVVQLSGHLAQETERvkeeikkeledlrdrmmphankVTQTFGENMQKlqehlkpyavdlqdqintqtqemklqltpyiqrmqttikENVDNLHTSMMPLATNLKdkfnrnmeelkghltpranelkATIDQNLEDLRRslapltvgvqekLNHQMEGLAFQMKknaeelqtkvsakidqlqkNLAPLVEDVQSKvkgnteglqksledlnrQLEQQVEEFRrtvepmgemfnkALVQQLEQFRQQLGPNSGEVESHLSFLEKslrekVNSFMSTLEKKGSPDQPQALPLPEQAQEQAQEQAQEQVQPKples</t>
  </si>
  <si>
    <t>mflkaavltlalvaitgtraevtsdqvanvvwdyftqlsnnakeaveqfqkTDVTQQLSTLFQDKLGDASTYADGVHNKLVPFVVQLSGHLAQETERvkeeikkeledlrdrmmphankVTQTFGENMQKlqehlkpyavdlqdqintqtqemklqltpyiqrmqttikENVDNLHTSMMPLATNLKdkfnrnmeelkghltpranelkATIDQNLEDLRRslapltvgvqekLNHQMEGLAFQ[Deamidation on Q]MKknaeelqtkvsakidqlqkNLAPLVEDVQSKvkgnteglqksledlnrQLEQQVEEFRrtvepmgemfnkALVQQLEQFRQQLGPNSGEVESHLSFLEKslrekVNSFMSTLEKKGSPDQPQALPLPEQAQ[Deamidation on Q]EQAQEQAQEQVQPKples</t>
  </si>
  <si>
    <t>#aa377[Deamidation on Q,info:occupancy=0.50(6/12)];#aa244[Deamidation on Q,info:occupancy=0.50(3/6)];</t>
  </si>
  <si>
    <t>Q9JJK2</t>
  </si>
  <si>
    <t>Lancl2</t>
  </si>
  <si>
    <t>LanC-like protein 2</t>
  </si>
  <si>
    <t>IPDRPYSLFEGMAGAVHFLSDILVPETAR</t>
  </si>
  <si>
    <t>mgetmskrlkfhlgeaemeersfpnpfpdyeaaasaaglaagsaeetgrvcplpttedpglpfhpngkivpnfikriqtkikdllqqmeeglktadphdcsaytgwtgiallylqlyrvtgdqtyllrsldyvkrtlrnlsgrrvtflcgdagplavgaviyhklksecesqecitkllqmhrtivcqeselpdellygragylyallylnteigpgtvgetaikevvsaiiesgkslsreerksercpllyqwhrkqyvgaahgmagiyymlmqpeakvdqetltemvkpsidyvrhkkfrsgnypsslsnetdrlvhwchgapgvihvllqayqvfkeekylkeamecsdviwqrgllrkgygichgtsgngysflslyrltqdkkylyrackfaewcldygahgcrIPDRPYSLFEGMAGAVHFLSDILVPETARfpafelgflqkd</t>
  </si>
  <si>
    <t>P52430</t>
  </si>
  <si>
    <t>Pon1</t>
  </si>
  <si>
    <t>Serum paraoxonase/arylesterase 1</t>
  </si>
  <si>
    <t>GIETGAEDLEILPNGLTFFSTGLK|TITHELLPSINDIAAIGPESFYATNDHYFADPYLR|IFFYDAENPPGSEVLR|IQNILSEDPK</t>
  </si>
  <si>
    <t>makllaltlvglvlalyknhrssyqtrlnafrevtpvelpncnlvkGIETGAEDLEILPNGLTFFSTGLKypgiksfdpskpgkillmdlnkkepavseleiigntldissfnphgistftdedntvyllvvnhpdssstvevfkfqeeersllhlkTITHELLPSINDIAAIGPESFYATNDHYFADPYLRswemylglswsnvvyyspdkvqvvaegfdfangigisldgkyvyiaellahkihvyekhanwtltplkvlnfdtlvdnisvdpvtgdlwvgchpngmrIFFYDAENPPGSEVLRIQNILSEDPKitvvyaengtvlqgttvasvykgklligtvfhkalycdl</t>
  </si>
  <si>
    <t>P80316</t>
  </si>
  <si>
    <t>Cct5</t>
  </si>
  <si>
    <t>T-complex protein 1 subunit epsilon</t>
  </si>
  <si>
    <t>ASVGTLAFDEYGRPFLIIK|AFADALEVIPMALSENSGMNPIQTMTEVR|VLVDINNPEPLIQTAK|LGFAGVVQEISFGTTK</t>
  </si>
  <si>
    <t>mASVGTLAFDEYGRPFLIIKdqdrksrlmglealkshimaakavantmrtslgpngldkmmvdkdgdvtitndgatilsmmdvdhqiaklmvelsksqddeigdgttgvvvlagalleeaeqlldrgihpiriadgyeqaariaiqhldkisdkVLVDINNPEPLIQTAKttlgskvinschrqmaeiavnavltvadmerrdvdfelikvegkvggrledtklikgvivdkdfshpqmpkkvvdakiailtcpfeppkpktkhkldvmsvedykalqkyekekfeemikqiketganlaicqwgfddeanhlllqnglpavrwvggpeieliaiatggrivprfseltsekLGFAGVVQEISFGTTKdkmlviekcknsravtifirggnkmiieeakrslhdalcvirnlirdnrvvygggaaeiscalavsqeadkcptleqyamrAFADALEVIPMALSENSGMNPIQTMTEVRarqvkesnpalgidclhkgsndmqyqhvietligkkqqislatqmvrmilkiddirkpgesee</t>
  </si>
  <si>
    <t>[Acetylation on X]-mASVGTLAFDEYGRPFLIIKdqdrksrlmglealkshimaakavantmrtslgpngldkmmvdkdgdvtitndgatilsmmdvdhqiaklmvelsksqddeigdgttgvvvlagalleeaeqlldrgihpiriadgyeqaariaiqhldkisdkVLVDINNPEPLIQTAKttlgskvinschrqmaeiavnavltvadmerrdvdfelikvegkvggrledtklikgvivdkdfshpqmpkkvvdakiailtcpfeppkpktkhkldvmsvedykalqkyekekfeemikqiketganlaicqwgfddeanhlllqnglpavrwvggpeieliaiatggrivprfseltsekLGFAGVVQEISFGTTKdkmlviekcknsravtifirggnkmiieeakrslhdalcvirnlirdnrvvygggaaeiscalavsqeadkcptleqyamrAFADALEVIPMALSENSGMNPIQTMTEVRarqvkesnpalgidclhkgsndmqyqhvietligkkqqislatqmvrmilkiddirkpgesee</t>
  </si>
  <si>
    <t>#aa1[Acetylation on X,info:occupancy=1.00(1/1)];</t>
  </si>
  <si>
    <t>P01029</t>
  </si>
  <si>
    <t>C4b</t>
  </si>
  <si>
    <t>Complement C4-B</t>
  </si>
  <si>
    <t>TLEIPGSSDPNIVPDGDFSSLVR|VTASEPLETMGSEGALSPGGVASLLR|PVAFSVVPTAAANVPLK|ILSLAQEQVGNSPEK|STQDTVVTLDALSAYWIASHTTEEK|LLVSAGSLYPAIAR|ATETQGVNLLFSSR|GTGFLSIEPLDPR|LQETASWLLAQQLGDGSFHDPCPVIHR|HLVPGAHFLLQALVQEMSGSEASNVPVK</t>
  </si>
  <si>
    <t>LLLFSPSVVNLGTPLSVGVQLLDAPPGQEVK</t>
  </si>
  <si>
    <t>mrllwglawvfsfcasslqkprLLLFSPSVVNLGTPLSVGVQLLDAPPGQEVKgsvflrnpkggscspkkdfklssgddfvllslevpledvrscglfdlrraphiqlvaqspwlrntafkATETQGVNLLFSSRrghifvqtdqpiynpgqrvryrvfaldqkmrpstdfltitvenshglrvlkkeiftstsifqdaftipdisepgtwkisarfsdglesnrsthfevkkyvlpnfevkitpwkpyilmvpsnsdeiqldiqaryiygkpvqgvaytrfalmdeqgkrtflrgletqaklvegrthisiskdqfqaaldkinigvrdleglrlyaataviespggemeeaeltswrfvssafsldlsrtkrHLVPGAHFLLQALVQEMSGSEASNVPVKvsatlvsgsdsqvldiqqstngigqvsisfpipptvtelrLLVSAGSLYPAIARltvqappsrGTGFLSIEPLDPRspsvgdtfilnlqpvgipaptfshyyymiisrgqimamgreprktvtsvsvlvdhqlapsfyfvayfyhqghpvanslliniqsrdcegklqlkvdgakeyrnadmmklriqtdskalvalgavdmalyavggrshkpldmskvfevinsynvgcgpgggddalqvfqdaglafsdgdrltqtredlscpkekksrqkrnvnfqkavseklgqysspdakrccqdgmtklpmkrtceqraarvpqqacrepflscckfaedlrrnqtrsqahlarnnhnmlqeedlideddilvrtsfpenwlwrvepvdssklltvwlpdsmttweihgvslskskglcvakptrvrvfrkfhlhlrlpisirrfeqfelrpvlynylnddvavsvhvtpveglclagggmmaqqvtvpagsarPVAFSVVPTAAANVPLKvvargvfdlgdavskilqiekegaihreelvynldplnnlgrTLEIPGSSDPNIVPDGDFSSLVRVTASEPLETMGSEGALSPGGVASLLRlpqgcaeqtmiylaptltasnyldrteqwsklspetkdhavdliqkgymriqqfrkndgsfgawlhrdsstwltafvlkILSLAQEQVGNSPEKLQETASWLLAQQLGDGSFHDPCPVIHRamqgglvgsdetvaltafvvialhhgldvfqdddakqlknrveasitkansflgqkasagllgahaaaitayaltltkasedlrnvahnslmamaeetgehlywglvlgsqdkvvlrptaprsptepvpqapalwiettayallhlllregkgkmadkaaswlthqgsfhgafrSTQDTVVTLDALSAYWIASHTTEEKalnvtlssmgrnglkthglhlnnhqvkgleeelkfslgstisvkvegnskgtlkilrtynvldmknttcqdlqievkvtgaveyawdanedyedyydmpaaddpsvplqpvtplqlfegrrsrrrreapkvveeqesrvqytvciwrngklglsgmaiaditllsgfhalradlekltslsdryvshfetdgphvllyfdsvpttrecvgfgasqevvvglvqpssavlydyyspdhkcsvfyaaptksqllatlcsgdvcqcaegkcprllrslerrvedkdgyrmrfacyyprveygftvkvlredgraafrlfeskitqvlhfrkdtmasigqtrnflsrascrlrlepnkeylimgmdgetsdnkgdpqylldsntwieempseqmckstrhraacfqlkdflmefssrgcqv</t>
  </si>
  <si>
    <t>mrllwglawvfsfcasslqkprLLLFSPSVVNLGTPLSVGVQ[Deamidation on Q]LLDAPPGQEVKgsvflrnpkggscspkkdfklssgddfvllslevpledvrscglfdlrraphiqlvaqspwlrntafkATETQGVNLLFSSRrghifvqtdqpiynpgqrvryrvfaldqkmrpstdfltitvenshglrvlkkeiftstsifqdaftipdisepgtwkisarfsdglesnrsthfevkkyvlpnfevkitpwkpyilmvpsnsdeiqldiqaryiygkpvqgvaytrfalmdeqgkrtflrgletqaklvegrthisiskdqfqaaldkinigvrdleglrlyaataviespggemeeaeltswrfvssafsldlsrtkrHLVPGAHFLLQALVQEMSGSEASNVPVKvsatlvsgsdsqvldiqqstngigqvsisfpipptvtelrLLVSAGSLYPAIARltvqappsrGTGFLSIEPLDPRspsvgdtfilnlqpvgipaptfshyyymiisrgqimamgreprktvtsvsvlvdhqlapsfyfvayfyhqghpvanslliniqsrdcegklqlkvdgakeyrnadmmklriqtdskalvalgavdmalyavggrshkpldmskvfevinsynvgcgpgggddalqvfqdaglafsdgdrltqtredlscpkekksrqkrnvnfqkavseklgqysspdakrccqdgmtklpmkrtceqraarvpqqacrepflscckfaedlrrnqtrsqahlarnnhnmlqeedlideddilvrtsfpenwlwrvepvdssklltvwlpdsmttweihgvslskskglcvakptrvrvfrkfhlhlrlpisirrfeqfelrpvlynylnddvavsvhvtpveglclagggmmaqqvtvpagsarPVAFSVVPTAAANVPLKvvargvfdlgdavskilqiekegaihreelvynldplnnlgrTLEIPGSSDPNIVPDGDFSSLVRVTASEPLETMGSEGALSPGGVASLLRlpqgcaeqtmiylaptltasnyldrteqwsklspetkdhavdliqkgymriqqfrkndgsfgawlhrdsstwltafvlkILSLAQEQVGNSPEKLQETASWLLAQQLGDGSFHDPCPVIHRamqgglvgsdetvaltafvvialhhgldvfqdddakqlknrveasitkansflgqkasagllgahaaaitayaltltkasedlrnvahnslmamaeetgehlywglvlgsqdkvvlrptaprsptepvpqapalwiettayallhlllregkgkmadkaaswlthqgsfhgafrSTQDTVVTLDALSAYWIASHTTEEKalnvtlssmgrnglkthglhlnnhqvkgleeelkfslgstisvkvegnskgtlkilrtynvldmknttcqdlqievkvtgaveyawdanedyedyydmpaaddpsvplqpvtplqlfegrrsrrrreapkvveeqesrvqytvciwrngklglsgmaiaditllsgfhalradlekltslsdryvshfetdgphvllyfdsvpttrecvgfgasqevvvglvqpssavlydyyspdhkcsvfyaaptksqllatlcsgdvcqcaegkcprllrslerrvedkdgyrmrfacyyprveygftvkvlredgraafrlfeskitqvlhfrkdtmasigqtrnflsrascrlrlepnkeylimgmdgetsdnkgdpqylldsntwieempseqmckstrhraacfqlkdflmefssrgcqv</t>
  </si>
  <si>
    <t>#aa42[Deamidation on Q,info:occupancy=0.17(8/48)];</t>
  </si>
  <si>
    <t>Q8BKC5</t>
  </si>
  <si>
    <t>Ipo5</t>
  </si>
  <si>
    <t>Importin-5</t>
  </si>
  <si>
    <t>AAAAAEQQQFYLLLGNLLSPDNVVR</t>
  </si>
  <si>
    <t>LVLEQVVTSIASVADTAEEK|SLVEIADTVPK|AIGTEPDSDVLSEIMHSFAK|FVPYYDLFMPSLK</t>
  </si>
  <si>
    <t>mAAAAAEQQQFYLLLGNLLSPDNVVRkqaeetyenipgrskitfllqairnttaaeearqmaavllrrllssafdevypalpsdvqtaiksellmiiqmetqssmrkkicdiaaelarnlidedgnnqwpeglkflfdsvssqnmglreaalhifwnfpgifgnqqqhyldvikrmlvqcmqdqehpsirtlsarataafilanehnvalfkhfadllpgflqavndscyqnddsvlkSLVEIADTVPKylrphleatlqlslklcgdtnlnnmqrqlalevivtlsetaaamlrkhtsliaqtipqmlammvdleededwanadeledddfdsnavagesaldrmacglggklvlpmikehimqmlqnpdwkyrhaglmalsaigegchqqmegilneivnfvllflqdphprvryaacnavgqmatdfapgfqkkfhekviaallqtmedqgnqrvqahaaaalinftedcpksllipyldnlvkhlhsimvlklqeliqkgtkLVLEQVVTSIASVADTAEEKFVPYYDLFMPSLKhivenavqkelrllrgktiecisliglavgkekfmqdasdvmqlllktqtdfndmedddpqisymisawarmckilgkefqqylpvvmgplmktasikpevalldtqdmenmsdddgwefvnlgdqqsfgiktagleekstacqmlvcyakelkegfveyteqvvklmvpllkfyfhdgvrvaaaesmplllecarvrgpeyltqmwhfmcdalikAIGTEPDSDVLSEIMHSFAKcievmgdgclnnehfeelggilkakleehfknqelrqvkrqdedydeqveeslqdeddndvyiltkvsdilhsifssykekvlpwfeqllplivnlicpqrpwpdrqwglcifddivehcspasfkyaeyfispmlqyvcdnspevrqaaayglgvmaqfggdnyrpfctdalpllvrviqapeaktkenvnatencisavgkimkfkpdcvnveevlphwlswlplhedkeeavqtfsylcdliesnhpivlgpnntnlpkifsiiaegemheaikhedpcakrlanvvrqvqtsgglwteciaqlspeqqaaiqellnsa</t>
  </si>
  <si>
    <t>[Acetylation on X]-mAAAAAEQQQFYLLLGNLLSPDNVVRkqaeetyenipgrskitfllqairnttaaeearqmaavllrrllssafdevypalpsdvqtaiksellmiiqmetqssmrkkicdiaaelarnlidedgnnqwpeglkflfdsvssqnmglreaalhifwnfpgifgnqqqhyldvikrmlvqcmqdqehpsirtlsarataafilanehnvalfkhfadllpgflqavndscyqnddsvlkSLVEIADTVPKylrphleatlqlslklcgdtnlnnmqrqlalevivtlsetaaamlrkhtsliaqtipqmlammvdleededwanadeledddfdsnavagesaldrmacglggklvlpmikehimqmlqnpdwkyrhaglmalsaigegchqqmegilneivnfvllflqdphprvryaacnavgqmatdfapgfqkkfhekviaallqtmedqgnqrvqahaaaalinftedcpksllipyldnlvkhlhsimvlklqeliqkgtkLVLEQ[Deamidation on Q]VVTSIASVADTAEEKFVPYYDLFMPSLKhivenavqkelrllrgktiecisliglavgkekfmqdasdvmqlllktqtdfndmedddpqisymisawarmckilgkefqqylpvvmgplmktasikpevalldtqdmenmsdddgwefvnlgdqqsfgiktagleekstacqmlvcyakelkegfveyteqvvklmvpllkfyfhdgvrvaaaesmplllecarvrgpeyltqmwhfmcdalikAIGTEPDSDVLSEIMHSFAKcievmgdgclnnehfeelggilkakleehfknqelrqvkrqdedydeqveeslqdeddndvyiltkvsdilhsifssykekvlpwfeqllplivnlicpqrpwpdrqwglcifddivehcspasfkyaeyfispmlqyvcdnspevrqaaayglgvmaqfggdnyrpfctdalpllvrviqapeaktkenvnatencisavgkimkfkpdcvnveevlphwlswlplhedkeeavqtfsylcdliesnhpivlgpnntnlpkifsiiaegemheaikhedpcakrlanvvrqvqtsgglwteciaqlspeqqaaiqellnsa</t>
  </si>
  <si>
    <t>#aa1[Acetylation on X,info:occupancy=1.00(5/5)];#aa511[Deamidation on Q,info:occupancy=1.00(2/2)];</t>
  </si>
  <si>
    <t>P63017</t>
  </si>
  <si>
    <t>Hspa8</t>
  </si>
  <si>
    <t>Heat shock cognate 71 kDa protein</t>
  </si>
  <si>
    <t>SINPDEAVAYGAAVQAAILSGDK|TVTNAVVTVPAYFNDSQR|GPAVGIDLGTTYSCVGVFQHGK|FDDAVVQSDMK|EIAEAYLGK|DAGTIAGLNVLR|MVNHFIAEFK</t>
  </si>
  <si>
    <t>STAGDTHLGGEDFDNR|ARFEELNADLFR|RFDDAVVQSDMK|NQVAMNPTNTVFDAK|IINEPTAAAIAYGLDK|IINEPTAAAIAYGLDKK|TTPSYVAFTDTER|SFYPEEVSSMVLTK|VEIIANDQGNR|LLQDFFNGK</t>
  </si>
  <si>
    <t>mskGPAVGIDLGTTYSCVGVFQHGKVEIIANDQGNRTTPSYVAFTDTERligdaakNQVAMNPTNTVFDAKrligrRFDDAVVQSDMKhwpfmvvndagrpkvqveykgetkSFYPEEVSSMVLTKmkEIAEAYLGKTVTNAVVTVPAYFNDSQRqatkDAGTIAGLNVLRIINEPTAAAIAYGLDKKvgaernvlifdlgggtfdvsiltiedgifevkSTAGDTHLGGEDFDNRMVNHFIAEFKrkhkkdisenkravrrlrtacerakrtlssstqasieidslyegidfytsitrARFEELNADLFRgtldpvekalrdakldksqihdivlvggstripkiqkLLQDFFNGKelnkSINPDEAVAYGAAVQAAILSGDKsenvqdlllldvtplslgietaggvmtvlikrnttiptkqtqtfttysdnqpgvliqvyegeramtkdnnllgkfeltgippaprgvpqievtfdidangilnvsavdkstgkenkititndkgrlskediermvqeaekykaedekqrdkvssknslesyafnmkatvedeklqgkindedkqkildkcneiiswldknqtaekeefehqqkelekvcnpiitklyqsaggmpggmpggfpgggappsggassgptieevd</t>
  </si>
  <si>
    <t>P53657</t>
  </si>
  <si>
    <t>Pklr</t>
  </si>
  <si>
    <t>Pyruvate kinase PKLR</t>
  </si>
  <si>
    <t>GVNLPNAEVDLPGLSEQDLLDLR|KGVNLPNAEVDLPGLSEQDLLDLR|TGVLQGGPESEVEIVK|EAAESFATSPLSYRPVAIALDTK|IGPEGLVTEVEHGGFLGNR|GSQVLVTVDPK|IYIDDGLISLVVR|EPPEAVWADDVDR|AAVIAVTR|VQFGIESGK</t>
  </si>
  <si>
    <t>GDLGIEIPAEK</t>
  </si>
  <si>
    <t>msvqenelpqqlwpwifksqkdlaksalsgapggpagylrrasvaqltqelgtaffqqqqlpaamadtflehlclldidsepvaarstsiiatigpasrsvdrlkemikagmniarlnfshgsheyhaesianirEAAESFATSPLSYRPVAIALDTKgpeirTGVLQGGPESEVEIVKGSQVLVTVDPKfrtrgdaktvwvdyhnitqvvavggrIYIDDGLISLVVRkIGPEGLVTEVEHGGFLGNRKGVNLPNAEVDLPGLSEQDLLDLRfgvehyvdiifasfvrkasdvvavrdalgpegrgikiiskienhegvkkfdeilevsdgimmarGDLGIEIPAEKvflaqkmmigrcnlagkpvvcatqmlesmitkarptraetsdvanavldgadcimlsgetakgsfpveavkmqhaiareaeaavyhrqlfeelrraaplsrdptevtaigaveasfkccaaaiivltktgrsaqllsryrprAAVIAVTRsaqaarqvhlsrgvfpllyrEPPEAVWADDVDRrVQFGIESGKlrgflrvgdlvivvtgwrpgsgytnimrvltis</t>
  </si>
  <si>
    <t>P97372</t>
  </si>
  <si>
    <t>Psme2</t>
  </si>
  <si>
    <t>Proteasome activator complex subunit 2</t>
  </si>
  <si>
    <t>IISLSQLLQEDSLNVADLSSLR|AFYAELYHIISSNLEK|APLDIPIPDPPPKDDEMETDKQEK</t>
  </si>
  <si>
    <t>makpcgvrlsgearkqvdvfrqnlfqeaddflctflprkIISLSQLLQEDSLNVADLSSLRAPLDIPIPDPPPKDDEMETDKQEKkevpkcgylpgnekllallalvkpevwtlkekcilvitwiqhlipkiedgndfgvaiqekvlervnavktkveafqttiskyfsergdavakaskdthvmdyralvherdeaaygalramvldlrAFYAELYHIISSNLEKivnpkgeekpsmy</t>
  </si>
  <si>
    <t>P49813</t>
  </si>
  <si>
    <t>Tmod1</t>
  </si>
  <si>
    <t>Tropomodulin-1</t>
  </si>
  <si>
    <t>TLENELDELDPDNALLPAGLR|YRDLDEDEILGALTEEELR|TLNVESNFISGAGILR|LADLTGPIIPK</t>
  </si>
  <si>
    <t>SNDPVAFALAEMLK</t>
  </si>
  <si>
    <t>msyrrelekYRDLDEDEILGALTEEELRTLENELDELDPDNALLPAGLRqkdqttkaptgpfkreelldhlekqakefkdredlvpytgekrgkvwvpkqkpmdpvlesvtlepeleealanasdaelcdiaailgmhtlmsnqqyyqalgsssivnkeglnsvikptqykpvpdeepnstdveetleriknndpeleevnlnnirnipiptlkayaealkensyvkkfsivgtrSNDPVAFALAEMLKvnkvlkTLNVESNFISGAGILRlvealphntslvelkidnqsqplgnkvemeivnmleknttllkfgyhftqqgprlrasnammsnndlvrkrrLADLTGPIIPKcrsgv</t>
  </si>
  <si>
    <t>P56399</t>
  </si>
  <si>
    <t>Usp5</t>
  </si>
  <si>
    <t>Ubiquitin carboxyl-terminal hydrolase 5</t>
  </si>
  <si>
    <t>AELSEEALLSVLPTIR|QQDAQEFFLHLINMVER|LGHGLLSGEYSKPALESGDGEQVPEQK|LGTITPDGADVYSYDEDDMVLDPSLAEHLSHFGIDMLK|VDYIMQLPVPMDAALNKEELLEYEEK</t>
  </si>
  <si>
    <t>IGEWELIQESGVPLKPLFGPGYTGIR</t>
  </si>
  <si>
    <t>mAELSEEALLSVLPTIRvpkagdrvhkdecafsfdtpesegglyicmntflgfgkqyverhfnktgqrvylhlrrtrrpkeedtsagtgdpprkkptrlaigveggfdltedkfefdedvkivilpdyleiardglgglpdivrdrvtsaveallsadsasrkqevqawdgevrqvskhafnlkqldnparippcgwkcskcdmrenlwlnltdgsilcgrryfdgsggnnhavehyretgyplavkLGTITPDGADVYSYDEDDMVLDPSLAEHLSHFGIDMLKmqktdktmteleidmnqrIGEWELIQESGVPLKPLFGPGYTGIRnlgnscylnsvvqvlfsipdfqrkyvdklekifqnaptdptqdfstqvakLGHGLLSGEYSKPALESGDGEQVPEQKevqdgiaprmfkaligkghpefstnrQQDAQEFFLHLINMVERncrssenpnevfrflveekikclatekvkytqrVDYIMQLPVPMDAALNKEELLEYEEKkrqaeeekvplpelvraqvpfsscleaygapeqvddfwstalqaksvavkttrfasfpdylviqikkftfgldwvpkkldvsiempeeldisqlrgtglqpgeeelpdiapplvtpdepkgslgfygnededsfcsphfssptspmldesviiqlvemgfpmdacrkavyytgnsgaeaamnwvmshmddpdfanplilpgssgpgstsaaadpppedcvttivsmgfsrdqalkalratnnsleravdwifshiddldaeaamdisegrsaaesisesvpvgpkvrdgpgkyqlfafishmgtstmcghyvchikkegrwviyndqkvcasekppkdlgyiyfyqrvvs</t>
  </si>
  <si>
    <t>[Acetylation on X]-mAELSEEALLSVLPTIRvpkagdrvhkdecafsfdtpesegglyicmntflgfgkqyverhfnktgqrvylhlrrtrrpkeedtsagtgdpprkkptrlaigveggfdltedkfefdedvkivilpdyleiardglgglpdivrdrvtsaveallsadsasrkqevqawdgevrqvskhafnlkqldnparippcgwkcskcdmrenlwlnltdgsilcgrryfdgsggnnhavehyretgyplavkLGTITPDGADVYSYDEDDMVLDPSLAEHLSHFGIDMLKmqktdktmteleidmnqrIGEWELIQ[Deamidation on Q]ESGVPLKPLFGPGYTGIRnlgnscylnsvvqvlfsipdfqrkyvdklekifqnaptdptqdfstqvakLGHGLLSGEYSKPALESGDGEQVPEQKevqdgiaprmfkaligkghpefstnrQQDAQEFFLHLINMVERncrssenpnevfrflveekikclatekvkytqrVDYIMQLPVPMDAALNKEELLEYEEKkrqaeeekvplpelvraqvpfsscleaygapeqvddfwstalqaksvavkttrfasfpdylviqikkftfgldwvpkkldvsiempeeldisqlrgtglqpgeeelpdiapplvtpdepkgslgfygnededsfcsphfssptspmldesviiqlvemgfpmdacrkavyytgnsgaeaamnwvmshmddpdfanplilpgssgpgstsaaadpppedcvttivsmgfsrdqalkalratnnsleravdwifshiddldaeaamdisegrsaaesisesvpvgpkvrdgpgkyqlfafishmgtstmcghyvchikkegrwviyndqkvcasekppkdlgyiyfyqrvvs</t>
  </si>
  <si>
    <t>#aa1[Acetylation on X,info:occupancy=1.00(114/114)];#aa311[Deamidation on Q,info:occupancy=0.21(15/70)];</t>
  </si>
  <si>
    <t>Q06770</t>
  </si>
  <si>
    <t>Serpina6</t>
  </si>
  <si>
    <t>Corticosteroid-binding globulin</t>
  </si>
  <si>
    <t>NTLISPVSISMALAMLSLSTR|FSMSDTYDLQDVLADVGIK|HYYESEALTIPSK|DLAPTNVDFAFNLYK|DTPLTLTVLHK</t>
  </si>
  <si>
    <t>mslalytclfwlctsglwttqavtdedssshrDLAPTNVDFAFNLYKrlvalnsdkNTLISPVSISMALAMLSLSTRgstqylenlgfnmskmseaeihqgfqylnsllqqsdtglemnmgnvmfllqnlklkdsfladtkHYYESEALTIPSKdwtkageqinnhvknktqgkiehvvsdldssatlilinyiflkgiwklpfspentreedfyvnetstvkvpmmvqsgnisyfrdsaipcqmvqmnyvgngttfiilpdqgqmdtvvaalnrdtidrwgklmiprqmnlyipkFSMSDTYDLQDVLADVGIKdlftnqsdfadttkDTPLTLTVLHKamlqldegnvlpaatngppvhlpsesftlkynrpfiflafdkytwsslmmsqvmnpa</t>
  </si>
  <si>
    <t>P54775</t>
  </si>
  <si>
    <t>Psmc4</t>
  </si>
  <si>
    <t>26S proteasome regulatory subunit 6B</t>
  </si>
  <si>
    <t>ENAPAIIFIDEIDAIATK|EFLHAQEEVKR|AVAHHTTAAFIR</t>
  </si>
  <si>
    <t>IQSIPLVIGQFLEAVDQNTAIVGSTTGSNYYVR</t>
  </si>
  <si>
    <t>meeigilvekiqdeipalsvsrpqtglsflgpepedledlysrykklqqeleflevqeeyikdeqknlkkEFLHAQEEVKRIQSIPLVIGQFLEAVDQNTAIVGSTTGSNYYVRilstidrellkpnasvalhkhsnalvdvlppeadssimmltsdqkpdvmyadiggmdiqkqevreavelplthfelykqigidpprgvlmygppgcgktmlakAVAHHTTAAFIRvvgsefvqkylgegprmvrdvfrlakENAPAIIFIDEIDAIATKrfdaqtgadrevqrillellnqmdgfdqnvnvkvimatnradtldpallrpgrldrkiefplpdrrqkrlifstitskmnlseevdledyvarpdkisgadinsicqesgmlavrenryivlakdfekayktvikkdeqehefyk</t>
  </si>
  <si>
    <t>meeigilvekiqdeipalsvsrpqtglsflgpepedledlysrykklqqeleflevqeeyikdeqknlkkEFLHAQEEVKRIQSIPLVIGQ[Deamidation on Q]FLEAVDQNTAIVGSTTGSNYYVRilstidrellkpnasvalhkhsnalvdvlppeadssimmltsdqkpdvmyadiggmdiqkqevreavelplthfelykqigidpprgvlmygppgcgktmlakAVAHHTTAAFIRvvgsefvqkylgegprmvrdvfrlakENAPAIIFIDEIDAIATKrfdaqtgadrevqrillellnqmdgfdqnvnvkvimatnradtldpallrpgrldrkiefplpdrrqkrlifstitskmnlseevdledyvarpdkisgadinsicqesgmlavrenryivlakdfekayktvikkdeqehefyk</t>
  </si>
  <si>
    <t>#aa91[Deamidation on Q,info:occupancy=0.33(5/15)];</t>
  </si>
  <si>
    <t>P02089</t>
  </si>
  <si>
    <t>Hbb-b2</t>
  </si>
  <si>
    <t>Hemoglobin subunit beta-2</t>
  </si>
  <si>
    <t>VNPDEVGGEALGR|SAVSCLWAKVNPDEVGGEALGR</t>
  </si>
  <si>
    <t>GTFASLSELHCDK|DFTPAAQAAFQK|GTFASLSELHCDKLHVDPENFR|LLVVYPWTQR|VHLTDAEK|VVAGVATALAHKYH|LHVDPENFR|VVAGVATALAHK|MVHLTDAEK|DFTPAAQAAFQKVVAGVATALAHKYH</t>
  </si>
  <si>
    <t>MVHLTDAEKSAVSCLWAKVNPDEVGGEALGRLLVVYPWTQRyfdsfgdlssasaimgnpkvkahgkkvitafneglknldnlkGTFASLSELHCDKLHVDPENFRllgnaivivlghhlgkDFTPAAQAAFQKVVAGVATALAHKYH</t>
  </si>
  <si>
    <t>[Acetylation on X]-MVHLTDAEKSAVSCLWAKVNPDEVGGEALGRLLVVYPWTQ[Deamidation on Q]RyfdsfgdlssasaimgnpkvkahgkkvitafneglknldnlkGTFASLSELHCDKLHVDPENFRllgnaivivlghhlgkDFTPAAQ[Deamidation on Q]AAFQ[Deamidation on Q]KVVAGVATALAHKYH</t>
  </si>
  <si>
    <t>#aa132[Deamidation on Q,info:occupancy=0.00(44/9980)];#aa128[Deamidation on Q,info:occupancy=0.01(62/9980)];#aa1[Acetylation on X,info:occupancy=0.10(48/492)];#aa40[Deamidation on Q,info:occupancy=0.01(90/6330)];</t>
  </si>
  <si>
    <t>P58389</t>
  </si>
  <si>
    <t>Ptpa</t>
  </si>
  <si>
    <t>Serine/threonine-protein phosphatase 2A activator</t>
  </si>
  <si>
    <t>WIDETPPVDQPSR|KEIHTVPDMGK|LVALLDTLDR|FPVIQHFK</t>
  </si>
  <si>
    <t>MEPAGSQGVWGLDDFQFLPFIWGSSQLIDHPHLEPR|LDQEAENLVATVVPTHLAAAVPEVAVYLK</t>
  </si>
  <si>
    <t>maegerqpppdsseetppttqnfiipkKEIHTVPDMGKwkrsqayadyigfiltlnegvkgkkltfdykvseaiekLVALLDTLDRWIDETPPVDQPSRfgnkayrtwyakLDQEAENLVATVVPTHLAAAVPEVAVYLKeavgnstridygtgheaafaaflcclckigvlrvddqvaivfkvfdrylevmrklqktyrMEPAGSQGVWGLDDFQFLPFIWGSSQLIDHPHLEPRhfvdekavsenhkdymflqcilfitemktgpfaehsnqlwnisavpswskvnqglirmykaeclekFPVIQHFKfgsllpihpvtsg</t>
  </si>
  <si>
    <t>maegerqpppdsseetppttqnfiipkKEIHTVPDMGKwkrsqayadyigfiltlnegvkgkkltfdykvseaiekLVALLDTLDRWIDETPPVDQPSRfgnkayrtwyakLDQ[Deamidation on Q]EAENLVATVVPTHLAAAVPEVAVYLKeavgnstridygtgheaafaaflcclckigvlrvddqvaivfkvfdrylevmrklqktyrMEPAGSQGVWGLDDFQ[Deamidation on Q]FLPFIWGSSQ[Deamidation on Q]LIDHPHLEPRhfvdekavsenhkdymflqcilfitemktgpfaehsnqlwnisavpswskvnqglirmykaeclekFPVIQHFKfgsllpihpvtsg</t>
  </si>
  <si>
    <t>#aa216[Deamidation on Q,info:occupancy=0.30(18/60)];#aa226[Deamidation on Q,info:occupancy=0.10(6/60)];#aa114[Deamidation on Q,info:occupancy=0.04(4/108)];</t>
  </si>
  <si>
    <t>Q9WV69_1654</t>
  </si>
  <si>
    <t>Dmtn</t>
  </si>
  <si>
    <t>Isoform 2 of Dematin</t>
  </si>
  <si>
    <t>AILDIERPDLMIYEPHFTYSLLEHVELPR|HLIEDLIIESSK|TLGIISQASTPR|QPLTSPGSVSSSR|LQSTEFSPSGSEAGSPGLQIYPYEMLVVTNK|VFAMSPEEFGK|FPAAQPPDPNQPAK|HLSAEDFSR|MILKEEMEK</t>
  </si>
  <si>
    <t>merlqkQPLTSPGSVSSSRdssvpgspssivakmdnqvlgykdlaaipkdkAILDIERPDLMIYEPHFTYSLLEHVELPRsrecslspkstspppspevwaesrTLGIISQASTPRttgtprtslphfhhpettrpdsniykkppiykqresvggspqskHLIEDLIIESSKFPAAQPPDPNQPAKietdywpcppslavvetewrkrkasrkgaeeeeeeedddseeeikairerqkeelskvtsnlgkMILKEEMEKslpirrktrslpdrtpfhtslhsgtskssslpsygrttlsrLQSTEFSPSGSEAGSPGLQIYPYEMLVVTNKgrtklppgvdrmrlerHLSAEDFSRVFAMSPEEFGKlalwkrnelkkkaslf</t>
  </si>
  <si>
    <t>merlqkQPLTSPGSVSSSRdssvpgspssivakmdnqvlgykdlaaipkdkAILDIERPDLMIYEPHFTYSLLEHVELPRsrecslspkstspppspevwaesrTLGIISQASTPRttgtprtslphfhhpettrpdsniykkppiykqresvggspqskHLIEDLIIESSKFPAAQPPDPNQPAKietdywpcppslavvetewrkrkasrkgaeeeeeeedddseeeikairerqkeelskvtsnlgkMILKEEMEKslpirrktrslpdrtpfhtslhsgtskssslpsygrttlsrLQSTEFSPSGSEAGSPGLQ[Deamidation on Q]IYPYEMLVVTNKgrtklppgvdrmrlerHLSAEDFSRVFAMSPEEFGKlalwkrnelkkkaslf</t>
  </si>
  <si>
    <t>#aa319[Deamidation on Q,info:occupancy=0.25(4/16)];</t>
  </si>
  <si>
    <t>Q922D8</t>
  </si>
  <si>
    <t>Mthfd1</t>
  </si>
  <si>
    <t>C-1-tetrahydrofolate synthase, cytoplasmic</t>
  </si>
  <si>
    <t>ASFITPVPGGVGPMTVAMLMQSTVESAQR|KVVGDVAYDEAK|YVVVTGITPTPLGEGK|ASQAPSSFQLLYDLK|TDPTTLTDDEINR|MFGVPVVVAVNVFK|TPVPSDIAISR|AYTEEDLDLVEK|LDIDPETITWQR|EAGVQIAGR|IYGADDIELLPEAQNK</t>
  </si>
  <si>
    <t>GGAAGGGYSQVIPMEEFNLHLTGDIHAITAANNLVAAAIDAR</t>
  </si>
  <si>
    <t>mapagilngklvsaqirdrlknqvtrmqeqvpgftpglailqvgdrddsnlyinvklkaaeeigikathiklprtstesevlkyvislnedasvhgfivqlpldsensinteavinaiapekdvdgltsvsagklargdlndcfipctpkgclelikEAGVQIAGRhavvvgrskivgapmhdlllwnnatvttchsktanldkevnkgdilvvatgqpemvkgewikpgavvidcginyvpddtkpngrKVVGDVAYDEAKerASFITPVPGGVGPMTVAMLMQSTVESAQRflqkfkpgkwtiqynklnlkTPVPSDIAISRsckpklignlareigllteevelygetkakvllsaldrlkhqpdgkYVVVTGITPTPLGEGKstttiglvqalgahlrqnvfacvrqpsqgptfgikGGAAGGGYSQVIPMEEFNLHLTGDIHAITAANNLVAAAIDARifheltqtdkalfnrlvpsvngirkfsdiqirrlrrlgiekTDPTTLTDDEINRfarLDIDPETITWQRvldtndrflrkitigqsptekghtrtaqfdisvaseimavlaltssledmrerlgrmvvasskkgepiscedlgvsgaltvlmkdaikpnlmqtlegtpvfvhagpfaniahgnssiiadrialklvgpegfvvteagfgadigmekffnikcrysglqphvvvlvatvralkmhgggptvtaglplpkAYTEEDLDLVEKgfsnlrkqienarMFGVPVVVAVNVFKtdtdaeldlvsrlsrehgafdavkcthwaeggqgalalaqavqrASQAPSSFQLLYDLKlsiedkiriiaqrIYGADDIELLPEAQNKaeiytkqgfgnlpicmakthlslshnpeqkgvptgfvlpirdirasvgagflyplvgtmstmpglptrpcfydidldpeteqvnglf</t>
  </si>
  <si>
    <t>mapagilngklvsaqirdrlknqvtrmqeqvpgftpglailqvgdrddsnlyinvklkaaeeigikathiklprtstesevlkyvislnedasvhgfivqlpldsensinteavinaiapekdvdgltsvsagklargdlndcfipctpkgclelikEAGVQIAGRhavvvgrskivgapmhdlllwnnatvttchsktanldkevnkgdilvvatgqpemvkgewikpgavvidcginyvpddtkpngrKVVGDVAYDEAKerASFITPVPGGVGPMTVAMLMQSTVESAQRflqkfkpgkwtiqynklnlkTPVPSDIAISRsckpklignlareigllteevelygetkakvllsaldrlkhqpdgkYVVVTGITPTPLGEGKstttiglvqalgahlrqnvfacvrqpsqgptfgikGGAAGGGYSQ[Deamidation on Q]VIPMEEFNLHLTGDIHAITAANNLVAAAIDARifheltqtdkalfnrlvpsvngirkfsdiqirrlrrlgiekTDPTTLTDDEINRfarLDIDPETITWQRvldtndrflrkitigqsptekghtrtaqfdisvaseimavlaltssledmrerlgrmvvasskkgepiscedlgvsgaltvlmkdaikpnlmqtlegtpvfvhagpfaniahgnssiiadrialklvgpegfvvteagfgadigmekffnikcrysglqphvvvlvatvralkmhgggptvtaglplpkAYTEEDLDLVEKgfsnlrkqienarMFGVPVVVAVNVFKtdtdaeldlvsrlsrehgafdavkcthwaeggqgalalaqavqrASQAPSSFQLLYDLKlsiedkiriiaqrIYGADDIELLPEAQNKaeiytkqgfgnlpicmakthlslshnpeqkgvptgfvlpirdirasvgagflyplvgtmstmpglptrpcfydidldpeteqvnglf</t>
  </si>
  <si>
    <t>#aa431[Deamidation on Q,info:occupancy=0.50(3/6)];</t>
  </si>
  <si>
    <t>Q9CR86</t>
  </si>
  <si>
    <t>Carhsp1</t>
  </si>
  <si>
    <t>Calcium-regulated heat stable protein 1</t>
  </si>
  <si>
    <t>SSEPPPPPLQPPTHQTSVGLLDTPR|GHGFITPADGGPDIFLHISDVEGEYVPVEGDEVTYK|LQAVEVVITHLAPGTK|GNVVPSPLPTR|TFSATVR</t>
  </si>
  <si>
    <t>mSSEPPPPPLQPPTHQTSVGLLDTPRtrdrspsplrGNVVPSPLPTRrtrTFSATVRasqgpvykgvckcfcrskGHGFITPADGGPDIFLHISDVEGEYVPVEGDEVTYKmcsippknekLQAVEVVITHLAPGTKhetwsghvisn</t>
  </si>
  <si>
    <t>[Acetylation on X]-mSSEPPPPPLQPPTHQTSVGLLDTPRtrdrspsplrGNVVPSPLPTRrtrTFSATVRasqgpvykgvckcfcrskGHGFITPADGGPDIFLHISDVEGEYVPVEGDEVTYKmcsippknekLQAVEVVITHLAPGTKhetwsghvisn</t>
  </si>
  <si>
    <t>#aa1[Acetylation on X,info:occupancy=1.00(12/12)];</t>
  </si>
  <si>
    <t>P11352</t>
  </si>
  <si>
    <t>Gpx1</t>
  </si>
  <si>
    <t>Glutathione peroxidase 1</t>
  </si>
  <si>
    <t>YVRPGGGFEPNFTLFEK|PLTGGEPVSLGSLR|LSAAAQSTVYAFSAR|PGGGFEPNFTLFEK|NDIAWNFEK|AHPLFTFLR|FLVGPDGVPVR</t>
  </si>
  <si>
    <t>NALPTPSDDPTALMTDPK|TIDIEPDIETLLSQQSGNS|DYTEMNDLQK</t>
  </si>
  <si>
    <t>mcaarLSAAAQSTVYAFSARPLTGGEPVSLGSLRgkvllienvaslugttirDYTEMNDLQKrlgprglvvlgfpcnqfghqengkneeilnslkYVRPGGGFEPNFTLFEKcevngekAHPLFTFLRNALPTPSDDPTALMTDPKyiiwspvcrNDIAWNFEKFLVGPDGVPVRrysrrfrTIDIEPDIETLLSQQSGNS</t>
  </si>
  <si>
    <t>mcaarLSAAAQSTVYAFSARPLTGGEPVSLGSLRgkvllienvaslugttirDYTEMNDLQKrlgprglvvlgfpcnqfghqengkneeilnslkYVRPGGGFEPNFTLFEKcevngekAHPLFTFLRNALPTPSDDPTALMTDPKyiiwspvcrNDIAWNFEKFLVGPDGVPVRrysrrfrTIDIEPDIETLLSQ[Deamidation on Q]Q[Deamidation on Q]SGNS</t>
  </si>
  <si>
    <t>#aa196[Deamidation on Q,info:occupancy=0.03(5/150)];#aa197[Deamidation on Q,info:occupancy=0.03(5/150)];</t>
  </si>
  <si>
    <t>Q8K182</t>
  </si>
  <si>
    <t>C8a</t>
  </si>
  <si>
    <t>Complement component C8 alpha chain</t>
  </si>
  <si>
    <t>SHSAGVTVGVAPVK|YNPVVIDFEMQPIYQLLR|TEGTTVDEVQK|ITGVEDIISR</t>
  </si>
  <si>
    <t>mfvvaffglslvawhpgvtaqekvnqrvtravtpqavscqlsdwykwtdcfpcqdkkyryrsllqpskfggticsgdiwdeascdsptpclrqaqcgqdfqcretgrclkrhlvcngdndcldgsdesdcedvrvteddchqyepipgseraalgyniltqeeaqsvydakyyggqcetvyngdwrklrydptcerlyygedekyfrkpynflkyhfealadtsissefyddandlffhikngkSHSAGVTVGVAPVKspvsievtgsgskassflnklnkynekrygfmrvstkiqtaqfkmrrnnivldegmlqslmelpeqfnygmyakfindygthyitsgtmggiyeyvmvldkekmkTEGTTVDEVQKcigggigigikdstiegvgisgefcensgdgdrdirkkITGVEDIISRvqggssvwgsvlthnssaityqswgrslkYNPVVIDFEMQPIYQLLRhtnlgpletkrqnlrraldqylmefnacrcgpcfnngepildgtncrcqcsmgrqglacertvieglkdfkaaghwscwsswsecrggsqerrrqcnnpppknggtpclgrnlqtqac</t>
  </si>
  <si>
    <t>Q61598|Q61598_1419</t>
  </si>
  <si>
    <t>Gdi2|Gdi2</t>
  </si>
  <si>
    <t>Rab GDP dissociation inhibitor beta|Isoform 2 of Rab GDP dissociation inhibitor beta</t>
  </si>
  <si>
    <t>50504.6900000563|46627.8527521057</t>
  </si>
  <si>
    <t>VPSTEAEALASSLMGLFEK|SPYLYPLYGLGELPQGFAR|EIRPALELLEPIEQK|FDLGQDVIDFTGHSLALYR|LSAIYGGTYMLNKPIEEIIVQNGK|MLLFTEVTR|MTGSEFDFEEMKR|FKLPGQPPASMGR</t>
  </si>
  <si>
    <t>29%|32%</t>
  </si>
  <si>
    <t>mneeydvivlgtgltecilsgimsvngkkvlhmdqnpyyggesasitpledlykrFKLPGQPPASMGRgrdwnvdlipkflmangqlvkMLLFTEVTRymdfkviegsfvykggkiykVPSTEAEALASSLMGLFEKrrfrkflvyvanfdekdprtfegvdpkktsmrdvykkFDLGQDVIDFTGHSLALYRtddyldqpccetinriklyseslarygkSPYLYPLYGLGELPQGFARLSAIYGGTYMLNKPIEEIIVQNGKvvgvksegeiarckqlicdpsyvkdrvekvgqvirvicilshpikntndanscqiiipqnqvnrksdiyvcmisfahnvaaqgkyiaivsttvetkepekEIRPALELLEPIEQKfvsisdlfvpkdlgtdsqifisraydatthfettcddikdiykrMTGSEFDFEEMKRkkndiyged|mneeydvivlgtgltlykrFKLPGQPPASMGRgrdwnvdlipkflmangqlvkMLLFTEVTRymdfkviegsfvykggkiykVPSTEAEALASSLMGLFEKrrfrkflvyvanfdekdprtfegvdpkktsmrdvykkFDLGQDVIDFTGHSLALYRtddyldqpccetinriklyseslarygkSPYLYPLYGLGELPQGFARLSAIYGGTYMLNKPIEEIIVQNGKvvgvksegeiarckqlicdpsyvkdrvekvgqvirvicilshpikntndanscqiiipqnqvnrksdiyvcmisfahnvaaqgkyiaivsttvetkepekEIRPALELLEPIEQKfvsisdlfvpkdlgtdsqifisraydatthfettcddikdiykrMTGSEFDFEEMKRkkndiyged</t>
  </si>
  <si>
    <t>mneeydvivlgtgltecilsgimsvngkkvlhmdqnpyyggesasitpledlykrFKLPGQPPASMGRgrdwnvdlipkflmangqlvkMLLFTEVTRymdfkviegsfvykggkiykVPSTEAEALASSLMGLFEKrrfrkflvyvanfdekdprtfegvdpkktsmrdvykkFDLGQDVIDFTGHSLALYRtddyldqpccetinriklyseslarygkSPYLYPLYGLGELPQGFARLSAIYGGTYMLNKPIEEIIVQ[Deamidation on Q]NGKvvgvksegeiarckqlicdpsyvkdrvekvgqvirvicilshpikntndanscqiiipqnqvnrksdiyvcmisfahnvaaqgkyiaivsttvetkepekEIRPALELLEPIEQKfvsisdlfvpkdlgtdsqifisraydatthfettcddikdiykrMTGSEFDFEEMKRkkndiyged|mneeydvivlgtgltlykrFKLPGQPPASMGRgrdwnvdlipkflmangqlvkMLLFTEVTRymdfkviegsfvykggkiykVPSTEAEALASSLMGLFEKrrfrkflvyvanfdekdprtfegvdpkktsmrdvykkFDLGQDVIDFTGHSLALYRtddyldqpccetinriklyseslarygkSPYLYPLYGLGELPQGFARLSAIYGGTYMLNKPIEEIIVQ[Deamidation on Q]NGKvvgvksegeiarckqlicdpsyvkdrvekvgqvirvicilshpikntndanscqiiipqnqvnrksdiyvcmisfahnvaaqgkyiaivsttvetkepekEIRPALELLEPIEQKfvsisdlfvpkdlgtdsqifisraydatthfettcddikdiykrMTGSEFDFEEMKRkkndiyged</t>
  </si>
  <si>
    <t>#aa261[Deamidation on Q,info:occupancy=0.33(3/9)];|#aa225[Deamidation on Q,info:occupancy=0.33(3/9)];</t>
  </si>
  <si>
    <t>P04186</t>
  </si>
  <si>
    <t>Cfb</t>
  </si>
  <si>
    <t>Complement factor B</t>
  </si>
  <si>
    <t>KAEGIPEFYDYDVALVK|HVIIIMTDGLHNMGGNPVTVIQDIR|DLEIEEVLFHPK|DFHINLFQVLPWLK|AEGIPEFYDYDVALVK|VKDASEVVTPR|YGLLTYATVPK|DASEVVTPR|ALFVSEQGK|LNQISYEDHK</t>
  </si>
  <si>
    <t>mespqlclvllvlgfssggvsatpvlearpqvscslegveikggsfqllqggqaleylcpsgfypypvqtrtcrstgswsdlqtrdqkivqkaecraircprpqdfengefwprspfynlsdqisfqcydgyvlrgsanrtcqengrwdgqtaicddgagycpnpgipigtrkvgsqyrledivtyhcsrglvlrgsqkrkcqeggswsgtepscqdsfmydspqevaeaflssltetiegadaedghspgeqqkrkivldpsgsmniylvldgsdsigssnftgakrcltnliekvasygvrprYGLLTYATVPKvlvrvsderssdadwvtekLNQISYEDHKlksgtntkralqavysmmswagdappegwnrtrHVIIIMTDGLHNMGGNPVTVIQDIRalldigrdpknpredyldvyvfgvgplvdsvninalaskkdnehhvfkvkdmedlenvfyqmidetkslslcgmvwehkkgndyhkqpwqakisvtrplkghetcmgavvseyfvltaahcfmvddqkhsikvsvggqrrDLEIEEVLFHPKyningkKAEGIPEFYDYDVALVKlknklkygqtlrpiclpctegttralrlpqtatckqhkeqllpvkdvkALFVSEQGKsltrkevyikngdkkascerdatkaqgyekVKDASEVVTPRflctggvdpyadpntckgdsggplivhkrsrfiqvgviswgvvdvcrdqrrqqlvpsyarDFHINLFQVLPWLKdklkdedlgfl</t>
  </si>
  <si>
    <t>Q02013</t>
  </si>
  <si>
    <t>Aqp1</t>
  </si>
  <si>
    <t>Aquaporin-1</t>
  </si>
  <si>
    <t>VWTSGQVEEYDLDADDINSR|NQTLVQDNVK</t>
  </si>
  <si>
    <t>maseikkklfwravvaeflamtlfvfisigsalgfnyplerNQTLVQDNVKvslafglsiatlaqsvghisgahlnpavtlglllscqisilravmyiiaqcvgaivatailsgitsslvdnslgrndlahgvnsgqglgieiigtlqlvlcvlattdrrrrdlggsaplaiglsvalghllaidytgcginparsfgsavltrnfsnhwifwvgpfiggalavliydfilaprssdftdrmkVWTSGQVEEYDLDADDINSRvemkpk</t>
  </si>
  <si>
    <t>P68368</t>
  </si>
  <si>
    <t>Tuba4a</t>
  </si>
  <si>
    <t>Tubulin alpha-4A chain</t>
  </si>
  <si>
    <t>AVFVDLEPTVIDEIR</t>
  </si>
  <si>
    <t>NLDIERPTYTNLNR|VGINYQPPTVVPGGDLAK|LISQIVSSITASLR|QLFHPEQLITGK</t>
  </si>
  <si>
    <t>mrecisvhvgqagvqmgnacwelyclehgiqpdgqmpsdktigggddsfttffcetgagkhvprAVFVDLEPTVIDEIRngpyrQLFHPEQLITGKedaannyarghytigkeiidpvldrirklsdqctglqgflvfhsfgggtgsgftsllmerlsvdygkksklefsiypapqvstavvepynsiltthttlehsdcafmvdneaiydicrrNLDIERPTYTNLNRLISQIVSSITASLRfdgalnvdltefqtnlvpyprihfplatyapvisaekayheqlsvaeitnacfepanqmvkcdprhgkymaccllyrgdvvpkdvnaaiaaiktkrsiqfvdwcptgfkVGINYQPPTVVPGGDLAKvqravcmlsnttaiaeawarldhkfdlmyakrafvhwyvgegmeegefsearedmaalekdyeevgidsyededegee</t>
  </si>
  <si>
    <t>Q61147</t>
  </si>
  <si>
    <t>Cp</t>
  </si>
  <si>
    <t>Ceruloplasmin</t>
  </si>
  <si>
    <t>DVDKEFYLFPTVFDENESLLLDDNIR|GPDEEHLGILGPVIWAEVGDTIK|RAEDEHLGILGPPIHANVGDK|AEDEHLGILGPPIHANVGDK|VNKDNEEFLESNK|TIDKPAWLGFLGPVIK|TESSTVVPTLPGEVR|DCNKPSPEDNIQDR|ALYFEYTDGTFSK|MFGNLQGLTMHVK|SLTLLMNPDTK|TYTWQIPER</t>
  </si>
  <si>
    <t>MFTTAPDQVDKEDEDFQESNK</t>
  </si>
  <si>
    <t>mkflllstfiflysslalardkhyfigiteavwdyasgteekklisvdteqsnfylqngpdrigrkykkALYFEYTDGTFSKTIDKPAWLGFLGPVIKaevedkvyvhlknlasriytfhahgvtytkeyegavypdnttdfqraddkvlpgqqyvyvlhanepspgegdsncvtriyhshvdapkdiasgligplilckkgslykekeknidqefvlmfsvvdenlswyledniktfcsepekvdkdnedfqesnrmysingytfgslpglsmcaadrvkwylfgmgnevdvhsaffhgqaltsrnyqtdiinlfpatlidaymvaqnpgvwmlscqnlnhlkaglqaffqvrDCNKPSPEDNIQDRhvrhyyiaaeeviwnyapsgtdiftgenltalesdsrvffeqgatriggsykkmayreytdgsftnrkqrGPDEEHLGILGPVIWAEVGDTIKvtfhnkgqhplsiqpmgvsftaenegtyygppgrssqqaashvapketftyewtvpkemgptyadpvclskmyysgvdptkdiftgligpmkickkgslladgrqkDVDKEFYLFPTVFDENESLLLDDNIRMFTTAPDQVDKEDEDFQESNKmhsmngfmygnqpglnmclgesivwylfsagneadvhgiyfsgntylskgerrdtanlfphkSLTLLMNPDTKgtfdveclttdhytggmkqkytvnqcqrqfedftvylgertyyvaavevewdyspsrawekelhhlqeqnvsnvfldkeeffigskykkvvyrqftdssfreqvkrRAEDEHLGILGPPIHANVGDKvkvvfknmatrpysihahgvkTESSTVVPTLPGEVRTYTWQIPERsgagredsacipwayystvdrvkdlysgligplivcrksyvkvfspkkkmeffllflvfdeneswylddniktysehpekVNKDNEEFLESNKmhaingkMFGNLQGLTMHVKdevnwyvmgmgneidlhtvhfhghsfqykhrgvyssdvfdlfpgtyqtlemfpqtpgtwllhchvtdhvhagmattytvlpveqetksg</t>
  </si>
  <si>
    <t>mkflllstfiflysslalardkhyfigiteavwdyasgteekklisvdteqsnfylqngpdrigrkykkALYFEYTDGTFSKTIDKPAWLGFLGPVIKaevedkvyvhlknlasriytfhahgvtytkeyegavypdnttdfqraddkvlpgqqyvyvlhanepspgegdsncvtriyhshvdapkdiasgligplilckkgslykekeknidqefvlmfsvvdenlswyledniktfcsepekvdkdnedfqesnrmysingytfgslpglsmcaadrvkwylfgmgnevdvhsaffhgqaltsrnyqtdiinlfpatlidaymvaqnpgvwmlscqnlnhlkaglqaffqvrDCNKPSPEDNIQDRhvrhyyiaaeeviwnyapsgtdiftgenltalesdsrvffeqgatriggsykkmayreytdgsftnrkqrGPDEEHLGILGPVIWAEVGDTIKvtfhnkgqhplsiqpmgvsftaenegtyygppgrssqqaashvapketftyewtvpkemgptyadpvclskmyysgvdptkdiftgligpmkickkgslladgrqkDVDKEFYLFPTVFDENESLLLDDNIRMFTTAPDQ[Deamidation on Q]VDKEDEDFQESNKmhsmngfmygnqpglnmclgesivwylfsagneadvhgiyfsgntylskgerrdtanlfphkSLTLLMNPDTKgtfdveclttdhytggmkqkytvnqcqrqfedftvylgertyyvaavevewdyspsrawekelhhlqeqnvsnvfldkeeffigskykkvvyrqftdssfreqvkrRAEDEHLGILGPPIHANVGDKvkvvfknmatrpysihahgvkTESSTVVPTLPGEVRTYTWQIPERsgagredsacipwayystvdrvkdlysgligplivcrksyvkvfspkkkmeffllflvfdeneswylddniktysehpekVNKDNEEFLESNKmhaingkMFGNLQGLTMHVKdevnwyvmgmgneidlhtvhfhghsfqykhrgvyssdvfdlfpgtyqtlemfpqtpgtwllhchvtdhvhagmattytvlpveqetksg</t>
  </si>
  <si>
    <t>#aa601[Deamidation on Q,info:occupancy=0.11(16/152)];</t>
  </si>
  <si>
    <t>P35700</t>
  </si>
  <si>
    <t>Prdx1</t>
  </si>
  <si>
    <t>Peroxiredoxin-1</t>
  </si>
  <si>
    <t>KQGGLGPMNIPLISDPK|LNCQVIGASVDSHFCHLAWINTPK|LVQAFQFTDK|DISLSEYK|TIAQDYGVLK</t>
  </si>
  <si>
    <t>HGEVCPAGWKPGSDTIKPDVNK|QGGLGPMNIPLISDPK|GLFIIDDK</t>
  </si>
  <si>
    <t>mssgnakigypapnfkatavmpdgqfkDISLSEYKgkyvvfffypldftfvcpteiiafsdradefkkLNCQVIGASVDSHFCHLAWINTPKKQGGLGPMNIPLISDPKrTIAQDYGVLKadegisfrGLFIIDDKgilrqitindlpvgrsvdeiirLVQAFQFTDKHGEVCPAGWKPGSDTIKPDVNKskeyfskqk</t>
  </si>
  <si>
    <t>mssgnakigypapnfkatavmpdgqfkDISLSEYKgkyvvfffypldftfvcpteiiafsdradefkkLNCQVIGASVDSHFCHLAWINTPKKQ[Deamidation on Q]GGLGPMNIPLISDPKrTIAQDYGVLKadegisfrGLFIIDDKgilrqitindlpvgrsvdeiirLVQAFQFTDKHGEVCPAGWKPGSDTIKPDVNKskeyfskqk</t>
  </si>
  <si>
    <t>#aa94[Deamidation on Q,info:occupancy=0.05(6/118)];</t>
  </si>
  <si>
    <t>P01654</t>
  </si>
  <si>
    <t>Ig kappa chain V-III region PC 2880/PC 1229</t>
  </si>
  <si>
    <t>DIVLTQSPASLAVSLGQR|LLIYAASNQGSGVPAR|EVPWTFGGGTK|ASESVDNYGISFMNWFQQKPGQPPK</t>
  </si>
  <si>
    <t>DIVLTQSPASLAVSLGQRatiscrASESVDNYGISFMNWFQQKPGQPPKLLIYAASNQGSGVPARfsgsgsgtdfslnihpmeeddtamyfcqqskEVPWTFGGGTKleik</t>
  </si>
  <si>
    <t>P33622</t>
  </si>
  <si>
    <t>Apoc3</t>
  </si>
  <si>
    <t>Apolipoprotein C-III</t>
  </si>
  <si>
    <t>TVQDALSSVQESDIAVVAR|FTGFWDSNPEDQPTPAIES</t>
  </si>
  <si>
    <t>mqprtlltvallallasaraeevegslllgsvqgymeqaskTVQDALSSVQESDIAVVARgwmdnhfrflkgywskftdkFTGFWDSNPEDQPTPAIES</t>
  </si>
  <si>
    <t>P18760</t>
  </si>
  <si>
    <t>Cfl1</t>
  </si>
  <si>
    <t>Cofilin-1</t>
  </si>
  <si>
    <t>ASGVAVSDGVIK|KEDLVFIFWAPENAPLK</t>
  </si>
  <si>
    <t>NIILEEGKEILVGDVGQTVDDPYTTFVK|YALYDATYETK</t>
  </si>
  <si>
    <t>mASGVAVSDGVIKvfndmkvrksstpeevkkrkkavlfclsedkkNIILEEGKEILVGDVGQTVDDPYTTFVKmlpdkdcrYALYDATYETKeskKEDLVFIFWAPENAPLKskmiyasskdaikkkltgikhelqancyeevkdrctlaeklggsavislegkpl</t>
  </si>
  <si>
    <t>[Acetylation on X]-mASGVAVSDGVIKvfndmkvrksstpeevkkrkkavlfclsedkkNIILEEGKEILVGDVGQ[Deamidation on Q]TVDDPYTTFVKmlpdkdcrYALYDATYETKeskKEDLVFIFWAPENAPLKskmiyasskdaikkkltgikhelqancyeevkdrctlaeklggsavislegkpl</t>
  </si>
  <si>
    <t>#aa62[Deamidation on Q,info:occupancy=0.09(4/44)];#aa1[Acetylation on X,info:occupancy=1.00(15/15)];</t>
  </si>
  <si>
    <t>O70362</t>
  </si>
  <si>
    <t>Gpld1</t>
  </si>
  <si>
    <t>Phosphatidylinositol-glycan-specific phospholipase D</t>
  </si>
  <si>
    <t>FGSVLHLTDLDDDGLDEIIMAAPLR|NLNHVSSPSASYTLSVPYAR|NQVVVAAGR|QSTITISGDK|FGSSLVSVR|VYGYFLPNR</t>
  </si>
  <si>
    <t>LGWVMTSADLNQDGHGDLVVGAPGYSHPGR</t>
  </si>
  <si>
    <t>msagrlwsslllllplfcskssscglsthveighraleflrlqdgrinykelilehqdayqagtvfpdafypsickrgkyhdvserthwtpflnasihyirenyplpwekdteklvaflfgitshmvadlswhnlgflrtmgaidfynsysdahsagdfggdvlsqfefnfnylsrrwyvpvrdllriydnlygrkvitkdvlvdctylqflemhgemfavsklystystkspflveqfqdyflgglddmafwstniyrltsfmlengtsdcnlpenplfiscdgrnhtlsgskvqkndfhrnltmfisrdirknlnytergvfystgswarpesvtfmyqtlernlrlmlagssqkNLNHVSSPSASYTLSVPYARLGWVMTSADLNQDGHGDLVVGAPGYSHPGRfqigrvyiiygndlglppidldlnkegilegfqpsgrfgsalavldfnqdglpdlavgapsvgsgqltyngsvyvyygsqqgrlssspnvtisckdtycnlgwtllatdadgdgrhdlvisspfapggrkqkgivatfyshprrndkelltleeadwkvngeedfswfgyslhgvtvanrsllligsptwknvsrmarsshkknqeekslgkVYGYFLPNRQSTITISGDKamgklgtslssgyvrvngtltqvllvgapthddvskmafltmtlhqggatrmyelapektqpallstfsgdrrfsrFGSVLHLTDLDDDGLDEIIMAAPLRitdvtsgllggedgrvyiyngmyttlgdmtgkckswmtpcpeekaqyvltspeassrFGSSLVSVRskgrNQVVVAAGRsswgarlsgalhvysfssd</t>
  </si>
  <si>
    <t>Q91YE6</t>
  </si>
  <si>
    <t>Ipo9</t>
  </si>
  <si>
    <t>Importin-9</t>
  </si>
  <si>
    <t>TSEFTAAFVGR</t>
  </si>
  <si>
    <t>IAAQDLLLAVATDFQNESAVALATAATR</t>
  </si>
  <si>
    <t>maaaaaagaasglpgpvaqglkealvdtltgilspvqevraaaeeqikvlevteefgvhlaeltvdpqgalairqlasvilkqyvethwcaqsekfrppetterakivirellpnglresiskvrssvayavsaiahwdwpeawpqlfnllmemlvsgdlnavhgamrvlteftrevtdtqmplvapvilpemykiftmaevygirtrsraveifttcahmicnmeelekgaakvlifpvvqqfteafvqalqmpdgptsdsgfkmevlkavtalvknfpkhmvssmqqilpivwntltesaafyvrtevnyteevedpvdsdgevlgfenlvfsifefvhallenskfkstvkkalpeliyyiilymqiteeqikvwtanpqqfvededddtfsytvrIAAQDLLLAVATDFQNESAVALATAATRhlqeaeqtkasgtehwwkiheacmlalgsvksiitdsvkngrihfdmhgfltnviladlnlsaspfllgralwaasrftvamspeliqqflqatvsglhetqppsvrisavraiwgycdqlkvsesthvlqpflpsildglihlaaqfssevlnlvmetlcivctvdpeftasvenkicpftiaiflkysndpvvaslaqdifkelsqieacqgpmqmrliptlvsimqapadkipaglcataidilttvvrntkpplsqllicqafpavaqctlhtddnatmqnggeclrayvsvtleqvaqwhdeqghnglwyvmqvvsqlldprTSEFTAAFVGRlvstliskagrelgenldqilrailskmqqaetlsvmqslimvfahlvhtqleplleflcslpgptgkpalefvmaewtsrqhlfygqyegkvssvalckllqhginaddkrlqdirvkgeeiysmdegirtrsksaknperwtnipllvkilkliinelsnvmeanaarqatpaewnqddsndmwedqeeeeeeeedglagqllsdilatskyeedyyeddeeddpdalkdplyqidlqayltdflcqfaqqpcyimfschlndnerrvlqtigi</t>
  </si>
  <si>
    <t>maaaaaagaasglpgpvaqglkealvdtltgilspvqevraaaeeqikvlevteefgvhlaeltvdpqgalairqlasvilkqyvethwcaqsekfrppetterakivirellpnglresiskvrssvayavsaiahwdwpeawpqlfnllmemlvsgdlnavhgamrvlteftrevtdtqmplvapvilpemykiftmaevygirtrsraveifttcahmicnmeelekgaakvlifpvvqqfteafvqalqmpdgptsdsgfkmevlkavtalvknfpkhmvssmqqilpivwntltesaafyvrtevnyteevedpvdsdgevlgfenlvfsifefvhallenskfkstvkkalpeliyyiilymqiteeqikvwtanpqqfvededddtfsytvrIAAQDLLLAVATDFQ[Deamidation on Q]NESAVALATAATRhlqeaeqtkasgtehwwkiheacmlalgsvksiitdsvkngrihfdmhgfltnviladlnlsaspfllgralwaasrftvamspeliqqflqatvsglhetqppsvrisavraiwgycdqlkvsesthvlqpflpsildglihlaaqfssevlnlvmetlcivctvdpeftasvenkicpftiaiflkysndpvvaslaqdifkelsqieacqgpmqmrliptlvsimqapadkipaglcataidilttvvrntkpplsqllicqafpavaqctlhtddnatmqnggeclrayvsvtleqvaqwhdeqghnglwyvmqvvsqlldprTSEFTAAFVGRlvstliskagrelgenldqilrailskmqqaetlsvmqslimvfahlvhtqleplleflcslpgptgkpalefvmaewtsrqhlfygqyegkvssvalckllqhginaddkrlqdirvkgeeiysmdegirtrsksaknperwtnipllvkilkliinelsnvmeanaarqatpaewnqddsndmwedqeeeeeeeedglagqllsdilatskyeedyyeddeeddpdalkdplyqidlqayltdflcqfaqqpcyimfschlndnerrvlqtigi</t>
  </si>
  <si>
    <t>#aa414[Deamidation on Q,info:occupancy=0.40(8/20)];</t>
  </si>
  <si>
    <t>Q8VCG4</t>
  </si>
  <si>
    <t>C8g</t>
  </si>
  <si>
    <t>Complement component C8 gamma chain</t>
  </si>
  <si>
    <t>AEATTLHAAPQGAAMAVSTFR|QLFENTGVPGR</t>
  </si>
  <si>
    <t>mlspgavlfftllltasslgqrtrkpigstspistiqaqvnfsaqkfagtwllvavgsscrflqeqghrAEATTLHAAPQGAAMAVSTFRkldgicwqvrQLFENTGVPGRflfqvsrargpvhmvvaetdyqsfailyleqgrklsvklyvrslpvndsvldvferrvreanltedqilffpkygfcetadqlhilnevpr</t>
  </si>
  <si>
    <t>Q8R146|Q8R146_1701</t>
  </si>
  <si>
    <t>Apeh|Apeh</t>
  </si>
  <si>
    <t>Acylamino-acid-releasing enzyme|Isoform 2 of Acylamino-acid-releasing enzyme</t>
  </si>
  <si>
    <t>81528.6429376391|79913.8776178163</t>
  </si>
  <si>
    <t>VLHPPPDQENVQYADLDFEAILLQPSNSPDK|QYLVFHDGDSVVFAGPAGNSVETR|ALDVSASDEEMARPK|STHALSEVEVESDSFMNTVLWLHTHLGS|GSTGFGQDSILSLPGNVGHQDVK|HGPVYEDDCFGCLSWSHSETHLLYVAEK|QVLLSEPQEAAALYR|DVQFAVQQVLQEEHFDAR|EQSVSWVSLEEAEPIPDIHWGIR|SALYYVDLSGGK|TPVLLMLGQEDR|TVHTEWTQR|SFNLSALEK</t>
  </si>
  <si>
    <t>34%|34%</t>
  </si>
  <si>
    <t>merQVLLSEPQEAAALYRglsrqpslsaaclgpevttqygglyrTVHTEWTQRdldrmenirfcrQYLVFHDGDSVVFAGPAGNSVETRgellsrespsgtmkavlrkaggavsgeekqflevweknrklkSFNLSALEKHGPVYEDDCFGCLSWSHSETHLLYVAEKkrpkaesffqtkALDVSASDEEMARPKkpdqaikgdqfvfyedwgetmvsksipvlcvldiesgnisvlegvpenvspgqafwapgdtgvvfvgwwhepfrlgiryctnrrSALYYVDLSGGKcellsdeslavcsprlspdqcrvvylqypslaphhqcsqlflydwytkvtslvvdivprqlgesfsgiycsllplgcwsadsqrvvfdsvqrsrqdlfavdtqtgsvtsltaggsagswklltidrdlmvaqfstpnlppslkvgflppagkEQSVSWVSLEEAEPIPDIHWGIRVLHPPPDQENVQYADLDFEAILLQPSNSPDKsqvpmvvmphggphssfvtawmlfpamlckmgfavllvnyrGSTGFGQDSILSLPGNVGHQDVKDVQFAVQQVLQEEHFDARrvalmggshggflschligqypetysaciarnpvinivsmmgttdipdwcmvetgfpysndylpdlnvleemldkspikyipqvkTPVLLMLGQEDRrvpfkqgleyyhalkarnvpvrlllypkSTHALSEVEVESDSFMNTVLWLHTHLGS|merQVLLSEPQEAAALYRglsrqpslsaaclgpevttqygglyrTVHTEWTQRdldrmenirfcrQYLVFHDGDSVVFAGPAGNSVETRgellsrespsgtmkavlrkaggavsgeekqflevweknrklkSFNLSALEKHGPVYEDDCFGCLSWSHSETHLLYVAEKkrpkaesffqtkALDVSASDEEMARPKkpdqaikgdqfvfyedwgetmvsksipvlcvldiesgnisvlegvpenvspgqafwapgdtgvvfvgwwhepfrlgiryctnrrSALYYVDLSGGKcellsdeslavcsprlspdqcrvvylqypslaphhqcsqlflydwytkvtslvvdivprqlgesfsgiycsllplgcwsadsqrvvfdsvqrsrqdlfavdtqtgsvtsltaggsagswklltidrdlmvaqfstpnlppslkvgflppagkEQSVSWVSLEEAEPIPDIHWGIRVLHPPPDQENVQYADLDFEAILLQPSNSPDKsqvpmvvmphamlckmgfavllvnyrGSTGFGQDSILSLPGNVGHQDVKDVQFAVQQVLQEEHFDARrvalmggshggflschligqypetysaciarnpvinivsmmgttdipdwcmvetgfpysndylpdlnvleemldkspikyipqvkTPVLLMLGQEDRrvpfkqgleyyhalkarnvpvrlllypkSTHALSEVEVESDSFMNTVLWLHTHLGS</t>
  </si>
  <si>
    <t>merQVLLSEPQEAAALYRglsrqpslsaaclgpevttqygglyrTVHTEWTQRdldrmenirfcrQ[Deamidation on Q]YLVFHDGDSVVFAGPAGNSVETRgellsrespsgtmkavlrkaggavsgeekqflevweknrklkSFNLSALEKHGPVYEDDCFGCLSWSHSETHLLYVAEKkrpkaesffqtkALDVSASDEEMARPKkpdqaikgdqfvfyedwgetmvsksipvlcvldiesgnisvlegvpenvspgqafwapgdtgvvfvgwwhepfrlgiryctnrrSALYYVDLSGGKcellsdeslavcsprlspdqcrvvylqypslaphhqcsqlflydwytkvtslvvdivprqlgesfsgiycsllplgcwsadsqrvvfdsvqrsrqdlfavdtqtgsvtsltaggsagswklltidrdlmvaqfstpnlppslkvgflppagkEQ[Deamidation on Q]SVSWVSLEEAEPIPDIHWGIRVLHPPPDQENVQ[Deamidation on Q]YADLDFEAILLQPSNSPDKsqvpmvvmphggphssfvtawmlfpamlckmgfavllvnyrGSTGFGQDSILSLPGNVGHQDVKDVQFAVQQVLQEEHFDARrvalmggshggflschligqypetysaciarnpvinivsmmgttdipdwcmvetgfpysndylpdlnvleemldkspikyipqvkTPVLLMLGQEDRrvpfkqgleyyhalkarnvpvrlllypkSTHALSEVEVESDSFMNTVLWLHTHLGS|merQVLLSEPQEAAALYRglsrqpslsaaclgpevttqygglyrTVHTEWTQRdldrmenirfcrQ[Deamidation on Q]YLVFHDGDSVVFAGPAGNSVETRgellsrespsgtmkavlrkaggavsgeekqflevweknrklkSFNLSALEKHGPVYEDDCFGCLSWSHSETHLLYVAEKkrpkaesffqtkALDVSASDEEMARPKkpdqaikgdqfvfyedwgetmvsksipvlcvldiesgnisvlegvpenvspgqafwapgdtgvvfvgwwhepfrlgiryctnrrSALYYVDLSGGKcellsdeslavcsprlspdqcrvvylqypslaphhqcsqlflydwytkvtslvvdivprqlgesfsgiycsllplgcwsadsqrvvfdsvqrsrqdlfavdtqtgsvtsltaggsagswklltidrdlmvaqfstpnlppslkvgflppagkEQ[Deamidation on Q]SVSWVSLEEAEPIPDIHWGIRVLHPPPDQENVQ[Deamidation on Q]YADLDFEAILLQPSNSPDKsqvpmvvmphamlckmgfavllvnyrGSTGFGQDSILSLPGNVGHQDVKDVQFAVQQVLQEEHFDARrvalmggshggflschligqypetysaciarnpvinivsmmgttdipdwcmvetgfpysndylpdlnvleemldkspikyipqvkTPVLLMLGQEDRrvpfkqgleyyhalkarnvpvrlllypkSTHALSEVEVESDSFMNTVLWLHTHLGS</t>
  </si>
  <si>
    <t>#aa478[Deamidation on Q,info:occupancy=0.33(3/9)];#aa66[Deamidation on Q,info:occupancy=0.29(10/35)];#aa445[Deamidation on Q,info:occupancy=0.25(4/16)];|#aa478[Deamidation on Q,info:occupancy=0.33(3/9)];#aa66[Deamidation on Q,info:occupancy=0.29(10/35)];#aa445[Deamidation on Q,info:occupancy=0.25(4/16)];</t>
  </si>
  <si>
    <t>Q9ESB3</t>
  </si>
  <si>
    <t>Hrg</t>
  </si>
  <si>
    <t>Histidine-rich glycoprotein</t>
  </si>
  <si>
    <t>LPPLNIGEVLTLPEANFPSFSLPNCNR|DSPVLLDFFEDSELYR</t>
  </si>
  <si>
    <t>SLQPEIQPFPQTASR</t>
  </si>
  <si>
    <t>mkvlttalllvtlqcshalsptncdaseplaekvldlinkgrrsgyvfellrvsdahldragtatvyylaldviesdcwvlstkaqddclpsrwqseivigqckviatrysnesqdlsvngyncttssvssalrntkDSPVLLDFFEDSELYRkqarkaldkyktdngdfasfrveraervirarggertnyyvefsmrncstqhfprsplvfgfcrallsysietsdletpdsidincevfniedhkdtsdmkphwgherplcdkhlcklsgsrdhhhthktdklgcppppegkdnsdrprlqegalpqlppgypphsganrthrpsynhscnehpchghrphghhphshhppghhshghhphghhphshhshghhppghhphghhphghhphghhphghhphghdfldygpcdppsnsqelkgqyhrgygpphghsrkrgpgkglfpfhhqqigyvyrLPPLNIGEVLTLPEANFPSFSLPNCNRSLQPEIQPFPQTASRscpgkfesefpqiskffgytppk</t>
  </si>
  <si>
    <t>mkvlttalllvtlqcshalsptncdaseplaekvldlinkgrrsgyvfellrvsdahldragtatvyylaldviesdcwvlstkaqddclpsrwqseivigqckviatrysnesqdlsvngyncttssvssalrntkDSPVLLDFFEDSELYRkqarkaldkyktdngdfasfrveraervirarggertnyyvefsmrncstqhfprsplvfgfcrallsysietsdletpdsidincevfniedhkdtsdmkphwgherplcdkhlcklsgsrdhhhthktdklgcppppegkdnsdrprlqegalpqlppgypphsganrthrpsynhscnehpchghrphghhphshhppghhshghhphghhphshhshghhppghhphghhphghhphghhphghhphghdfldygpcdppsnsqelkgqyhrgygpphghsrkrgpgkglfpfhhqqigyvyrLPPLNIGEVLTLPEANFPSFSLPNCNRSLQ[Deamidation on Q]PEIQ[Deamidation on Q]PFPQTASRscpgkfesefpqiskffgytppk</t>
  </si>
  <si>
    <t>#aa490[Deamidation on Q,info:occupancy=0.08(3/39)];#aa494[Deamidation on Q,info:occupancy=0.08(3/39)];</t>
  </si>
  <si>
    <t>P06684</t>
  </si>
  <si>
    <t>C5</t>
  </si>
  <si>
    <t>Complement C5</t>
  </si>
  <si>
    <t>RPDSSVPSSGTAGMVETTAYALLASLK|EESPVSHVYLEVVSK|VTFSSGYVNLSPENK|GLLVGEFLSTVLSK|VYSLGDDLKPAK|ELSYNSLEDLNNK|ITSATEENVFVK|EVFLEMNIPYSVVR|IPLDLVPK|ESYAGVILDPK</t>
  </si>
  <si>
    <t>YGGGFYSTQDTINAIEGLTEYSLLLK</t>
  </si>
  <si>
    <t>mglwgilcllifldktwgqeqtyvisapkilrvgssenvviqvhgyteafdatlslksypdkkVTFSSGYVNLSPENKfqnaalltlqpnqvprEESPVSHVYLEVVSKhfskskkipitynngilfihtdkpvytpdqsvkirVYSLGDDLKPAKretvltfidpegsevdiveendytgiisfpdfkipsnpkygvwtikanykkdftttgtayfeikeyvlprfsvsielertfigyknfknfeitvkaryfynkvvpdaevyaffglredikdeekqmmhkatqaaklvdgvaqisfdsetavkELSYNSLEDLNNKylyiavtvtessggfseeaeipgvkyvlspytlnlvatplfvkpgipfsikaqvkdsleqavggvpvtlmaqtvdvnqetsdletkrsithdtdgvavfvlnlpsnvtvlkfeirtddpelpeenqaskeyeavaysslsqsyiyiawtenykpmlvgeylnimvtpkspyidkithynylilskgkivqygtreklfsstyqninipvtqnmvpsarllvyyivtgeqtaelvadavwinieekcgnqlqvhlspdeyvyspgqtvsldmvteadswvalsavdravykvqgnakramqrvfqaldeksdlgcgaggghdnadvfhlagltfltnanaddshyrddsckeilrskrnlhllrqkieeqaakykhsvpkkccydgarvnfyetceervarvtigplcirafnecctiankirkesphkpvqlgrihiktllpvmkadirsyfpeswlweihrvpkrkqlqvtlpdslttweiqgigisdngicvadtlkakvfkEVFLEMNIPYSVVRgeqiqlkgtvynymtsgtkfcvkmsavegictsgssaaslhtsrpsrcvfqriegssshlvtftllpleiglhsinfsletsfgkdilvktlrvvpegvkrESYAGVILDPKgirgivnrrkefpyrIPLDLVPKtkverilsvkGLLVGEFLSTVLSKeginilthlpkgsaeaelmsiapvfyvfhyleagnhwnifypdtlskrqslekkikqgvvsvmsyrnadysysmwkgasastwltafalrvlgqvakyvkqdensicnsllwlvekcqlengsfkensqylpiklqgtlpaeaqektlyltafsvigirkavdicptmkihtaldkadsfllentlpskstftlaivayalslgdrthprfrlivsalrkeafvkgdppiyrywrdtlkRPDSSVPSSGTAGMVETTAYALLASLKlkdmnyanpiikwlseeqrYGGGFYSTQDTINAIEGLTEYSLLLKqihldmdinvaykhegdfhkykvtekhflgrpvevslnddlvvstgyssglatvyvktvvhkisvseefcsfylkidtqdieasshfrlsdsgfkriiacasykpskeestsgsshavmdislptgiganeedlralvegvdqlltdyqikdghvilqlnsipsrdflcvrfrifelfqvgflnpatftvyeyhrpdkqctmiysisdtrlqkvcegaactcveadcaqlqaevdlaisadsrkekackpetayaykvrITSATEENVFVKytatllvtyktgeaadensevtfikkmsctnanlvkgkqylimgkevlqikhnfsfkyiypldsstwieywptdttcpscqafvenlnnfaedlflnsce</t>
  </si>
  <si>
    <t>mglwgilcllifldktwgqeqtyvisapkilrvgssenvviqvhgyteafdatlslksypdkkVTFSSGYVNLSPENKfqnaalltlqpnqvprEESPVSHVYLEVVSKhfskskkipitynngilfihtdkpvytpdqsvkirVYSLGDDLKPAKretvltfidpegsevdiveendytgiisfpdfkipsnpkygvwtikanykkdftttgtayfeikeyvlprfsvsielertfigyknfknfeitvkaryfynkvvpdaevyaffglredikdeekqmmhkatqaaklvdgvaqisfdsetavkELSYNSLEDLNNKylyiavtvtessggfseeaeipgvkyvlspytlnlvatplfvkpgipfsikaqvkdsleqavggvpvtlmaqtvdvnqetsdletkrsithdtdgvavfvlnlpsnvtvlkfeirtddpelpeenqaskeyeavaysslsqsyiyiawtenykpmlvgeylnimvtpkspyidkithynylilskgkivqygtreklfsstyqninipvtqnmvpsarllvyyivtgeqtaelvadavwinieekcgnqlqvhlspdeyvyspgqtvsldmvteadswvalsavdravykvqgnakramqrvfqaldeksdlgcgaggghdnadvfhlagltfltnanaddshyrddsckeilrskrnlhllrqkieeqaakykhsvpkkccydgarvnfyetceervarvtigplcirafnecctiankirkesphkpvqlgrihiktllpvmkadirsyfpeswlweihrvpkrkqlqvtlpdslttweiqgigisdngicvadtlkakvfkEVFLEMNIPYSVVRgeqiqlkgtvynymtsgtkfcvkmsavegictsgssaaslhtsrpsrcvfqriegssshlvtftllpleiglhsinfsletsfgkdilvktlrvvpegvkrESYAGVILDPKgirgivnrrkefpyrIPLDLVPKtkverilsvkGLLVGEFLSTVLSKeginilthlpkgsaeaelmsiapvfyvfhyleagnhwnifypdtlskrqslekkikqgvvsvmsyrnadysysmwkgasastwltafalrvlgqvakyvkqdensicnsllwlvekcqlengsfkensqylpiklqgtlpaeaqektlyltafsvigirkavdicptmkihtaldkadsfllentlpskstftlaivayalslgdrthprfrlivsalrkeafvkgdppiyrywrdtlkRPDSSVPSSGTAGMVETTAYALLASLKlkdmnyanpiikwlseeqrYGGGFYSTQ[Deamidation on Q]DTINAIEGLTEYSLLLKqihldmdinvaykhegdfhkykvtekhflgrpvevslnddlvvstgyssglatvyvktvvhkisvseefcsfylkidtqdieasshfrlsdsgfkriiacasykpskeestsgsshavmdislptgiganeedlralvegvdqlltdyqikdghvilqlnsipsrdflcvrfrifelfqvgflnpatftvyeyhrpdkqctmiysisdtrlqkvcegaactcveadcaqlqaevdlaisadsrkekackpetayaykvrITSATEENVFVKytatllvtyktgeaadensevtfikkmsctnanlvkgkqylimgkevlqikhnfsfkyiypldsstwieywptdttcpscqafvenlnnfaedlflnsce</t>
  </si>
  <si>
    <t>#aa1292[Deamidation on Q,info:occupancy=0.50(3/6)];</t>
  </si>
  <si>
    <t>Q00612</t>
  </si>
  <si>
    <t>G6pdx</t>
  </si>
  <si>
    <t>Glucose-6-phosphate 1-dehydrogenase X</t>
  </si>
  <si>
    <t>LFYLALPPTVYEAVTK|DGLLPEDTFIVGYAR|VGFQYEGTYK|VQPNEAVYTK</t>
  </si>
  <si>
    <t>HLNSHMNALHQGMQANR|DLQSSNQLSNHISSLFR|GGYFDEFGIIR</t>
  </si>
  <si>
    <t>maeqvalsrtqvcgilreelyqgdafhqadthifiimgasgdlakkkiyptiwwlfrDGLLPEDTFIVGYARsrltvddirkqsepffkatpeerpkleeffarnsyvagqyddaasykHLNSHMNALHQGMQANRLFYLALPPTVYEAVTKniqetcmsqtgwnriivekpfgrDLQSSNQLSNHISSLFRedqiyridhylgkemvqnlmvlrfanrifgpiwnrdniacviltfkepfgtegrGGYFDEFGIIRdvmqnhllqmlclvamekpattgsddvrdekvkvlkcisevetdnvvlgqyvgnpngegeaangylddptvphgsttatfaaavlyvenerwdgvpfilrcgkalnerkaevrlqfrdvagdifhqqckrnelvirVQPNEAVYTKmmtkkpgmffnpeeseldltygnryknvklpdayerlildvfcgsqmhfvrsdelreawriftpllhkidrekpqpipyvygsrgpteadelmkrVGFQYEGTYKwvnphkl</t>
  </si>
  <si>
    <t>Q01768</t>
  </si>
  <si>
    <t>Nme2</t>
  </si>
  <si>
    <t>Nucleoside diphosphate kinase B</t>
  </si>
  <si>
    <t>NIIHGSDSVESAEK|DRPFFPGLVK</t>
  </si>
  <si>
    <t>VMLGETNPADSKPGTIR|TFIAIKPDGVQR|GLVGEIIK</t>
  </si>
  <si>
    <t>manlerTFIAIKPDGVQRGLVGEIIKrfeqkgfrlvamkflraseehlkqhyidlkDRPFFPGLVKymnsgpvvamvweglnvvktgrVMLGETNPADSKPGTIRgdfciqvgrNIIHGSDSVESAEKeihlwfkpeelidykscahdwvye</t>
  </si>
  <si>
    <t>Q3U0B3</t>
  </si>
  <si>
    <t>Dhrs11</t>
  </si>
  <si>
    <t>Dehydrogenase/reductase SDR family member 11</t>
  </si>
  <si>
    <t>LHDKDPGEAAATYEHIK|LALVTGASGGIGAAVAR|CLRPEDVAEAVIYVLSTPPHVQVGDIQMR|QELLEAQTHIR|TVGNIEELAAECK|YAVTALTEGLR|VPPQSVIHFYSATK</t>
  </si>
  <si>
    <t>CLRPEDVAEAVIYVLSTPPHVQVGDIQMRPTEQVT</t>
  </si>
  <si>
    <t>mtragmerwrdrLALVTGASGGIGAAVARalvqqglkvvgcarTVGNIEELAAECKsagypgtlipyrcdlsneedilsmfsavrsqhsgvdicinnagmarpdtllsgstsgwkdmfnvnvlalsictreayqsmkerniddghiininsmcghrVPPQSVIHFYSATKYAVTALTEGLRQELLEAQTHIRatcispglvetqfafkLHDKDPGEAAATYEHIKCLRPEDVAEAVIYVLSTPPHVQVGDIQMRPTEQVT</t>
  </si>
  <si>
    <t>mtragmerwrdrLALVTGASGGIGAAVARalvqqglkvvgcarTVGNIEELAAECKsagypgtlipyrcdlsneedilsmfsavrsqhsgvdicinnagmarpdtllsgstsgwkdmfnvnvlalsictreayqsmkerniddghiininsmcghrVPPQSVIHFYSATKYAVTALTEGLRQELLEAQTHIRatcispglvetqfafkLHDKDPGEAAATYEHIKCLRPEDVAEAVIYVLSTPPHVQ[Deamidation on Q]VGDIQMRPTEQVT</t>
  </si>
  <si>
    <t>#aa247[Deamidation on Q,info:occupancy=0.12(8/65)];</t>
  </si>
  <si>
    <t>P06151</t>
  </si>
  <si>
    <t>Ldha</t>
  </si>
  <si>
    <t>L-lactate dehydrogenase A chain</t>
  </si>
  <si>
    <t>LLIVSNPVDILTYVAWK|QVVDSAYEVIK|DQLIVNLLK|VTLTPEEEAR|RVHPISTMIK|VHPISTMIK</t>
  </si>
  <si>
    <t>GEMMDLQHGSLFLK|GLYGINEDVFLSVPCILGQNGISDVVK|DLADELALVDVMEDK|LVIITAGAR|VIGSGCNLDSAR</t>
  </si>
  <si>
    <t>matlkDQLIVNLLKeeqapqnkitvvgvgavgmacaisilmkDLADELALVDVMEDKlkGEMMDLQHGSLFLKtpkivsskdycvtanskLVIITAGARqqegesrlnlvqrnvnifkfiipnivkysphckLLIVSNPVDILTYVAWKisgfpknrVIGSGCNLDSARfrylmgerlgvhalschgwvlgehgdssvpvwsgvnvagvslkslnpelgtdadkeqwkevhkQVVDSAYEVIKlkgytswaiglsvadlaesimknlrRVHPISTMIKGLYGINEDVFLSVPCILGQNGISDVVKVTLTPEEEARlkksadtlwgiqkelqf</t>
  </si>
  <si>
    <t>matlkDQLIVNLLKeeqapqnkitvvgvgavgmacaisilmkDLADELALVDVMEDKlkGEMMDLQHGSLFLKtpkivsskdycvtanskLVIITAGARqqegesrlnlvqrnvnifkfiipnivkysphckLLIVSNPVDILTYVAWKisgfpknrVIGSGCNLDSARfrylmgerlgvhalschgwvlgehgdssvpvwsgvnvagvslkslnpelgtdadkeqwkevhkQVVDSAYEVIKlkgytswaiglsvadlaesimknlrRVHPISTMIKGLYGINEDVFLSVPCILGQ[Deamidation on Q]NGISDVVKVTLTPEEEARlkksadtlwgiqkelqf</t>
  </si>
  <si>
    <t>#aa297[Deamidation on Q,info:occupancy=0.13(8/64)];</t>
  </si>
  <si>
    <t>Q8VCM7</t>
  </si>
  <si>
    <t>Fgg</t>
  </si>
  <si>
    <t>Fibrinogen gamma chain</t>
  </si>
  <si>
    <t>EGFGHLSPTGTTEFWLGNEK|YEALLLTHETSIR|SSTTNGFDDGIIWATWK|AIQVYYNPDQPPKPGMIDSATQK|YLQEIYNSNNQK</t>
  </si>
  <si>
    <t>mswslqppsfllccllllfsptglayvatrdnccilderfgsfcpttcgiadflssyqtdvdndlrtledilfraenrtteakelikAIQVYYNPDQPPKPGMIDSATQKskkmveeivkYEALLLTHETSIRYLQEIYNSNNQKitnlkqkvaqleaqcqepckdsvqihdttgkdcqeiankgakesglyfirplkakqqflvyceidgsgngwtvlqkridgsldfkknwiqykEGFGHLSPTGTTEFWLGNEKihlismqstipyalriqlkdwngrtstadyamfrvgpesdkyrltyayfiggdagdafdgydfgddpsdkfftshngmqfstwdndndkfegncaeqdgsgwwmnkchaghlngvyhqggtyskSSTTNGFDDGIIWATWKsrwysmkettmkiipfnrlsigegqqhhmggskqagdv</t>
  </si>
  <si>
    <t>Q3TXS7</t>
  </si>
  <si>
    <t>Psmd1</t>
  </si>
  <si>
    <t>26S proteasome non-ATPase regulatory subunit 1</t>
  </si>
  <si>
    <t>TVGTPIASVPGSTNTGTVPGSEK</t>
  </si>
  <si>
    <t>mitsaagiislldeeepqlkefalhklnavvndfwaeisesvdkievlyedegfrsrqfaalvaskvfyhlgafeeslnyalgagdlfnvndnseyvetiiakcidhytkqcvenadlpegekkpidqrlegivnkmfqrclddhkykqaigialetrrldvfektilesndvpgmlayslklcmslmqnkqfrnkvlrvlvkiymnlekpdfinvcqcliflddpqavsdileklvkednllmayqicfdlyesasqqflssviqnlrTVGTPIASVPGSTNTGTVPGSEKdsdpmeteektasavagktpdaspepkdqtlkmikilsgemaielhlqflirnnntdlmilkntkdavrnsvchtatviansfmhcgttsdqflrdnlewlaratnwakftataslgvihkghekealqlmatylpkdtspgsayqeggglyalglihanhggdiidyllnqlknasndivrhggslglglaamgtarqdvydllktnlyqddavtgeaaglalglvmlgsknaqaiedmvgyaqetqhekilrglavgialvmygrmeeadalieslcrdkdpilrrsgmytvamaycgsgnnkairrllhvavsdvnddvrraaveslgfilfrtpeqcpsvvsllsesynphvrygaamalgiccagtgnkeainllepmtndpvnyvrqgaliasalimiqqteitcpkvnqfrqlyskvindkhddvmakfgailaqgildagghnvtislqsrtghthmpsvvgvlvftqfwfwfplshflslaytptcviglnkdlkmpkvqyksnckpstfaypaplevpkekekekvstavlsitakakkkekekekkeeekmevdeaekkeekekkkepepnfqlldnparvmpaqlkvlsmtetcryqpfkplsiggiiilkdtsedveelvepvaahgpkieeeeqepeppepfeyidd</t>
  </si>
  <si>
    <t>P09813</t>
  </si>
  <si>
    <t>Apoa2</t>
  </si>
  <si>
    <t>Apolipoprotein A-II</t>
  </si>
  <si>
    <t>THEQLTPLVR</t>
  </si>
  <si>
    <t>SAGTSLVNFFSSLMNLEEK|QADGPDMQSLFTQYFQSMTDYGK</t>
  </si>
  <si>
    <t>mkllamvallvticslegalvkrQADGPDMQSLFTQYFQSMTDYGKdlmekaktseiqsqakayfekTHEQLTPLVRSAGTSLVNFFSSLMNLEEKpapaak</t>
  </si>
  <si>
    <t>mkllamvallvticslegalvkrQADGPDMQ[Deamidation on Q]SLFTQ[Deamidation on Q]YFQSMTDYGKdlmekaktseiqsqakayfekTHEQLTPLVRSAGTSLVNFFSSLMNLEEKpapaak</t>
  </si>
  <si>
    <t>#aa31[Deamidation on Q,info:occupancy=0.01(11/1232)];#aa36[Deamidation on Q,info:occupancy=0.03(33/1232)];</t>
  </si>
  <si>
    <t>P55264_6016</t>
  </si>
  <si>
    <t>Adk</t>
  </si>
  <si>
    <t>Isoform Short of Adenosine kinase</t>
  </si>
  <si>
    <t>TSTSENVLFGMGNPLLDISAVVDKDFLDK</t>
  </si>
  <si>
    <t>VFTLNLSAPFISQFFK|SLVANLAAANCYK</t>
  </si>
  <si>
    <t>mTSTSENVLFGMGNPLLDISAVVDKDFLDKyslkpndqilaedkhkelfdelvkkfkveyhaggstqnsmkvaqwliqephkaatffgcigidkfgeilkrkaadahvdahyyeqneqptgtcaacitggnrSLVANLAAANCYKkekhldlernwvlvekarvyyiagffltvspesvlkvaryaaennrVFTLNLSAPFISQFFKealmdvmpyvdilfgneteaatfareqgfetkdikeiakkaqalpkvnskrqrtviftqgrddtivaaendvtafpvldqnqeeiidtngagdafvggflsqlvsdkplteciraghyaasviirrtgctfpekpdfh</t>
  </si>
  <si>
    <t>[Acetylation on X]-mTSTSENVLFGMGNPLLDISAVVDKDFLDKyslkpndqilaedkhkelfdelvkkfkveyhaggstqnsmkvaqwliqephkaatffgcigidkfgeilkrkaadahvdahyyeqneqptgtcaacitggnrSLVANLAAANCYKkekhldlernwvlvekarvyyiagffltvspesvlkvaryaaennrVFTLNLSAPFISQFFKealmdvmpyvdilfgneteaatfareqgfetkdikeiakkaqalpkvnskrqrtviftqgrddtivaaendvtafpvldqnqeeiidtngagdafvggflsqlvsdkplteciraghyaasviirrtgctfpekpdfh</t>
  </si>
  <si>
    <t>P63028</t>
  </si>
  <si>
    <t>Tpt1</t>
  </si>
  <si>
    <t>Translationally-controlled tumor protein</t>
  </si>
  <si>
    <t>DLISHDELFSDIYK</t>
  </si>
  <si>
    <t>miiyrDLISHDELFSDIYKireiadglclevegkmvsrtegaiddsliggnasaegpegegtestvvtgvdivmnhhlqetsftkeaykkyikdymkslkgkleeqkpervkpfmtgaaeqikhilanfnnyqffigenmnpdgmvalldyredgvtpfmiffkdglemekc</t>
  </si>
  <si>
    <t>P84228</t>
  </si>
  <si>
    <t>Hist1h3b</t>
  </si>
  <si>
    <t>Histone H3.2</t>
  </si>
  <si>
    <t>FQSSAVMALQEASEAYLVGLFEDTNLCAIHAK</t>
  </si>
  <si>
    <t>martkqtarkstggkaprkqlatkaarksapatggvkkphryrpgtvalreirryqkstellirklpfqrlvreiaqdfktdlrFQSSAVMALQEASEAYLVGLFEDTNLCAIHAKrvtimpkdiqlarrirgera</t>
  </si>
  <si>
    <t>Q60692</t>
  </si>
  <si>
    <t>Psmb6</t>
  </si>
  <si>
    <t>Proteasome subunit beta type-6</t>
  </si>
  <si>
    <t>LAAIQESGVER|TTTGSYIANR</t>
  </si>
  <si>
    <t>SGSAADTQAVADAVTYQLGFHSIELNEPPLVHTAASLFK</t>
  </si>
  <si>
    <t>maaalavrragsapafgpealtpdwenrevstgttimavqfnggvvlgadsrTTTGSYIANRvtdkltpihdhifccrSGSAADTQAVADAVTYQLGFHSIELNEPPLVHTAASLFKemcyryredlmagiiiagwdpqeggqvysvpmggmmvrqsfaiggsgssyiygyvdatyregmtkdeclqftanalalamerdgssggvirLAAIQESGVERqvllgdqipkftiatlppp</t>
  </si>
  <si>
    <t>maaalavrragsapafgpealtpdwenrevstgttimavqfnggvvlgadsrTTTGSYIANRvtdkltpihdhifccrSGSAADTQ[Deamidation on Q]AVADAVTYQ[Deamidation on Q]LGFHSIELNEPPLVHTAASLFKemcyryredlmagiiiagwdpqeggqvysvpmggmmvrqsfaiggsgssyiygyvdatyregmtkdeclqftanalalamerdgssggvirLAAIQESGVERqvllgdqipkftiatlppp</t>
  </si>
  <si>
    <t>#aa95[Deamidation on Q,info:occupancy=0.26(36/138)];#aa86[Deamidation on Q,info:occupancy=0.09(12/138)];</t>
  </si>
  <si>
    <t>E9PV24|E9PV24_2387</t>
  </si>
  <si>
    <t>Fga|Fga</t>
  </si>
  <si>
    <t>Fibrinogen alpha chain|Isoform 2 of Fibrinogen alpha chain</t>
  </si>
  <si>
    <t>87375.3229906807|61288.0170460707</t>
  </si>
  <si>
    <t>NPGTTGSDGTGDWGTGSPR|AENPTNPGPGGSGYWR|THSDSDILTNIEDPSSHVPEFSSSSK|AQQIQALQSNVR|HPDLSGFFDNHFGLISPNFK|EINLQDYEGHQK|GDFANANNFDNTYGQVSEDLRR</t>
  </si>
  <si>
    <t>16%|23%</t>
  </si>
  <si>
    <t>mlslrvtclilsvastvwttdtedkgeflsegggvrgprvverhqsqckdsdwpfcsdddwnhkcpsgcrmkglideanqdftnrinklknslfdfqrnnkdsnsltrnimeylrGDFANANNFDNTYGQVSEDLRRrieilrrkviekAQQIQALQSNVRaqlidmkrlevdidikirsckgscsravnrEINLQDYEGHQKqlqqviakellptkdrqylpalkmspvpdlvpgsfksqlqeappewkaltemrqmrmelerpgkdggsrgdspgdsrgdsrgdfatrgpgskAENPTNPGPGGSGYWRpgnsgsgsdgnrNPGTTGSDGTGDWGTGSPRpgsdsgnfrpanpnwgvfsefgdssspatrkeyhtgkavtskgdkelligkekvtssgtstthrscsktitktvtgpdgrrevvkevitsddgsdcgdateldishsfsgsldelserHPDLSGFFDNHFGLISPNFKefgskTHSDSDILTNIEDPSSHVPEFSSSSKtstvkkqvtktykmadeagseahregetrntkrgrararptrdcddvlqtqtsgaqngifsikppgsskvfsvycdqetslggwlliqqrmdgslnfnrtwqdykrgfgslndkgegefwlgndylhlltlrgsvlrveledwagkeayaeyhfrvgseaegyalqvssyrgtagdalvqgsveegteytshsnmqfstfdrdadqweencaevygggwwynscqaanlngiyypggtydprnnspyeiengvvwvpfrgadyslravrmkirplvgq|mlslrvtclilsvastvwttdtedkgeflsegggvrgprvverhqsqckdsdwpfcsdddwnhkcpsgcrmkglideanqdftnrinklknslfdfqrnnkdsnsltrnimeylrGDFANANNFDNTYGQVSEDLRRrieilrrkviekAQQIQALQSNVRaqlidmkrlevdidikirsckgscsravnrEINLQDYEGHQKqlqqviakellptkdrqylpalkmspvpdlvpgsfksqlqeappewkaltemrqmrmelerpgkdggsrgdspgdsrgdsrgdfatrgpgskAENPTNPGPGGSGYWRpgnsgsgsdgnrNPGTTGSDGTGDWGTGSPRpgsdsgnfrpanpnwgvfsefgdssspatrkeyhtgkavtskgdkelligkekvtssgtstthrscsktitktvtgpdgrrevvkevitsddgsdcgdateldishsfsgsldelserHPDLSGFFDNHFGLISPNFKefgskTHSDSDILTNIEDPSSHVPEFSSSSKtstvkkqvtktykmadeagseahregetrntkrgrararptrgidt</t>
  </si>
  <si>
    <t>P24549</t>
  </si>
  <si>
    <t>Aldh1a1</t>
  </si>
  <si>
    <t>Retinal dehydrogenase 1</t>
  </si>
  <si>
    <t>IHGQTIPSDGDIFTYTR|PAEQTPLTALHLASLIK|EAGFPPGVVNIVPGYGPTAGAAISSHMDVDK|VFANAYLSDLGGCIK|VAFTGSTQVGK|YVLGNPLTPGINQGPQIDK|SSPAQPAVPAPLADLK|KYVLGNPLTPGINQGPQIDKEQHDK|IFINNEWHNSVSGK|IFVEESVYDEFVK|LLLATMEALNGGK|ILDLIESGK|ILDLIESGKK|SVDDVIKR|ANNTTYGLAAGLFTK</t>
  </si>
  <si>
    <t>ELGEHGLYEYTELK|GFFVQPTVFSNVTDEMR|YVLGNPLTPGINQGPQIDKEQHDK|EEIFGPVQQIMK|QAFQIGSPWR</t>
  </si>
  <si>
    <t>mSSPAQPAVPAPLADLKiqhtkIFINNEWHNSVSGKkfpvlnpateevichveegdkadvdkavkaarQAFQIGSPWRtmdasergrllnkladlmerdrLLLATMEALNGGKVFANAYLSDLGGCIKalkycagwadkIHGQTIPSDGDIFTYTRrepigvcgqiipwnfpmlmfiwkigpalscgntvvvkPAEQTPLTALHLASLIKEAGFPPGVVNIVPGYGPTAGAAISSHMDVDKVAFTGSTQVGKlikeaagksnlkrvtlelggkspcivfadadldiavefahhgvfyhqgqccvaasrIFVEESVYDEFVKrsverakKYVLGNPLTPGINQGPQIDKEQHDKILDLIESGKKegaklecgggrwgnkGFFVQPTVFSNVTDEMRiakEEIFGPVQQIMKfkSVDDVIKRANNTTYGLAAGLFTKdldkaitvssalqagvvwvncymmlsaqcpfggfkmsgngrELGEHGLYEYTELKtvamkisqkns</t>
  </si>
  <si>
    <t>[Acetylation on X]-mSSPAQPAVPAPLADLKiqhtkIFINNEWHNSVSGKkfpvlnpateevichveegdkadvdkavkaarQAFQIGSPWRtmdasergrllnkladlmerdrLLLATMEALNGGKVFANAYLSDLGGCIKalkycagwadkIHGQTIPSDGDIFTYTRrepigvcgqiipwnfpmlmfiwkigpalscgntvvvkPAEQTPLTALHLASLIKEAGFPPGVVNIVPGYGPTAGAAISSHMDVDKVAFTGSTQVGKlikeaagksnlkrvtlelggkspcivfadadldiavefahhgvfyhqgqccvaasrIFVEESVYDEFVKrsverakKYVLGNPLTPGINQ[Deamidation on Q]GPQIDKEQHDKILDLIESGKKegaklecgggrwgnkGFFVQPTVFSNVTDEMRiakEEIFGPVQQIMKfkSVDDVIKRANNTTYGLAAGLFTKdldkaitvssalqagvvwvncymmlsaqcpfggfkmsgngrELGEHGLYEYTELKtvamkisqkns</t>
  </si>
  <si>
    <t>#aa1[Acetylation on X,info:occupancy=1.00(48/48)];#aa342[Deamidation on Q,info:occupancy=0.18(3/17)];</t>
  </si>
  <si>
    <t>P0DP26|P0DP27|P0DP28</t>
  </si>
  <si>
    <t>Calm1|Calm2|Calm3</t>
  </si>
  <si>
    <t>Calmodulin-1|Calmodulin-2|Calmodulin-3</t>
  </si>
  <si>
    <t>VFDKDGNGYISAAELR|EAFSLFDKDGDGTITTK|ADQLTEEQIAEFK|DGNGYISAAELR</t>
  </si>
  <si>
    <t>31%|31%|31%</t>
  </si>
  <si>
    <t>mADQLTEEQIAEFKEAFSLFDKDGDGTITTKelgtvmrslgqnpteaelqdminevdadgngtidfpefltmmarkmkdtdseeeireafrVFDKDGNGYISAAELRhvmtnlgekltdeevdemireadidgdgqvnyeefvqmmtak|mADQLTEEQIAEFKEAFSLFDKDGDGTITTKelgtvmrslgqnpteaelqdminevdadgngtidfpefltmmarkmkdtdseeeireafrVFDKDGNGYISAAELRhvmtnlgekltdeevdemireadidgdgqvnyeefvqmmtak|mADQLTEEQIAEFKEAFSLFDKDGDGTITTKelgtvmrslgqnpteaelqdminevdadgngtidfpefltmmarkmkdtdseeeireafrVFDKDGNGYISAAELRhvmtnlgekltdeevdemireadidgdgqvnyeefvqmmtak</t>
  </si>
  <si>
    <t>[Acetylation on X]-mADQLTEEQIAEFKEAFSLFDKDGDGTITTKelgtvmrslgqnpteaelqdminevdadgngtidfpefltmmarkmkdtdseeeireafrVFDKDGNGYISAAELRhvmtnlgekltdeevdemireadidgdgqvnyeefvqmmtak|[Acetylation on X]-mADQLTEEQIAEFKEAFSLFDKDGDGTITTKelgtvmrslgqnpteaelqdminevdadgngtidfpefltmmarkmkdtdseeeireafrVFDKDGNGYISAAELRhvmtnlgekltdeevdemireadidgdgqvnyeefvqmmtak|[Acetylation on X]-mADQLTEEQIAEFKEAFSLFDKDGDGTITTKelgtvmrslgqnpteaelqdminevdadgngtidfpefltmmarkmkdtdseeeireafrVFDKDGNGYISAAELRhvmtnlgekltdeevdemireadidgdgqvnyeefvqmmtak</t>
  </si>
  <si>
    <t>#aa1[Acetylation on X,info:occupancy=1.00(51/51)];|#aa1[Acetylation on X,info:occupancy=1.00(51/51)];|#aa1[Acetylation on X,info:occupancy=1.00(51/51)];</t>
  </si>
  <si>
    <t>P29788</t>
  </si>
  <si>
    <t>Vtn</t>
  </si>
  <si>
    <t>Vitronectin</t>
  </si>
  <si>
    <t>LIQDVWGIEGPIDAAFTR|RVDSVNPPYPR|IYVTGSLSHSAQAK|GQYCYELDETAVRPGYPK|FEDGVLDPGYPR</t>
  </si>
  <si>
    <t>maplrpffilalvawvsladqesckgrctqgfmaskkcqcdelctyyqsccadymeqckpqvtrgdvftmpeddywsydyveepknntntgvqpentsppgdlnprtdgtlkptafldpeeqpstpapkveqqeeilrpdttdqgtpefpeeelcsgkpfdaftdlkngslfafrGQYCYELDETAVRPGYPKLIQDVWGIEGPIDAAFTRincqgktylfkgsqywrFEDGVLDPGYPRnisegfsgipdnvdaafalpahrysgrervyffkgkqyweyefqqqpsqeecegsslsavfehfallqrdswenifellfwgrssdgarepqfisrnwhgvpgkvdaamagrIYVTGSLSHSAQAKkqkskrrsrkryrsrrgrghrrsqssnsrrssrsiwfslfsseesglgtynnydydmdwlvpatcepiqsvyffsgdkyyrvnlrtrRVDSVNPPYPRsiaqywlgcptsek</t>
  </si>
  <si>
    <t>Q64727</t>
  </si>
  <si>
    <t>Vcl</t>
  </si>
  <si>
    <t>Vinculin</t>
  </si>
  <si>
    <t>AIPDLTAPVAAVQAAVSNLVR|TIESILEPVAQQISHLVIMHEEGEVDGK|VDQLTAQLADLAAR|TNISDEESEQATEMLVHNAQNLMQSVK|AQQVSQGLDVLTAK</t>
  </si>
  <si>
    <t>mpvfhtrTIESILEPVAQQISHLVIMHEEGEVDGKAIPDLTAPVAAVQAAVSNLVRvgketvqttedqilkrdmppafikvenactklvqaaqmlqsdpysvpardylidgsrgilsgtsdllltfdeaevrkiirvckgileyltvaevvetmedlvtytknlgpgmtkmakmiderqqelthqehrvmlvnsmntvkellpvlisamkifvttknsknqgieealknrnftvekmsaeineiirvlqltswdedawaskdteamkralasidsklnqakgwlrdpnaspgdageqairqildeagkvgelcagkerreilgtckmlgqmtdqvadlrargqgaspvamqkAQQVSQGLDVLTAKvenaarkleamtnskqsiakkidaaqnwladpnggpegeeqirgalaearkiaelcddpkerddilrslgeiaaltsklgdlrrqgkgdspearalakqvatalqnlqtktnravansrpakaavhlegkieqaqrwidnptvddrgvgqaairglvaeghrlanvmmgpyrqdllakcdrVDQLTAQLADLAARgegespqaralasqlqdslkdlkaqmqeamtqevsdvfsdtttpikllavaatappdapnreevfderaanfenhsgrlgataekaaavgtankstvegiqasvktareltpqvisaarillrnpgnqaayehfetmknqwidnvekmtglvdeaidtkslldaseeaikkdldkckvamaniqpqmlvagatsiarranrillvakrevensedpkfreavkaasdelsktispmvmdakavagnisdpglqksfldsgyrilgavakvreafqpqepdfpppppdleqlrltdelappkpplpegevppprppppeekdeefpeqkagevinqpmmmaarqlhdearkwsskgndiiaaakrmallmaemsrlvrggsgtkraliqcakdiakasdevtrlakevakqctdkrirtnllqvceriptistqlkilstvkatmlgrTNISDEESEQATEMLVHNAQNLMQSVKetvreaeaasikirtdagftlrwvrktpwyq</t>
  </si>
  <si>
    <t>P10639</t>
  </si>
  <si>
    <t>Txn</t>
  </si>
  <si>
    <t>Thioredoxin</t>
  </si>
  <si>
    <t>EAFQEALAAAGDK|VGEFSGANK|CMPTFQFYK</t>
  </si>
  <si>
    <t>mvklieskEAFQEALAAAGDKlvvvdfsatwcgpckmikpffhslcdkysnvvflevdvddcqdvaadcevkCMPTFQFYKkgqkVGEFSGANKekleasiteya</t>
  </si>
  <si>
    <t>E9Q414</t>
  </si>
  <si>
    <t>Apob</t>
  </si>
  <si>
    <t>Apolipoprotein B-100</t>
  </si>
  <si>
    <t>YELELRPTGEVEQYSATATYELLK|NFVASHIANILNSEELYVQDLK|AHPLLVDIVTYLMALIPNPSTQR|LTLPDFHVPEITIPEFTIPNVNLK|TILFDTFVNGVAPVEK|LVLPPLELPVFHGPGNLFK|ALQEGNFQTPVFIVPLTDLR|IEGNLIFDPSSYLPR</t>
  </si>
  <si>
    <t>mgprkpalrtpllllflllfldtsvwaqdevlenlsfscpkdatrfkhlrkyvynyeaesssgvqgtadsrsatkinckvelevpqicgfimrtnqctlkevygfnpegkalmkktknseefaaamsryelklaipegkqivlypdkdepkyilnikrgiisallvppeteedqqelfldtvygncstqvtvnsrkgtvptemsternlqqcdgfqpistsvsplalikglvhplstlisssqtcqytldpkrkhvseavcdeqhlflpfsyknkygimtrvtqklsledtpkinsrffsegtnrmglafestkstsspkqadavlktlqelkklsiseqnaqranlfnklvtelrgltgeaitsllpqlievsspitlqalvqcgqpqcythilqwlktekAHPLLVDIVTYLMALIPNPSTQRlqeifntakeqqsratlyalshavnsyfdvdhsrspvlqdiagyllkqidnectgnedhtflilrvignmgrtmeqvmpalkssvlscvrstkpslliqkaalqalrkmeledevrTILFDTFVNGVAPVEKrlaaylllmknpsssdinkiaqllqweqseqvkNFVASHIANILNSEELYVQDLKvliknalensqfptimdfrkfsrnyqisksaslpmfdpvsvkIEGNLIFDPSSYLPResllkttltvfglasldlfeiglegkgfeptlealfgkqgffpdsvnkalywvngrvpdgvskvlvdhfgyttdgkheqdmvngimpivdklikdlkskeipearaylrilgkelsfvrlqdlqvlgklllsgaqtlqgipqmvvqairegskndlflhyifmdnafelptgaglqlqvsssgvftpgikagvrlelaniqaelvakpsvslefvtnmgiiipdfakssvqmntnffhesglearvalkagqlkviipspkrpvklfsgsntlhlvsttktevipplvenrqswstckplftgmnycttgaysnasstesasyypltgdtrYELELRPTGEVEQYSATATYELLKedkslvdtlkflvqaegvqqseatvlfkynrrsrtlssevlipgfdvnfgtilrvndesakdkntyklildiqnkkitevslvghlsydkkgdgkikgvvsiprlqaearsevhthwsstkllfqmdssataygstiskrvtwrydneiiefdwntgtnvdtkkvasnfpvdlshyprmlheyanglldhrvpqtdvtfrdmgsklivatntwlqmatrglpypqtlqdhlnslselnllkmglsdfhipdnlflktdgrvkytmnrnkinidiplplggksskdlkmpesvrtpalnfksvgfhlpsrevqvptftipkthqlqvpllgvldlstnvysnlynwsasytggntsrdhfslqaqyrmktdsvvdlfsysvqgsgettydskntftlscdgslhhkfldskfkvshvekfgnspvskglltfetssalgpqmsatvhldskkkqhlyvkdikvdgqfrassfyaqgkyglscerdvttgqlsgesnmrfnstyfqgtnqivgmyqdgalsitstsdlqdgifkntaslkyenyeltlksdssgqyenfaasnkldvtfstqsallrsehqanykslrlvtllsgsltsqgvelnadilgtdkintgahkatlkiardglstsattnlkysplllenelnaelglsgasmklstngrfkehhakfsldgraaltevslgsiyqamilgadsknifnfklsreglrlsndlmgsyaemkldhthslniaglsldffskmdniysgdkfykqnfnlqlqpysfittlsndlrygaldltnngrfrleplklnvggnfkgtyqnnelkhiytisytdlvvasyradtvakvqgvefshrlnadiegltssvdvttsynsdplhfnnvfhfslapftlgidthtsgdgklsfwgehtgqlyskfllkaeplalivshdykgstshslpyessistalehtvsalltpaeqtstwkfktklndkvysqdfeayntkdkigvelsgradlsglyspiklpffysepvnvlnglevndavdkpqeftiiavvkydknqdvhtinlpffkslpdylernrrgmislleamrgelqrlsvdqfvrkyraalsrlpqqihhylnasdwerqvagakekitsfmenyritdndvliaidsakinfneklsqletyaiqfdqyikdnydphdlkrtiaeiidriieklkildeqyhirvnlaksihnlylfvenvdlnqvsssntswiqnvdsnyqvriqiqeklqqlrtqiqnidiqqlaaevkrqmdaidvtmhldqlrtailfqrisdiidrvkyfvmnliedfkvtekintfrvivreliekyevdqhiqvlmdksvelahryslseplqklsnvlqrieikdyyeklvgfiddtvewlkalsfkntieelnrltdmlvkklkafdyhqfvdktnskiremtqrinaeiqalklpqkmealkllvedfkttvsnslerlkdtkvtvvidwlqdiltqmkdhfqdtledvrdriyqmdiqrelehflslvnqvystlvtymsdwwtltaknitdfaeqysiqnwaesikvlveqgfivpemqtflwtmpafevslrALQEGNFQTPVFIVPLTDLRipsirinfkmlknikiplrfstpeftllntfhvhsftidlleikakiirtidqilsselqwplpemylrdldvvniplarLTLPDFHVPEITIPEFTIPNVNLKdlhvpdlhipefqlphlshtieipafgklhsilkiqsplfildananiqnvttsgnkaeivasvtakgesqfealnfdfqaqaqflelnphppvlkesmnfsskhvrmehegeivfdgkaiegksdtvaslhteknevefnngmtvkvnnqltldshtkyfhklsvprldfsskaslnneiktlleaghvaltssgtgswnwacpnfsdegihssqisftvdgpiafvglsnningkhlrviqkltyesgflnyskfeveskvesqhvgssiltangrallkdakaemtgehnanlngkvigtlknslffsaqpfeitastnnegnlkvgfplkltgkidflnnyalflspraqqaswqastrfnqykynqnfsainnehnieasigmngdanldflnipltipeinlpytefktpllkdfsiweetglkeflkttkqsfdlsvkaqykknsdkhsivvplgmfyefilnnvnswdrkfekvrnnalhflttsyneakikvdkyktenslnqpsgtfqnhgytipvvnievspfavetlasshviptaistpsvtipgpnimvpsykLVLPPLELPVFHGPGNLFKfflpdfkgfntidniyipamgnftydfsfkssvitlntnaglynqsdivahflssssfvtdalqyklegtsrlmrkrglklatavsltnkfvkgshdstisltkknmeasvrttanlhapifsmnfkqelngntkskptvsssielnydfnssklhstatggidhkfslesltsyfsiesftkgnikssflsqeysgsvaneanvylnskgtrssvrlqgaskvdgiwnvevgenfageatlqriyttwehnmknhlqvysyfftkgkqtcratlelspwtmstllqvhvsqlsslldlhhfdqevilkantknqkiswkggvqvesrvlqhnaqfsndqeeirldlagsldgqlwdleaiflpvygkslqellqmdgkrqylqastsllytknpngyllslpvqeladrfiipgiklndfsgvkiykklstspfalnltmlpkvkfpgidlltqystpegssvpifeatipeihltvsqftlpkslpvgntvfdlnklanmiadvdlpsvtlpeqtivipplefsvpagifipffgeltaragmasplynvtwsagwktkadhvetfldsmctstlqfleyalkvvethkieedlltynikgtlqhcdfnveynedglfkglwdwqgeahlditspaltdfhlyykedktslsasaasstigtvgldsstddqsvelnvyfhpqsppekklsifktewrykesdgeryikinweeeaasrllgslksnvpkaskaiydyankyhleyvsselrkslqvnaeharrmvdemnmsfqrvardtyqnlyeemlaqkslsipenlkkrvldsivhvtqkyhmavmwlmdsfihflkfnrvqfpgyagtytvdelytivmketkkslsqlfnglgnllsyvqnqveksrlinditfkcpffskpcklkdlilifreelnilsnigqqdikfttilsslqgflervldiieeqikclkdnestcvadhinmvfkiqvpyafkslrediyfvlgefndflqsilqegsyklqqvhqymkalreeyfdpsmvgwtvkyyeieenmveliktllvsfrdvyseysvtaadfaskmstqveqfvsrdireylsmltdingkwmekiaelsivaketmkswvtavakimsdypqqfhsnlqdfsdqlssyyekfvgestrlidlsiqnyhvflryitellrklqvatannvspyiklaqgelmitf</t>
  </si>
  <si>
    <t>P31786</t>
  </si>
  <si>
    <t>Dbi</t>
  </si>
  <si>
    <t>Acyl-CoA-binding protein</t>
  </si>
  <si>
    <t>QATVGDVNTDRPGLLDLK</t>
  </si>
  <si>
    <t>msqaefdkaaeevkrlktqptdeemlfiyshfkQATVGDVNTDRPGLLDLKgkakwdswnklkgtskesamktyvekvdelkkkygi</t>
  </si>
  <si>
    <t>Q9QXC1</t>
  </si>
  <si>
    <t>Fetub</t>
  </si>
  <si>
    <t>Fetuin-B</t>
  </si>
  <si>
    <t>GSIQHLPELDDEKPEESK|THTTCPDCPSPIDLSNPSALEAATESLAK|AMNQWVSGPAYYVEYLIK|SQASCSLQHSDSEPVGICQGSTVQSSLR|HVPLIQPVEK|LVVLPFPGK</t>
  </si>
  <si>
    <t>mgllrllvlctlaaccmarsppapplpqrplsplhplgcndsevlavagfalqninrdqkdgymlslnrvhdvrehyqedmgslfyltldvletdchvlsrkaqkdckprmfyesvygqckamfhinkprrvlylpaynctlrpvskrkTHTTCPDCPSPIDLSNPSALEAATESLAKfnskspskkyelvkvtkAMNQWVSGPAYYVEYLIKeapctkSQASCSLQHSDSEPVGICQGSTVQSSLRHVPLIQPVEKsvtvtceffesqaqvpgdenpavtqgpqklpqkntaptsspsvtaprGSIQHLPELDDEKPEESKggspeeafpvqldlttnpqgdtldvsflylepgdkkLVVLPFPGKeqrsaecpgpekennplvlpp</t>
  </si>
  <si>
    <t>P06745</t>
  </si>
  <si>
    <t>Gpi</t>
  </si>
  <si>
    <t>Glucose-6-phosphate isomerase</t>
  </si>
  <si>
    <t>SITDIINIGIGGSDLGPLMVTEALKPYSK|HFVALSTNTAK|ILLANFLAQTEALMK|TFTTQETITNAETAK|TLASLSPETSLFIIASK|VWFVSNIDGTHIAK|FAAYFQQGDMESNGK|EVMQMLVELAK</t>
  </si>
  <si>
    <t>maaltrnpqfqkllewhransanlklrelfeadperfnnfslnlntnhghilvdysknlvnkEVMQMLVELAKsrgveaardnmfsgskinytenravlhvalrnrsntpikvdgkdvmpevnrvldkmksfcqrvrsgdwkgytgkSITDIINIGIGGSDLGPLMVTEALKPYSKggprVWFVSNIDGTHIAKTLASLSPETSLFIIASKTFTTQETITNAETAKewfleaakdpsavakHFVALSTNTAKvkefgidpqnmfefwdwvggryslwsaiglsialhvgfdhfeqllsgahwmdqhflktpleknapvllallgiwyincygcethallpydqymhrFAAYFQQGDMESNGKyitksgarvdhqtgpivwgepgtngqhafyqlihqgtkmipcdflipvqtqhpirkglhhkILLANFLAQTEALMKgklpeearkelqaagkspedlekllphkvfegnrptnsivftkltpfilgaliamyehkifvqgimwdinsfdqwgvelgkqlakkiepelegssavtshdsstnglisfikqqrdtkle</t>
  </si>
  <si>
    <t>Q9CZ30|Q9CZ30_413</t>
  </si>
  <si>
    <t>Ola1|Ola1</t>
  </si>
  <si>
    <t>Obg-like ATPase 1|Isoform 2 of Obg-like ATPase 1</t>
  </si>
  <si>
    <t>44701.2829705621|30356.8073451213</t>
  </si>
  <si>
    <t>IPAFLNVVDIAGLVK|IGIVGLPNVGK</t>
  </si>
  <si>
    <t>7%|10%</t>
  </si>
  <si>
    <t>mppkkggdgikpppiigrfgtslkIGIVGLPNVGKstffnvltnsqasaenfpfctidpnesrvpvpderfdflcqyhkpaskIPAFLNVVDIAGLVKgahngqglgnaflshisacdgifhltrafedddithvegsvdpirdieiiheelqlkdeemigpildklekvavrggdkklkpeydimckvkswvidqkkpvrfyhdwndkeievlnkhlfltskpmvylvnlsekdyirkknkwlikikewvdkydpgalvipfsgalelklqelsaeerqkyleanmtqsalpkiikagfaalqleyfftagpdevrawtirkgtkapqaagkihtdfekgfimaevmkyedfkdegsenavkaagkyrqqgrnyivedgdiiffkfntpqqpkkk|mppkkggdgikpppiigrfgtslkIGIVGLPNVGKstffnvltnsqasaenfpfctidpnesrvpvpderfdflcqyhkpaskIPAFLNVVDIAGLVKgahngqglgnaflshisacdgifhltrafedddithvegsvdpirdieiiheelqlkdeemigpildklekvavrggdkklkpeydimckvkswvidqkkpvrfyhdwndkeievlnkhlfltskpmvylvnlsekdyirkknkcnfkflssgdgilvhimrtmiievylsl</t>
  </si>
  <si>
    <t>P34884</t>
  </si>
  <si>
    <t>Mif</t>
  </si>
  <si>
    <t>Macrophage migration inhibitory factor</t>
  </si>
  <si>
    <t>LLCGLLSDR</t>
  </si>
  <si>
    <t>ASVPEGFLSELTQQLAQATGK|PAQYIAVHVVPDQLMTFSGTNDPCALCSLHSIGK|PMFIVNTNVPR</t>
  </si>
  <si>
    <t>mPMFIVNTNVPRASVPEGFLSELTQQLAQATGKPAQYIAVHVVPDQLMTFSGTNDPCALCSLHSIGKiggaqnrnyskLLCGLLSDRlhispdrvyinyydmnaanvgwngstfa</t>
  </si>
  <si>
    <t>mPMFIVNTNVPRASVPEGFLSELTQ[Deamidation on Q]QLAQATGKPAQYIAVHVVPDQ[Deamidation on Q]LMTFSGTNDPCALCSLHSIGKiggaqnrnyskLLCGLLSDRlhispdrvyinyydmnaanvgwngstfa</t>
  </si>
  <si>
    <t>#aa25[Deamidation on Q,info:occupancy=0.01(4/360)];#aa46[Deamidation on Q,info:occupancy=0.29(12/42)];</t>
  </si>
  <si>
    <t>P99027</t>
  </si>
  <si>
    <t>Rplp2</t>
  </si>
  <si>
    <t>60S acidic ribosomal protein P2</t>
  </si>
  <si>
    <t>LASVPAGGAVAVSAAPGSAAPAAGSAPAAAEEK|NIEDVIAQGVGK|ILDSVGIEADDDRLNK</t>
  </si>
  <si>
    <t>mryvasyllaalggnsspsakdikkILDSVGIEADDDRLNKviselngkNIEDVIAQGVGKLASVPAGGAVAVSAAPGSAAPAAGSAPAAAEEKkdekkeeseesdddmgfglfd</t>
  </si>
  <si>
    <t>O09061</t>
  </si>
  <si>
    <t>Psmb1</t>
  </si>
  <si>
    <t>Proteasome subunit beta type-1</t>
  </si>
  <si>
    <t>AGGSASAMLQPLLDNQVGFK|NMQNVEHVPLTLDR|FFPYYVYNIIGGLDEEGK|GAVYSFDPVGSYQR</t>
  </si>
  <si>
    <t>mlstaayrdverelgmgphgsagpvqlrfspyafnggtvlaiagedfsivasdtrlsegfsihtrdspkcykltdktvigcsgfhgdcltltkiiearlkmykhsnnkamttgaiaamlstilysrrFFPYYVYNIIGGLDEEGKGAVYSFDPVGSYQRdsfkAGGSASAMLQPLLDNQVGFKNMQNVEHVPLTLDRamrlvkdvfisaaerdvytgdalricivtkegireetvplrkd</t>
  </si>
  <si>
    <t>P56395</t>
  </si>
  <si>
    <t>Cyb5a</t>
  </si>
  <si>
    <t>Cytochrome b5</t>
  </si>
  <si>
    <t>FLEEHPGGEEVLR|TYIIGELHPDDR</t>
  </si>
  <si>
    <t>EQAGGDATENFEDVGHSTDAR</t>
  </si>
  <si>
    <t>magqsdkdvkyytleeiqkhkdskstwvilhhkvydltkFLEEHPGGEEVLREQAGGDATENFEDVGHSTDARelskTYIIGELHPDDRskiakpsdtlittvesnsswwtnwvipaisalavalmyrlymaed</t>
  </si>
  <si>
    <t>magqsdkdvkyytleeiqkhkdskstwvilhhkvydltkFLEEHPGGEEVLREQ[Deamidation on Q]AGGDATENFEDVGHSTDARelskTYIIGELHPDDRskiakpsdtlittvesnsswwtnwvipaisalavalmyrlymaed</t>
  </si>
  <si>
    <t>#aa54[Deamidation on Q,info:occupancy=0.05(4/76)];</t>
  </si>
  <si>
    <t>P70349</t>
  </si>
  <si>
    <t>Hint1</t>
  </si>
  <si>
    <t>Histidine triad nucleotide-binding protein 1</t>
  </si>
  <si>
    <t>MVVNEGADGGQSVYHIHLHVLGGR|AQVAQPGGDTIFGK|CLAFHDISPQAPTHFLVIPK</t>
  </si>
  <si>
    <t>KHISQISVADDDDESLLGHLMIVGK</t>
  </si>
  <si>
    <t>madeiakAQVAQPGGDTIFGKiirkeipakiifeddrCLAFHDISPQAPTHFLVIPKKHISQISVADDDDESLLGHLMIVGKkcaadlglkrgyrMVVNEGADGGQSVYHIHLHVLGGRqmnwppg</t>
  </si>
  <si>
    <t>madeiakAQVAQPGGDTIFGKiirkeipakiifeddrCLAFHDISPQAPTHFLVIPKKHISQ[Deamidation on Q]ISVADDDDESLLGHLMIVGKkcaadlglkrgyrMVVNEGADGGQSVYHIHLHVLGGRqmnwppg</t>
  </si>
  <si>
    <t>#aa62[Deamidation on Q,info:occupancy=0.50(3/6)];</t>
  </si>
  <si>
    <t>Q922Y1</t>
  </si>
  <si>
    <t>Ubxn1</t>
  </si>
  <si>
    <t>UBX domain-containing protein 1</t>
  </si>
  <si>
    <t>AELTALESLIEMGFPR</t>
  </si>
  <si>
    <t>mAELTALESLIEMGFPRgraekalaltgnqgieaamdwlmeheddpdvdepletplshvlgreptpseqvgpegsgsaagesrpilteeerqeqtkrmlelvaqkqrereereerealerekqrrrqgqelsvarqklqedemrraaeerrrekaeelaarqrvrekierdkaerakkyggsvgsrssppatdpgpvpsspsqepptkreydqcriqvrlpdgtsltqtfrareqlaavrlyvelhrgeepgqdqdpvqllsgfprrafseadmerplqelglvpsavlivakkcps</t>
  </si>
  <si>
    <t>[Acetylation on X]-mAELTALESLIEMGFPRgraekalaltgnqgieaamdwlmeheddpdvdepletplshvlgreptpseqvgpegsgsaagesrpilteeerqeqtkrmlelvaqkqrereereerealerekqrrrqgqelsvarqklqedemrraaeerrrekaeelaarqrvrekierdkaerakkyggsvgsrssppatdpgpvpsspsqepptkreydqcriqvrlpdgtsltqtfrareqlaavrlyvelhrgeepgqdqdpvqllsgfprrafseadmerplqelglvpsavlivakkcps</t>
  </si>
  <si>
    <t>#aa1[Acetylation on X,info:occupancy=1.00(21/21)];</t>
  </si>
  <si>
    <t>P49222</t>
  </si>
  <si>
    <t>Epb42</t>
  </si>
  <si>
    <t>Erythrocyte membrane protein band 4.2</t>
  </si>
  <si>
    <t>LSTNLSFSCFEQTPPENSFLR|QYPLGQFTLLFNPWNR|SVLPISQTQAAQEGALLYK|DDAVFLQNEAER|YGLGSLWPGSSLHTQFQFTPTHLGLQR|AAQYRPLTVSVR|VALIAQTGEQPSK|TQAIFPISSLGDQK|SCDFHAAENNEEHYTK|GWSAAVEER|SVLVVAPEVSV|AISSQHLTLR|DWNQPAHVAR|PLTVSVR|LELTNSNR|YPAGSLQEK|RGSVPILR</t>
  </si>
  <si>
    <t>mgqalsikSCDFHAAENNEEHYTKAISSQHLTLRrgqsftitlnfrapthtflsalkkVALIAQTGEQPSKinkTQAIFPISSLGDQKGWSAAVEERdaqhwtvsvttpvdavighyslllqvsgkkQYPLGQFTLLFNPWNRDDAVFLQNEAERteyvlnqngfiylgtadciqeepwdfgqfekdvmdlslkllsmdkqvkDWNQPAHVARvvgallhalkkkSVLPISQTQAAQEGALLYKrRGSVPILRqwltgqgravyetqawvsaavactvlrclgiparvvttfdsaqgtvgsllvdeyyneeglqngegqrghiwvfqtsvecwmnrpdlsqgyggwqilhprapngagvlgscslvpvravkegelqldpavpelfaavnascvvwkccedgkLELTNSNRkdvgncistkvvgsdrceditqnykYPAGSLQEKevlekvqkerlklgkdngmcppscepwdplhmffeasssiplsgdgqlsvtlinptdeekkvhlvigaqalyyngvlaaglwskkqlfmlkpnqvmrLSTNLSFSCFEQTPPENSFLRvtamaryshtslscfaqenmaigkpdliiempkrAAQYRPLTVSVRmhnsleapmqnciisifgrglihrekrYGLGSLWPGSSLHTQFQFTPTHLGLQRltvevdcdmfqnltgyrSVLVVAPEVSV</t>
  </si>
  <si>
    <t>A2AQ07</t>
  </si>
  <si>
    <t>Tubb1</t>
  </si>
  <si>
    <t>Tubulin beta-1 chain</t>
  </si>
  <si>
    <t>GHYTEGAELIENVMDVVR|AVLVDLEPGTMDSIR|LTTPTYGDLNHLVSLTMSGITTSLR</t>
  </si>
  <si>
    <t>LGVLFQPDSFVHGNSGAGNNWAK|LAVNMVPFPR</t>
  </si>
  <si>
    <t>mreivhiqigqcgnqigakfwevigeehgidcagsycgtsalqlerisvyyneaygkkyvprAVLVDLEPGTMDSIRssrLGVLFQPDSFVHGNSGAGNNWAKGHYTEGAELIENVMDVVRresescdclqgfqivhslgggtgsgmgtllmnkireeypdrilnsfsvmpspkvsdtvvepynavlsihqlientdacfcidnealydicfrtlrLTTPTYGDLNHLVSLTMSGITTSLRfpgqlnadlrkLAVNMVPFPRlhffmpgfapltaqgsqqyralsvaeltqqmfdarnimaacdprrgryltvacifrgkmstkevdqqllsiqtrnsncfvewipnnvkvavcdipprglnmaatflgnntaiqelftrvsehfsamfrrrafvhwytsegmdisefgeaesdihdlvseyqqfqdvragledseedveeaeveaedkdh</t>
  </si>
  <si>
    <t>Q8K0E8</t>
  </si>
  <si>
    <t>Fgb</t>
  </si>
  <si>
    <t>Fibrinogen beta chain</t>
  </si>
  <si>
    <t>ENENVINEYSSILEDQR|MGPTELLIEMEDWK|LYIDETVNDNIPLNLR|GFGNIATNEDAK|EEPPSLRPAPPPISGGGYR|AHYGGFTVQNEASK|YYWGGLYSWDMSK</t>
  </si>
  <si>
    <t>GGETSEMYLIQPDTSIKPYR</t>
  </si>
  <si>
    <t>mrhlwlllllcvfsvqtqaadddydeptdsldarghrpvdrrkEEPPSLRPAPPPISGGGYRarpakatanqkkverrppdaggclhadtdmgvlcptgctlqqtllnqerpikssiaelnnniqsvsdtssvtfqyltllkdmwkkkqaqvkENENVINEYSSILEDQRLYIDETVNDNIPLNLRvlrsiledlrskiqklesdisaqmeycrtpctvscnipvvsgkeceeiirkGGETSEMYLIQPDTSIKPYRvycdmktenggwtviqnrqdgsvdfgrkwdpykkGFGNIATNEDAKkycglpgeywlgndkisqltrMGPTELLIEMEDWKgdkvkAHYGGFTVQNEASKyqvsvnkykgtagnalmdgasqlvgenrtmtihngmffstydrdndgwvttdprkqcskedgggwwynrchaanpngrYYWGGLYSWDMSKhgtddgvvwmnwkgswysmrrmsmkirpffpqq</t>
  </si>
  <si>
    <t>P04940|P04943</t>
  </si>
  <si>
    <t>|</t>
  </si>
  <si>
    <t>Ig kappa chain V-VI region NQ2-17.4.1|Ig kappa chain V-VI region NQ6-8.3.1</t>
  </si>
  <si>
    <t>11553.5927854165|NaN</t>
  </si>
  <si>
    <t>QIVLTQSPAIMSASPGQK</t>
  </si>
  <si>
    <t>17%|17%</t>
  </si>
  <si>
    <t>QIVLTQSPAIMSASPGQKvtmtcsasssvsymhwyqqksgtspkrwiydtsklasgvparfsgsgsatsysltitsmqaedaatyycqqwssnpltfgagtklelkr|QIVLTQSPAIMSASPGQKvtmtcsasssvsymhwyqqksgtspkrwiydtsklasgxparfsgsgsatsysltitsmqaedaatyycqqwssnpltfgagtklelkr</t>
  </si>
  <si>
    <t>[Glu to PyroGlu on Q]-QIVLTQSPAIMSASPGQ[Deamidation on Q]Kvtmtcsasssvsymhwyqqksgtspkrwiydtsklasgvparfsgsgsatsysltitsmqaedaatyycqqwssnpltfgagtklelkr|[Glu to PyroGlu on Q]-QIVLTQSPAIMSASPGQ[Deamidation on Q]Kvtmtcsasssvsymhwyqqksgtspkrwiydtsklasgxparfsgsgsatsysltitsmqaedaatyycqqwssnpltfgagtklelkr</t>
  </si>
  <si>
    <t>#aa1[Glu to PyroGlu on Q,info:occupancy=1.00(8/8)];#aa17[Deamidation on Q,info:occupancy=1.00(8/8)];|#aa1[Glu to PyroGlu on Q,info:occupancy=1.00(8/8)];#aa17[Deamidation on Q,info:occupancy=1.00(8/8)];</t>
  </si>
  <si>
    <t>Q9QYC0|Q9QYC0_6043</t>
  </si>
  <si>
    <t>Add1|Add1</t>
  </si>
  <si>
    <t>Alpha-adducin|Isoform 2 of Alpha-adducin</t>
  </si>
  <si>
    <t>80596.3367287989|69843.1547435882</t>
  </si>
  <si>
    <t>EYQPHVIVSTTGPNPFNTLTDR|VNSEQEHFLIVPFGLLYSEVTASSLVK|GSTNLGVNQAGFTLHSAVYAARPDAK|TLASAGGPDNLVLLDPGK|TSTSAVPNLFVPLNTNPK|WQIGEQEFEALMR|LADLFGWSQLIYNHITTR|SLVQGELVTASK|AAVVTSPPPTTAPHK|VNLQGDIVDR|YFDRVDENNPEYLR</t>
  </si>
  <si>
    <t>26%|31%</t>
  </si>
  <si>
    <t>mngdtrAAVVTSPPPTTAPHKerYFDRVDENNPEYLRernmapdlrqdfnmmeqkkrvsmilqspafceelesmiqeqfkkgknptgllalqqiadfmtasvpnvypaapqggmaalnmslgmvtpvndlrgsdsiaydkgekllrcklaafyrLADLFGWSQLIYNHITTRVNSEQEHFLIVPFGLLYSEVTASSLVKVNLQGDIVDRGSTNLGVNQAGFTLHSAVYAARPDAKcivhihtpagaavsamkcgllpispealslgdvayhdyhgilvdeeekiliqknlgpkskvlilrnhglvsvgesveeafyyihnlvvaceiqvrTLASAGGPDNLVLLDPGKykaksrspgtpagegsgsppkWQIGEQEFEALMRmldnlgyrtgypyrypalrerskkysdvevpasvtghsfasdgdsgtcsplrhsfqkqqrektrwlhsgrgddaseegqngsspksktkwtkedghrTSTSAVPNLFVPLNTNPKevqemrnkireqnlqdiktagpqsqvlcgvmmdrSLVQGELVTASKaiiekEYQPHVIVSTTGPNPFNTLTDReleeyrreverkqkgseenldetreqkeksppdqsavpntppstpvkleedlpqeptsrddsdattfkptppdlspdepsealafpaveeeahaspdptqppaeadpepasaptpgaeevaspateegspmdpgsdgspgkspskkkkkfrtpsflkkskkksds|mngdtrAAVVTSPPPTTAPHKerYFDRVDENNPEYLRernmapdlrqdfnmmeqkkrvsmilqspafceelesmiqeqfkkgknptgllalqqiadfmtasvpnvypaapqggmaalnmslgmvtpvndlrgsdsiaydkgekllrcklaafyrLADLFGWSQLIYNHITTRVNSEQEHFLIVPFGLLYSEVTASSLVKVNLQGDIVDRGSTNLGVNQAGFTLHSAVYAARPDAKcivhihtpagaavsamkcgllpispealslgdvayhdyhgilvdeeekiliqknlgpkskvlilrnhglvsvgesveeafyyihnlvvaceiqvrTLASAGGPDNLVLLDPGKykaksrspgtpagegsgsppkWQIGEQEFEALMRmldnlgyrtgypyrypalrerskkysdvevpasvtghsfasdgdsgtcsplrhsfqkqqrektrwlhsgrgddaseegqngsspksktkwtkedghrTSTSAVPNLFVPLNTNPKevqemrnkireqnlqdiktagpqsqvlcgvmmdrSLVQGELVTASKaiiekEYQPHVIVSTTGPNPFNTLTDReleeyrreverkqkgseenldetreqkeksppdqsavpntppstpvkleeagdgcakeyllp</t>
  </si>
  <si>
    <t>mngdtrAAVVTSPPPTTAPHKerYFDRVDENNPEYLRernmapdlrqdfnmmeqkkrvsmilqspafceelesmiqeqfkkgknptgllalqqiadfmtasvpnvypaapqggmaalnmslgmvtpvndlrgsdsiaydkgekllrcklaafyrLADLFGWSQ[Deamidation on Q]LIYNHITTRVNSEQ[Deamidation on Q]EHFLIVPFGLLYSEVTASSLVKVNLQGDIVDRGSTNLGVNQAGFTLHSAVYAARPDAKcivhihtpagaavsamkcgllpispealslgdvayhdyhgilvdeeekiliqknlgpkskvlilrnhglvsvgesveeafyyihnlvvaceiqvrTLASAGGPDNLVLLDPGKykaksrspgtpagegsgsppkWQIGEQEFEALMRmldnlgyrtgypyrypalrerskkysdvevpasvtghsfasdgdsgtcsplrhsfqkqqrektrwlhsgrgddaseegqngsspksktkwtkedghrTSTSAVPNLFVPLNTNPKevqemrnkireqnlqdiktagpqsqvlcgvmmdrSLVQGELVTASKaiiekEYQPHVIVSTTGPNPFNTLTDReleeyrreverkqkgseenldetreqkeksppdqsavpntppstpvkleedlpqeptsrddsdattfkptppdlspdepsealafpaveeeahaspdptqppaeadpepasaptpgaeevaspateegspmdpgsdgspgkspskkkkkfrtpsflkkskkksds|mngdtrAAVVTSPPPTTAPHKerYFDRVDENNPEYLRernmapdlrqdfnmmeqkkrvsmilqspafceelesmiqeqfkkgknptgllalqqiadfmtasvpnvypaapqggmaalnmslgmvtpvndlrgsdsiaydkgekllrcklaafyrLADLFGWSQ[Deamidation on Q]LIYNHITTRVNSEQ[Deamidation on Q]EHFLIVPFGLLYSEVTASSLVKVNLQGDIVDRGSTNLGVNQAGFTLHSAVYAARPDAKcivhihtpagaavsamkcgllpispealslgdvayhdyhgilvdeeekiliqknlgpkskvlilrnhglvsvgesveeafyyihnlvvaceiqvrTLASAGGPDNLVLLDPGKykaksrspgtpagegsgsppkWQIGEQEFEALMRmldnlgyrtgypyrypalrerskkysdvevpasvtghsfasdgdsgtcsplrhsfqkqqrektrwlhsgrgddaseegqngsspksktkwtkedghrTSTSAVPNLFVPLNTNPKevqemrnkireqnlqdiktagpqsqvlcgvmmdrSLVQGELVTASKaiiekEYQPHVIVSTTGPNPFNTLTDReleeyrreverkqkgseenldetreqkeksppdqsavpntppstpvkleeagdgcakeyllp</t>
  </si>
  <si>
    <t>#aa177[Deamidation on Q,info:occupancy=0.17(4/24)];#aa163[Deamidation on Q,info:occupancy=0.09(4/44)];|#aa177[Deamidation on Q,info:occupancy=0.17(4/24)];#aa163[Deamidation on Q,info:occupancy=0.09(4/44)];</t>
  </si>
  <si>
    <t>Q922B2</t>
  </si>
  <si>
    <t>Dars</t>
  </si>
  <si>
    <t>Aspartate--tRNA ligase, cytoplasmic</t>
  </si>
  <si>
    <t>LPLQLDDAIRPEVEGEEDGR|IYVISLAEPR</t>
  </si>
  <si>
    <t>mpstnasrkgqekpreivdaaedyakerygissmiqsqekpdrvlvrvkdltvqkaddvvwvrarvhtsrakgkqcflvlrqqqfnvqalvavgdhaskqmvkfaaninkesiidvegvvrkvnqkigsctqqdvelhvqkIYVISLAEPRLPLQLDDAIRPEVEGEEDGRatvnqdtrldnrvidlrtstsqaifrlqsgichlfretlinkgfveiqtpkiisaasegganvftvsyfknnaylaqspqlykqmcicadfekvfcigpvfraedsnthrhltefvgldiemafnyhyhevveeiadtlvqifkglqerfqteiqtvskqfpcepfkfleptlrleycealamlreagvemddeedlstpnekllgrlvkekydtdfyvldkyplavrpfytmpdprnpkqsnsydmfmrgeeilsgaqrihdpqllteralhhgidlekikayidsfrfgapphagggiglervtmlflglhnvrqtsmfprdpkrltp</t>
  </si>
  <si>
    <t>Q99KB8|Q99KB8_7426</t>
  </si>
  <si>
    <t>Hagh|Hagh</t>
  </si>
  <si>
    <t>Hydroxyacylglutathione hydrolase, mitochondrial|Isoform 2 of Hydroxyacylglutathione hydrolase, mitochondrial</t>
  </si>
  <si>
    <t>34062.4536064427|28882.706844563</t>
  </si>
  <si>
    <t>TVQQHAGETDPVTTMR|VTHLSTLQVGSLSVK|HVEPGNAAIQEK|LTTVLTTHHHWDHAGGNEK</t>
  </si>
  <si>
    <t>20%|24%</t>
  </si>
  <si>
    <t>mvlgrgslclrslsalgatcarrglgqallglslchsdfrknltvqqdimkvellpaltdnymyliidedtqeaaivdpvqpqkvieaakkhhvkLTTVLTTHHHWDHAGGNEKlvklepglkvyggddrigalthkVTHLSTLQVGSLSVKclstpchtsghicyfvskpgssepsavftgdtlfvagcgkfyegtademykallevlgrlppdtkvycgheytvnnlkfarHVEPGNAAIQEKlawakekyaigeptvpstlaeeftynpfmrvkekTVQQHAGETDPVTTMRairrekdqfkvprd|mkvellpaltdnymyliidedtqeaaivdpvqpqkvieaakkhhvkLTTVLTTHHHWDHAGGNEKlvklepglkvyggddrigalthkVTHLSTLQVGSLSVKclstpchtsghicyfvskpgssepsavftgdtlfvagcgkfyegtademykallevlgrlppdtkvycgheytvnnlkfarHVEPGNAAIQEKlawakekyaigeptvpstlaeeftynpfmrvkekTVQQHAGETDPVTTMRairrekdqfkvprd</t>
  </si>
  <si>
    <t>P01662|P01663</t>
  </si>
  <si>
    <t>Ig kappa chain V-III region ABPC 22/PC 9245|Ig kappa chain V-III region PC 4050</t>
  </si>
  <si>
    <t>12033.8581776376|11997.8945631469</t>
  </si>
  <si>
    <t>NIVLTQSPASLAVSLGQR</t>
  </si>
  <si>
    <t>16%|16%</t>
  </si>
  <si>
    <t>NIVLTQSPASLAVSLGQRatiscrasesvdsygnsfmhwyqqkpgqppklliylasnlesgvparfsgsgsrtdftltidpveaddaatyycqqnnedpytfgggtkleik|NIVLTQSPASLAVSLGQRatiscrasesvdsygnsfmhwyqqkpgqppklliylasnlesgvparfsgsgsrtdftltidpveaddaatyycqqnnedpltfgagtklelk</t>
  </si>
  <si>
    <t>P14152</t>
  </si>
  <si>
    <t>Mdh1</t>
  </si>
  <si>
    <t>Malate dehydrogenase, cytoplasmic</t>
  </si>
  <si>
    <t>VIVVGNPANTNCLTASK|NVIIWGNHSSTQYPDVNHAK|EVGVYEALKDDSWLK|FVEGLPINDFSR</t>
  </si>
  <si>
    <t>msepirvlvtgaagqiaysllysigngsvfgkdqpiilvllditpmmgvldgvlmelqdcalpllqdviatdkeeiafkdldvavlvgsmprregmerkdllkanvkifksqgtalekyakksvkVIVVGNPANTNCLTASKsapsipkenfscltrldhnraksqialklgvtaddvkNVIIWGNHSSTQYPDVNHAKvklqgkEVGVYEALKDDSWLKgefittvqqrgaavikarklssamsaakaiadhirdiwfgtpegefvsmgvisdgnsygvpddllysfpvviknktwkFVEGLPINDFSRekmdltakelteeketafeflssa</t>
  </si>
  <si>
    <t>P22907|P22907_3808</t>
  </si>
  <si>
    <t>Hmbs|Hmbs</t>
  </si>
  <si>
    <t>Porphobilinogen deaminase|Isoform 2 of Porphobilinogen deaminase</t>
  </si>
  <si>
    <t>39319.6906578457|37757.0275586957</t>
  </si>
  <si>
    <t>GAQLAAENLGISLASLLLNK|AKDQDILDLVSVLHDPETLLR|LDELQEFSAIVLAVAGLQR</t>
  </si>
  <si>
    <t>msgnggaattaeengskmrvirvgtrksqlariqtdtvvamlkalypgiqfeiiamsttgdkildtalskigekslftkelenaleknevdlvvhslkdvptilppgftigaickrenpcdavvfhpkfigktletlpeksavgtsslrrvaqlqrkfphlefksirgnlntrlrkLDELQEFSAIVLAVAGLQRmgwqnrvgqilhpeecmyavgqgalavevrAKDQDILDLVSVLHDPETLLRciaeraflrhleggcsvpvavhtvmkdgqlyltggvwsldgsdsmqetmqatiqvpvqqedgpeddpqlvgitarniprGAQLAAENLGISLASLLLNKgaknildvarqlndvr|mrvirvgtrksqlariqtdtvvamlkalypgiqfeiiamsttgdkildtalskigekslftkelenaleknevdlvvhslkdvptilppgftigaickrenpcdavvfhpkfigktletlpeksavgtsslrrvaqlqrkfphlefksirgnlntrlrkLDELQEFSAIVLAVAGLQRmgwqnrvgqilhpeecmyavgqgalavevrAKDQDILDLVSVLHDPETLLRciaeraflrhleggcsvpvavhtvmkdgqlyltggvwsldgsdsmqetmqatiqvpvqqedgpeddpqlvgitarniprGAQLAAENLGISLASLLLNKgaknildvarqlndvr</t>
  </si>
  <si>
    <t>Q8BTM8</t>
  </si>
  <si>
    <t>Flna</t>
  </si>
  <si>
    <t>Filamin-A</t>
  </si>
  <si>
    <t>TGVAVNKPAEFTVDAK|YIPVQQGPVGVNVTYGGDHIPK|VGSAADIPINISETDLSLLTATVVPPSGR|VTYTPMAPGSYLISIK|GAGTGGLGLAVEGPSEAK|SPFSVGVSPSLDLSK</t>
  </si>
  <si>
    <t>IANLQTDLSDGLR</t>
  </si>
  <si>
    <t>mssshsrcgqsaavaspggsidsrdaempatekdlaedapwkkiqqntftrwcnehlkcvskrIANLQTDLSDGLRliallevlsqkkmhrkhnqrptfrqmqlenvsvalefldresiklvsidskaivdgnlklilgliwtlilhysismpmwdeeedeeakkqtpkqrllgwiqnklpqlpitnfsrdwqsgralgalvdscapglcpdwdswdaskpvnnareamqqaddwlgipqvitpeeivdpnvdehsvmtylsqfpkaklkpgaplrpklnpkkaraygpgieptgnmvkkraeftvetrsagqgevlvyvedpaghqeeakvtanndknrtfsvwyvpevtgthkvtvlfagqhiakspfevyvdksqgdaskvtaqgpglepsgniankttyfeiftagagmgevevviqdptgqkgtvepqleargdstyrcsyqptmegvhtvhvtfagvpiprspytvtvgqacnpaacraigrglqpkgvrvketadfkvytkgagsgelkvtvkgpkgeervkqkdlgdgvygfeyyptipgtytvtitwggqnigrspfevkvgtecgnqkvrawgpgleggivgksadfvveaigddvgtlgfsvegpsqakiecddkgdgscdvrywpqeageyavhvlcnsedirlspfmadireapqdfhpdrvkargpglekTGVAVNKPAEFTVDAKhagkaplrvqvqdnegcsveatvkdngngtyscsyvprkpvkhtamvswggvsipnspfrvnvgagshpnkvkvygpgvaktglkaheptyftvdcteagqgdvsigikcapgvvgpteadidfdiirndndtftvkytpcgagsytimvlfadqatptspirvkvepshdaskvkaegpglnrtgvelgkpthftvnaktagkgkldvqfsglakgdavrdvdiidhhdntytvkYIPVQQGPVGVNVTYGGDHIPKSPFSVGVSPSLDLSKikvsglgdkvdvgkdqeftvkskgaggqgkvaskivspsgaavpckvepglgadnsvvrfvpreegpyevevtydgvpvpgspfpleavaptkpskvkafgpglqggnagsparftidtkgagtgglgltvegpceaqlecldngdgtcsvsyvptepgdyninilfadthipgspfkahvapcfdaskvkcsgpgleratagevgqfqvdcssagsaeltieicseaglpaevyiqdhgdgthtityiplcpgaytvtikyggqpvpnfpsklqvepavdtsgvqcygpgiegqgvfreattefsvdaraltqtggphvkarvanpsgnltdtyvqdcgdgtykveytpyeegvhsvdvtydgspvpsspfqvpvtegcdpsrvrvhgpgiqsgttnkpnkftvetrGAGTGGLGLAVEGPSEAKmscmdnkdgscsveyipyeagtyslnvtygghqvpgspfkvpvhdvtdaskvkcsgpglspgmvranlpqsfqvdtskagvaplqvkvqgpkglvepvdvvdnadgtqtvnyvpsregsysisvlygeeevprspfkvkvlpthdaskvkasgpglnttgvpaslpveftidakdagegllavqitdpegkpkkthiqdnhdgtytvayvpdvpgrytilikyggdeipfspyrvravptgdaskctvtvsigghglgagigptiqigeetvitvdtkaagkgkvtctvctpdgsevdvdvvenedgtfdifytapqpgkyvicvrfggehvpnspfqvtalagdqptvqtplrsqqlapqynypqgsqqtwiperpmvgvngldvtslrpfdlvipftikkgeitgevrmpsgkvaqpsitdnkdgtvtvryspseaglhemdirydnmhipgsplqfyvdyvncghitaygpglthgvvnkpatftvntkdagegglslaiegpskaeisctdnqdgtcsvsylpvlpgdysilvkyndqhipgspftarvtgddsmrmshlkVGSAADIPINISETDLSLLTATVVPPSGReepcllkrlrnghvgisfvpketgehlvhvkkngqhvasspipvvisqseigdasrvrvsgqglheghtfepaefiidtrdagygglslsiegpskvdintedledgtcrvtycptepgnyiinikfadqhvpgspfsvkvtgegrvkesitrrrrapsvanigshcdlslkipeisiqdmtaqvtspsgktheaeivegenhtycirfvpaemgmhtvsvkykgqhvpgspfqftvgplgeggahkvraggpgleraevgvpaefgiwtreagagglaiavegpskaeisfedrkdgscgvayvvqepgdyevsvkfneehipdspfvvpvaspsgdarrltvsslqesglkvnqpasfavslngakgaidakvhspsgaleecyvteidqdkyavrfiprengiylidvkfngthipgspfkirvgepghggdpglvsaygagleggvtgspaefivntsnagagalsvtidgpskvkmdcqecpegyrVTYTPMAPGSYLISIKyggpyhiggspfkakvtgprlvsnhslhetssvfvdsltkvatvpqhatsgpgpadvskvvakglglskayvgqksnftvdcskagnnmllvgvhgprtpceeilvkhmgsrlysvsyllkdkgeytlvvkwgdehipgspyrimvp</t>
  </si>
  <si>
    <t>P23506|P23506_2749</t>
  </si>
  <si>
    <t>Pcmt1|Pcmt1</t>
  </si>
  <si>
    <t>Protein-L-isoaspartate(D-aspartate) O-methyltransferase|Isoform 2 of Protein-L-isoaspartate(D-aspartate) O-methyltransferase</t>
  </si>
  <si>
    <t>24618.6461460314|24661.625470157</t>
  </si>
  <si>
    <t>LILPVGPAGGNQMLEQYDK|MGYAEEAPYDAIHVGAAAPVVPQALIDQLKPGGR|SGGASHSELIHNLR</t>
  </si>
  <si>
    <t>30%|29%</t>
  </si>
  <si>
    <t>mawkSGGASHSELIHNLRkngiiktdkvfevmlatdrshyaksnpymdspqsigfqatisaphmhayalellfdqlhegakaldvgsgsgiltacfarmvgnsgkvigidhikelvddsitnvkkddpmllssgrvrlvvgdgrMGYAEEAPYDAIHVGAAAPVVPQALIDQLKPGGRLILPVGPAGGNQMLEQYDKlqdgsvkmkplmgviyvpltdkekqwsrwk|mawkSGGASHSELIHNLRkngiiktdkvfevmlatdrshyaksnpymdspqsigfqatisaphmhayalellfdqlhegakaldvgsgsgiltacfarmvgnsgkvigidhikelvddsitnvkkddpmllssgrvrlvvgdgrMGYAEEAPYDAIHVGAAAPVVPQALIDQLKPGGRLILPVGPAGGNQMLEQYDKlqdgsvkmkplmgviyvpltdkekqwsrdel</t>
  </si>
  <si>
    <t>P0CG49|P0CG50|P62983|P62984</t>
  </si>
  <si>
    <t>Ubb|Ubc|Rps27a|Uba52</t>
  </si>
  <si>
    <t>Polyubiquitin-B|Polyubiquitin-C|Ubiquitin-40S ribosomal protein S27a|Ubiquitin-60S ribosomal protein L40</t>
  </si>
  <si>
    <t>34347.4984825675|82499.4689691731|17939.4759301302|14718.9583790551</t>
  </si>
  <si>
    <t>TITLEVEPSDTIENVK|IQDKEGIPPDQQR|ESTLHLVLR</t>
  </si>
  <si>
    <t>50%|47%|24%|30%</t>
  </si>
  <si>
    <t>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y|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dvepsvttkkvkqedrrtflttvskksppcacswv|mqifvktltgkTITLEVEPSDTIENVKakIQDKEGIPPDQQRlifagkqledgrtlsdyniqkESTLHLVLRlrggakkrkkksyttpkknkhkrkkvklavlkyykvdengkisrlrrecpsdecgagvfmgshfdrhycgkccltycfnkpedk|mqifvktltgkTITLEVEPSDTIENVKakIQDKEGIPPDQQRlifagkqledgrtlsdyniqkESTLHLVLRlrggiiepslrqlaqkyncdkmicrkcyarlhpravncrkkkcghtnnlrpkkkvk</t>
  </si>
  <si>
    <t>Q9EPL8</t>
  </si>
  <si>
    <t>Ipo7</t>
  </si>
  <si>
    <t>Importin-7</t>
  </si>
  <si>
    <t>AVTAMGILNTIDTLLSVVEDHK</t>
  </si>
  <si>
    <t>mdpntiiealrgtmdpalreaaerqlneahkslnfvstllqitmseqldlpvrqagviylknmitqywpdreatpgdiapytipeedrhcireniveaiihspelirvqlttcihhiikhdypsrwtaivdkigfylqsdnsacwlgillclyqlvknyeykkpeersplvaamqhflpvlkdrfiqllsdqsdqsvliqkqifkifyalvqytlplelinqqnltewveilktvvnrdvpnetlqveeddrpelpwwkckkwalhilarlferygspgnvskeynefaevflkafavgvqqvllkvlyqykekqymaprvlqqtlnyinqgvshaltwknlkphiqgiiqdvifplmcytdadeelwqedpyeyirmkfdvfedfispttaaqtllftacskrkevlqktmgfcyqiltepnadprkkdgalhmigslaeillkkkiykdqmeymlqnhvfplfsselgymraracwvlhyfcevkfksdqnlqtaleltrrcliddrempvkveaaialqvlisnqekakeyitpfirpvmqallhiiretenddltnviqkmiceyseevtpiavemtqhlamtfnqviqtgpdeegsddkAVTAMGILNTIDTLLSVVEDHKeitqqlegiclqvigtvlqqhvlefyeeifslahsltcqqvspqmwqllplvfevfqqdgfdyftdmmpllhnyvtvdtdtllsdtkylemiysmckkvltgvagedaechaaklleviilqckgrgidqciplfveaalerltrevktselrtmclqvaiaalyynphlllntlenlrfpnnvepvtnhfitqwlndvdcflglhdrkmcvlglcalidmeqipqvlnqvsgqilpafillfnglkrayachaehendsdddedaedddeteelgsdeddidedgqeyleilakqagedgddedweeddaeetalegystiiddednpvdeyqifkaifqtiqnrnpvwyqalthglneeqrkqlqdiatladqrraaheskmiekhggykfsapvvpssfnfggpapgmn</t>
  </si>
  <si>
    <t>Q6ZQ38</t>
  </si>
  <si>
    <t>Cand1</t>
  </si>
  <si>
    <t>Cullin-associated NEDD8-dissociated protein 1</t>
  </si>
  <si>
    <t>ISGSILNELIGLVR|ASASYHISNLLEK|IDLRPVLGEGVPILASFLR|SVILEAFSSPSEEVK|ITSEALLVTQQLVK|MLTGPVYSQSTALTHK|FMATNDLMTELQK|VIRPLDQPSSFDATPYIK</t>
  </si>
  <si>
    <t>SPLMSEFQSQISSNPELAAIFESIQK</t>
  </si>
  <si>
    <t>mASASYHISNLLEKmtssdkdfrFMATNDLMTELQKdsikldddserkvvkmilrlledkngevqnlavkclgplvskvkeyqvetivdtlctnmlsdkeqlrdissiglktvigelppassgsalaanvckkitgrltsaiakqedvsvqlealdimadmlsrqggllvnfhpsiltcllpqltsprlavrkrtiialghlvmscgnivfvdliehllselskndsmsttrtyiqciaaisrqaghrigeylekiiplvvkfcnvdddelreyciqafesfvrrcpkevyphvstiiniclkyltydpnynyddededenamdadggddddqgsddeysddddmswkvrraaakcldavvstrhemlpefyktvspaliarfkereenvkadvfhaylsllkqtrpvqswlcdpdameqgdtpltmlqsqvpnivkalhkqmkeksvktrqccfnmltelvnvlpgaltqhipvlvpgiifslndkssssnlkidalsclyvilcnhspqvfhphvqalvppvvacvgdpfykITSEALLVTQQLVKVIRPLDQPSSFDATPYIKdlftctikrlkaadidqevkeraiscmgqiicnlgdnlgpdlsntlqiflerlkneitrlttvkaltliagsplkIDLRPVLGEGVPILASFLRknqralklgtlsaldiliknysdsltaamidavldelpplisesdmhvsqmaisflttlakvypsslskISGSILNELIGLVRspllqggalsamldffqalvvtgtnnlgymdllrMLTGPVYSQSTALTHKqsyysiakcvaaltracpkegpavvgqfiqdvknsrstdsirllallslgevghhidlsgqlelkSVILEAFSSPSEEVKsaasyalgsisvgnlpeylpfvlqeitsqpkrqylllhslkeiissasvaglkpyveniwalllkhcecaeegtrnvvaeclgkltlidpetllprlkgylisgssyarssvvtavkftisdhpqpidpllkncigdflktledpdlnvrrvalvtfnsaahnkpslirdlldsvlphlynetkvrkelirevemgpfkhtvddgldirkaafecmytlldscldrldifeflnhvedglkdhydikmltflmlvrlstlcpsavlqrldrlveplratcttkvkansvkqefekqdelkrsamravaalltipeaekSPLMSEFQSQISSNPELAAIFESIQKdssstnlesmdts</t>
  </si>
  <si>
    <t>[Acetylation on X]-mASASYHISNLLEKmtssdkdfrFMATNDLMTELQKdsikldddserkvvkmilrlledkngevqnlavkclgplvskvkeyqvetivdtlctnmlsdkeqlrdissiglktvigelppassgsalaanvckkitgrltsaiakqedvsvqlealdimadmlsrqggllvnfhpsiltcllpqltsprlavrkrtiialghlvmscgnivfvdliehllselskndsmsttrtyiqciaaisrqaghrigeylekiiplvvkfcnvdddelreyciqafesfvrrcpkevyphvstiiniclkyltydpnynyddededenamdadggddddqgsddeysddddmswkvrraaakcldavvstrhemlpefyktvspaliarfkereenvkadvfhaylsllkqtrpvqswlcdpdameqgdtpltmlqsqvpnivkalhkqmkeksvktrqccfnmltelvnvlpgaltqhipvlvpgiifslndkssssnlkidalsclyvilcnhspqvfhphvqalvppvvacvgdpfykITSEALLVTQQLVKVIRPLDQ[Deamidation on Q]PSSFDATPYIKdlftctikrlkaadidqevkeraiscmgqiicnlgdnlgpdlsntlqiflerlkneitrlttvkaltliagsplkIDLRPVLGEGVPILASFLRknqralklgtlsaldiliknysdsltaamidavldelpplisesdmhvsqmaisflttlakvypsslskISGSILNELIGLVRspllqggalsamldffqalvvtgtnnlgymdllrMLTGPVYSQSTALTHKqsyysiakcvaaltracpkegpavvgqfiqdvknsrstdsirllallslgevghhidlsgqlelkSVILEAFSSPSEEVKsaasyalgsisvgnlpeylpfvlqeitsqpkrqylllhslkeiissasvaglkpyveniwalllkhcecaeegtrnvvaeclgkltlidpetllprlkgylisgssyarssvvtavkftisdhpqpidpllkncigdflktledpdlnvrrvalvtfnsaahnkpslirdlldsvlphlynetkvrkelirevemgpfkhtvddgldirkaafecmytlldscldrldifeflnhvedglkdhydikmltflmlvrlstlcpsavlqrldrlveplratcttkvkansvkqefekqdelkrsamravaalltipeaekSPLMSEFQSQ[Deamidation on Q]ISSNPELAAIFESIQKdssstnlesmdts</t>
  </si>
  <si>
    <t>#aa1[Acetylation on X,info:occupancy=1.00(5/5)];#aa1201[Deamidation on Q,info:occupancy=0.11(4/36)];#aa555[Deamidation on Q,info:occupancy=1.00(3/3)];</t>
  </si>
  <si>
    <t>Q99J99</t>
  </si>
  <si>
    <t>Mpst</t>
  </si>
  <si>
    <t>3-mercaptopyruvate sulfurtransferase</t>
  </si>
  <si>
    <t>DGIEPGHIPGSVNIPFTEFLTNEGLEK</t>
  </si>
  <si>
    <t>maapqlfralvsaqwvaealkaprssqplklldaswylpklgrdarrefeerhipgaaffdidrcsdhtspydhmlpnathfadyagslgvsaathvviyddsdqglysaprvwwmfrafghhsvslldggfrhwlnqnlpissgkshsepaefsaqldpsfikthedilenldarrfqvvdaraagrfqgtqpeprDGIEPGHIPGSVNIPFTEFLTNEGLEKspeeikrlfkekkvdlskplvatcgsgvtachvvlgaflcgksdvpvydgswvewymraqpehiisegrgktq</t>
  </si>
  <si>
    <t>P54822</t>
  </si>
  <si>
    <t>Adsl</t>
  </si>
  <si>
    <t>Adenylosuccinate lyase</t>
  </si>
  <si>
    <t>ADAYFSPIHSQLEHLLDPSSFTGR|QELPFMATENIIMAMVK|AFIITGQTYTR|ICLAEAFLTADTILNTLQNISEGLVVYPK|VLSQQAAAVVK|NAFDLLLPK</t>
  </si>
  <si>
    <t>HLMALTMDPLQTASVQWFER|GTTGTQASFLQLFEGDHQK</t>
  </si>
  <si>
    <t>maasgdpgsaesyrsplaaryasremcflfsdrykfqtwrqlwlwlaeaeqtlglpitdeqiqemksnlnnidfqmaaeeekrlrhdvmahvhtfghccpkaagiihlgatscyvgdntdliilrNAFDLLLPKlarvisrladfakdradlptlgfthfqpaqlttvgkrcclwiqdlcmdlqnlkrvrdelrfrgvkGTTGTQASFLQLFEGDHQKveqldkmvtekagfkrAFIITGQTYTRkvdievlsvlaslgasvhkictdirllanlkemeepfekqqigssampykrnpmrserccslarHLMALTMDPLQTASVQWFERtlddsanrrICLAEAFLTADTILNTLQNISEGLVVYPKvierrirQELPFMATENIIMAMVKaggsrqdchekirVLSQQAAAVVKqeggdndlierirADAYFSPIHSQLEHLLDPSSFTGRapqqvhrfleeevrpllkpygnemavkaelcl</t>
  </si>
  <si>
    <t>maasgdpgsaesyrsplaaryasremcflfsdrykfqtwrqlwlwlaeaeqtlglpitdeqiqemksnlnnidfqmaaeeekrlrhdvmahvhtfghccpkaagiihlgatscyvgdntdliilrNAFDLLLPKlarvisrladfakdradlptlgfthfqpaqlttvgkrcclwiqdlcmdlqnlkrvrdelrfrgvkGTTGTQASFLQLFEGDHQKveqldkmvtekagfkrAFIITGQTYTRkvdievlsvlaslgasvhkictdirllanlkemeepfekqqigssampykrnpmrserccslarHLMALTMDPLQ[Deamidation on Q]TASVQWFERtlddsanrrICLAEAFLTADTILNTLQNISEGLVVYPKvierrirQELPFMATENIIMAMVKaggsrqdchekirVLSQQAAAVVKqeggdndlierirADAYFSPIHSQLEHLLDPSSFTGRapqqvhrfleeevrpllkpygnemavkaelcl</t>
  </si>
  <si>
    <t>#aa320[Deamidation on Q,info:occupancy=0.50(3/6)];</t>
  </si>
  <si>
    <t>Q8R016</t>
  </si>
  <si>
    <t>Blmh</t>
  </si>
  <si>
    <t>Bleomycin hydrolase</t>
  </si>
  <si>
    <t>ATVQGAQHVFQHVVPQEGKPVTNQK|LYTVDYLSNMVGGR|IGPITPLQFYK</t>
  </si>
  <si>
    <t>LNSDPQFVLAQNVGTTHDLLDICLR</t>
  </si>
  <si>
    <t>mnnaglnsekvsaliqkLNSDPQFVLAQNVGTTHDLLDICLRrATVQGAQHVFQHVVPQEGKPVTNQKssgrcwifsclnvmrlpfmkkfnieefefsqsylffwdkvercyfflnafvdtaqkkepedgrlvqyllmnptndggqwdmlvnivekygvvpkkcfpeshtteatrrmndilnhkmrefcirlrnlvhsgatkgeisstqdammeeifrvvciclgnppetftweyrdkdknyhkIGPITPLQFYKehvkplfnmedkicfvndprpqhkynkLYTVDYLSNMVGGRktlynnqpidflkkmvaasikdgeavwfgcdvgkhfngklglsdmnvydhelvfgvslknmnkaerlafgeslmthamtftavsekdnqegtfvkwrvenswgedhghkgylcmtdewfseyvyevvvdkkhvpeevlavleqepivlpawdpmgalae</t>
  </si>
  <si>
    <t>mnnaglnsekvsaliqkLNSDPQ[Deamidation on Q]FVLAQNVGTTHDLLDICLRrATVQGAQHVFQHVVPQEGKPVTNQKssgrcwifsclnvmrlpfmkkfnieefefsqsylffwdkvercyfflnafvdtaqkkepedgrlvqyllmnptndggqwdmlvnivekygvvpkkcfpeshtteatrrmndilnhkmrefcirlrnlvhsgatkgeisstqdammeeifrvvciclgnppetftweyrdkdknyhkIGPITPLQFYKehvkplfnmedkicfvndprpqhkynkLYTVDYLSNMVGGRktlynnqpidflkkmvaasikdgeavwfgcdvgkhfngklglsdmnvydhelvfgvslknmnkaerlafgeslmthamtftavsekdnqegtfvkwrvenswgedhghkgylcmtdewfseyvyevvvdkkhvpeevlavleqepivlpawdpmgalae</t>
  </si>
  <si>
    <t>#aa23[Deamidation on Q,info:occupancy=0.33(5/15)];</t>
  </si>
  <si>
    <t>P70697</t>
  </si>
  <si>
    <t>Urod</t>
  </si>
  <si>
    <t>Uroporphyrinogen decarboxylase</t>
  </si>
  <si>
    <t>LRDPAAAASELGYVFQAITLTR</t>
  </si>
  <si>
    <t>meangfglqnfpelkndtflraawgeetdytpvwcmrqagrylpefretraaqdffstcrspeacceltlqplrrfpldaaiifsdilvvpqalgmevtmvpgkgpsfpeplreerdlerLRDPAAAASELGYVFQAITLTRqrlagrvpligfagapwtlmtymveggssstmaqakrwlyqrpqashkllgiltdvlvpyligqvaagaqalqlfeshaghlgtelfskfalpyirdvakrvkaglqkaglapvpmiifakdghfaleelaqagyevvgldwtvapkkarervgkavtlqgnldpcalyaseeeigrlvqqmlddfgpqryianlghglypdmdpervgafvdavhkhsrllrqn</t>
  </si>
  <si>
    <t>P54116</t>
  </si>
  <si>
    <t>Stom</t>
  </si>
  <si>
    <t>Erythrocyte band 7 integral membrane protein</t>
  </si>
  <si>
    <t>EASMVITESPAALQLR|YLQTLTTIAAEK|TISFDIPPQEVLTK</t>
  </si>
  <si>
    <t>VQNATLAVANITNADSATR|NSTIVFPLPVDMLQGIMGSNH|NLSQILSDREEIAHHMQSTLDDATDDWGIK|VIAAEGEMNASR|AMAAEAEAAR</t>
  </si>
  <si>
    <t>msdkrqsshvqsqripesfrensktelgacgwilvaasfffviitfpisiwicikivkeyerviifrlgrilqggakgpglffilpctdslikvdmrTISFDIPPQEVLTKdsvtisvdgvvyyrVQNATLAVANITNADSATRllaqttlrnalgtkNLSQILSDREEIAHHMQSTLDDATDDWGIKverveikdvklpvqlqrAMAAEAEAARearakVIAAEGEMNASRalkEASMVITESPAALQLRYLQTLTTIAAEKNSTIVFPLPVDMLQGIMGSNH</t>
  </si>
  <si>
    <t>msdkrqsshvqsqripesfrensktelgacgwilvaasfffviitfpisiwicikivkeyerviifrlgrilqggakgpglffilpctdslikvdmrTISFDIPPQEVLTKdsvtisvdgvvyyrVQ[Deamidation on Q]NATLAVANITNADSATRllaqttlrnalgtkNLSQILSDREEIAHHMQ[Deamidation on Q]STLDDATDDWGIKverveikdvklpvqlqrAMAAEAEAARearakVIAAEGEMNASRalkEASMVITESPAALQLRYLQTLTTIAAEKNSTIVFPLPVDMLQ[Deamidation on Q]GIMGSNH</t>
  </si>
  <si>
    <t>#aa127[Deamidation on Q,info:occupancy=0.39(65/165)];#aa277[Deamidation on Q,info:occupancy=0.13(3/24)];#aa175[Deamidation on Q,info:occupancy=0.10(4/40)];</t>
  </si>
  <si>
    <t>P62774</t>
  </si>
  <si>
    <t>Mtpn</t>
  </si>
  <si>
    <t>Myotrophin</t>
  </si>
  <si>
    <t>GPDGLTALEATDNQAIK</t>
  </si>
  <si>
    <t>mcdkefmwalkngdldevkdyvakgedvnrtleggrkplhyaadcgqleileflllkgadinapdkhhitpllsavyeghvscvklllskgadktvkGPDGLTALEATDNQAIKallq</t>
  </si>
  <si>
    <t>P17751</t>
  </si>
  <si>
    <t>Tpi1</t>
  </si>
  <si>
    <t>Triosephosphate isomerase</t>
  </si>
  <si>
    <t>VVLAYEPVWAIGTGK|HVFGESDELIGQK|TATPQQAQEVHEK|SNVNDGVAQSTR</t>
  </si>
  <si>
    <t>ELASQPDVDGFLVGGASLKPEFVDIINAK|VTNGAFTGEISPGMIK</t>
  </si>
  <si>
    <t>megkaeqqgagltmaeggekeefcftaiyisgqwrepcvctdlqrlepgtmaptrkffvggnwkmngrkkclgelictlnaanvpagtevvcapptayidfarqkldpkiavaaqncykVTNGAFTGEISPGMIKdlgatwvvlghserrHVFGESDELIGQKvshalaeglgviacigekldereagitekvvfeqtkviadnvkdwskVVLAYEPVWAIGTGKTATPQQAQEVHEKlrgwlkSNVNDGVAQSTRiiyggsvtgatckELASQPDVDGFLVGGASLKPEFVDIINAKq</t>
  </si>
  <si>
    <t>megkaeqqgagltmaeggekeefcftaiyisgqwrepcvctdlqrlepgtmaptrkffvggnwkmngrkkclgelictlnaanvpagtevvcapptayidfarqkldpkiavaaqncykVTNGAFTGEISPGMIKdlgatwvvlghserrHVFGESDELIGQKvshalaeglgviacigekldereagitekvvfeqtkviadnvkdwskVVLAYEPVWAIGTGKTATPQQAQEVHEKlrgwlkSNVNDGVAQSTRiiyggsvtgatckELASQ[Deamidation on Q]PDVDGFLVGGASLKPEFVDIINAKq</t>
  </si>
  <si>
    <t>#aa274[Deamidation on Q,info:occupancy=0.02(4/252)];</t>
  </si>
  <si>
    <t>P20065_3306</t>
  </si>
  <si>
    <t>Tmsb4x</t>
  </si>
  <si>
    <t>Isoform Short of Thymosin beta-4</t>
  </si>
  <si>
    <t>SDKPDMAEIEKFDK</t>
  </si>
  <si>
    <t>SDKPDMAEIEK</t>
  </si>
  <si>
    <t>mSDKPDMAEIEKFDKsklkktetqeknplpsketieqekqages</t>
  </si>
  <si>
    <t>[Acetylation on X]-mSDKPDMAEIEKFDKsklkktetqeknplpsketieqekqages</t>
  </si>
  <si>
    <t>#aa1[Acetylation on X,info:occupancy=1.00(24/24)];</t>
  </si>
  <si>
    <t>P15532</t>
  </si>
  <si>
    <t>Nme1</t>
  </si>
  <si>
    <t>Nucleoside diphosphate kinase A</t>
  </si>
  <si>
    <t>YMHSGPVVAMVWEGLNVVK|EISLWFQPEELVEYK|FLQASEDLLK|DRPFFTGLVK</t>
  </si>
  <si>
    <t>manserTFIAIKPDGVQRGLVGEIIKrfeqkgfrlvglkFLQASEDLLKehytdlkDRPFFTGLVKYMHSGPVVAMVWEGLNVVKtgrVMLGETNPADSKPGTIRgdfciqvgrniihgsdsvksaekEISLWFQPEELVEYKscaqnwiye</t>
  </si>
  <si>
    <t>O09172</t>
  </si>
  <si>
    <t>Gclm</t>
  </si>
  <si>
    <t>Glutamate--cysteine ligase regulatory subunit</t>
  </si>
  <si>
    <t>TLNEWSSQISPDLVR|QFDIQLLTHNDPK|LFIVGSNSSSSTR|IVAIGTSDLDKTQLEQLYQWAQVKPNSNQVNLASCCVMPPDLTAFAK|IVAIGTSDLDK|AAGALLAR</t>
  </si>
  <si>
    <t>mgtdsrAAGALLARastlhlqtgnllnwgrlrkkcpsthseelrdciqkTLNEWSSQISPDLVRefpdvlectmshavekinpdereemkvsakLFIVGSNSSSSTRsavdmacsvlgvaqldsvimasppiedgvnlslehlqpyweelenlvqskkIVAIGTSDLDKTQLEQLYQWAQVKPNSNQVNLASCCVMPPDLTAFAKQFDIQLLTHNDPKellseasfqealqesipdieaqdwvplwllrysvivksrgiikskgyilqakrrgs</t>
  </si>
  <si>
    <t>P68037</t>
  </si>
  <si>
    <t>Ube2l3</t>
  </si>
  <si>
    <t>Ubiquitin-conjugating enzyme E2 L3</t>
  </si>
  <si>
    <t>IEINFPAEYPFKPPK</t>
  </si>
  <si>
    <t>TDQVIQSLIALVNDPQPEHPLR</t>
  </si>
  <si>
    <t>maasrrlmkeleeirkcgmknfrniqvdeanlltwqglivpdnppydkgafrIEINFPAEYPFKPPKitfktkiyhpnidekgqvclpvisaenwkpatkTDQVIQSLIALVNDPQPEHPLRadlaeeyskdrkkfcknaeeftkkygekrpvd</t>
  </si>
  <si>
    <t>maasrrlmkeleeirkcgmknfrniqvdeanlltwqglivpdnppydkgafrIEINFPAEYPFKPPKitfktkiyhpnidekgqvclpvisaenwkpatkTDQVIQ[Deamidation on Q]SLIALVNDPQPEHPLRadlaeeyskdrkkfcknaeeftkkygekrpvd</t>
  </si>
  <si>
    <t>#aa106[Deamidation on Q,info:occupancy=0.06(4/72)];</t>
  </si>
  <si>
    <t>P52760</t>
  </si>
  <si>
    <t>Rida</t>
  </si>
  <si>
    <t>2-iminobutanoate/2-iminopropanoate deaminase</t>
  </si>
  <si>
    <t>APAAIGPYSQAVQVDR</t>
  </si>
  <si>
    <t>mssiirkvisttkAPAAIGPYSQAVQVDRtiyisgqvgldpssgqlvpggvveeakqalknlgeilkaagcdfnnvvkttvlladmndfgtvneiyktyfqgslparaayqvaalprgsrveieaiavqgpfika</t>
  </si>
  <si>
    <t>P24527</t>
  </si>
  <si>
    <t>Lta4h</t>
  </si>
  <si>
    <t>Leukotriene A-4 hydrolase</t>
  </si>
  <si>
    <t>VPIPCYLIALVVGALESR|DLSSHQLNEFLAQVLQK|SANEFSETESMLK|SLSNVIAHEISHSWTGNLVTNK|GSPMEISLPIALSK</t>
  </si>
  <si>
    <t>mpevadtcslaspasvcrtqhlhlrcsvdfarrtltgtaaltvqsqeenlrsltldtkdltiekvvingqevkytlgesqgykGSPMEISLPIALSKnqeivieisfetspkssalqwltpeqtsgkqhpylfsqcqaihcrailpcqdtpsvkltytaevsvpkelvalmsairdgeapdpedpsrkiyrfnqrVPIPCYLIALVVGALESRqigprtlvwsekeqvekSANEFSETESMLKiaedlggpyvwgqydllvlppsfpyggmenpcltfvtptllagdkSLSNVIAHEISHSWTGNLVTNKtwdhfwlneghtvylerhicgrlfgekfrhfhalggwgelqntiktfgeshpftklvvdlkdvdpdvayssipyekgfallfyleqllggpevflgflkayvkkfsyqsvttddwksflyshfkdkvdllnqvdwntwlyapglppvkpnydvtltnacialsqrwvtakeedlssfsiadlkDLSSHQLNEFLAQVLQKaplplghikrmqevynfnainnseirfrwlrlciqskweeaiplalkmateqgrmkftrplfkdlaafdkshdqavhtyqehkasmhpvtamlvgrdlkvd</t>
  </si>
  <si>
    <t>Q01279</t>
  </si>
  <si>
    <t>Egfr</t>
  </si>
  <si>
    <t>Epidermal growth factor receptor</t>
  </si>
  <si>
    <t>LTQLGTFEDHFLSLQR|NLQEILIGAVR</t>
  </si>
  <si>
    <t>mrpsgtarttllvlltalcaaggaleekkvcqgtsnrLTQLGTFEDHFLSLQRmynncevvlgnleityvqrnydlsflktiqevagyvlialntveriplenlqiirgnalyentyalailsnygtnrtglrelpmrNLQEILIGAVRfsnnpilcnmdtiqwrdivqnvfmsnmsmdlqshpsscpkcdpscpngscwgggeencqkltkiicaqqcshrcrgrspsdcchnqcaagctgpresdclvcqkfqdeatckdtcpplmlynpttyqmdvnpegkysfgatcvkkcprnyvvtdhgscvracgpdyyeveedgirkckkcdgpcrkvcngigigefkdtlsinatnikhfkyctaisgdlhilpvafkgdsftrtppldpreleilktvkeitgflliqawpdnwtdlhafenleiirgrtkqhgqfslavvglnitslglrslkeisdgdviisgnrnlcyantinwkklfgtpnqktkimnnraekdckavnhvcnplcssegcwgpeprdcvscqnvsrgrecvekcnilegeprefvenseciqchpeclpqamnitctgrgpdnciqcahyidgphcvktcpagimgenntlvwkyadannvchlchanctygcagpglqgcevwpsgpkipsiatgivggllfivvvalgiglfmrrrhivrkrtlrrllqerelvepltpsgeapnqahlrilketefkkikvlgsgafgtvykglwipegekvkipvaikelreatspkankeildeayvmasvdnphvcrllgicltstvqlitqlmpygclldyvrehkdnigsqyllnwcvqiakgmnyledrrlvhrdlaarnvlvktpqhvkitdfglakllgaeekeyhaeggkvpikwmalesilhriythqsdvwsygvtvwelmtfgskpydgipasdissilekgerlpqppictidvymimvkcwmidadsrpkfrelilefskmardpqrylviqgdermhlpsptdsnfyralmdeedmedvvdadeylipqqgffnspstsrtpllsslsatsnnstvacinrngscrvkedaflqryssdptgavtedniddaflpvpeyvnqsvpkrpagsvqnpvyhnqplhpapgrdlhyqnphsnavgnpeylntaqptclssgfnspalwiqkgshqmsldnpdyqqdffpketkpngifkgptaenaeylrvappssefiga</t>
  </si>
  <si>
    <t>Q91X72</t>
  </si>
  <si>
    <t>Hpx</t>
  </si>
  <si>
    <t>Hemopexin</t>
  </si>
  <si>
    <t>LFQEEFPGIPYPPDAAVECHR|ELGSPPGISLETIDAAFSCPGSSR|SGAQATWTEVSWPHEK|NPITSVDAAFR|WKNPITSVDAAFR|GECQSEGVLFFQGNR|GGNNLVSGYPK|GATYAFTGSHYWR|GPDSVFLIK|CSPDPGLTALLSDHR|FNPVTGEVPPR|RLWWLDLK|WFWDFATR|VDGALCLDK</t>
  </si>
  <si>
    <t>DGWHSWPIAHHWPQGPSTVDAAFSWDDK|LFQEEFPGIPYPPDAAVECHRGECQSEGVLFFQGNR</t>
  </si>
  <si>
    <t>martavalnilvllglcwslavasplptangrvaevengtkpdsdvpehcldtwsfdaatmdhngtmlffkgefvwrghsgtrelisarWKNPITSVDAAFRGPDSVFLIKedkvwvyppekkengypkLFQEEFPGIPYPPDAAVECHRGECQSEGVLFFQGNRkWFWDFATRtqkerswstvgnctaalrwleryycfqgnkflrFNPVTGEVPPRypldardyfvscpgrghgrprngtahgnsthpmhsrCSPDPGLTALLSDHRGATYAFTGSHYWRldssrDGWHSWPIAHHWPQGPSTVDAAFSWDDKvyliqgtqvyvfltkGGNNLVSGYPKrlekELGSPPGISLETIDAAFSCPGSSRlyvssgrRLWWLDLKSGAQATWTEVSWPHEKVDGALCLDKslgpntcssngsslyfihgpnlycyssidklnaakslpqpqkvnsilgcsq</t>
  </si>
  <si>
    <t>martavalnilvllglcwslavasplptangrvaevengtkpdsdvpehcldtwsfdaatmdhngtmlffkgefvwrghsgtrelisarWKNPITSVDAAFRGPDSVFLIKedkvwvyppekkengypkLFQEEFPGIPYPPDAAVECHRGECQ[Deamidation on Q]SEGVLFFQGNRkWFWDFATRtqkerswstvgnctaalrwleryycfqgnkflrFNPVTGEVPPRypldardyfvscpgrghgrprngtahgnsthpmhsrCSPDPGLTALLSDHRGATYAFTGSHYWRldssrDGWHSWPIAHHWPQ[Deamidation on Q]GPSTVDAAFSWDDKvyliqgtqvyvfltkGGNNLVSGYPKrlekELGSPPGISLETIDAAFSCPGSSRlyvssgrRLWWLDLKSGAQATWTEVSWPHEKVDGALCLDKslgpntcssngsslyfihgpnlycyssidklnaakslpqpqkvnsilgcsq</t>
  </si>
  <si>
    <t>#aa154[Deamidation on Q,info:occupancy=0.16(10/64)];#aa301[Deamidation on Q,info:occupancy=0.14(5/35)];</t>
  </si>
  <si>
    <t>Q9CPU0</t>
  </si>
  <si>
    <t>Glo1</t>
  </si>
  <si>
    <t>Lactoylglutathione lyase</t>
  </si>
  <si>
    <t>GLAFIQDPDGYWIEILNPNK|VLGLTLLQK|ATLELTHNWGTEDDETQSYHNGNSDPR|DFLLQQTMLR|RFEELGVK|GFGHIGIAVPDVYSACK</t>
  </si>
  <si>
    <t>maepqpassgltdetafsccsdpdpstkDFLLQQTMLRikdpkksldfytrVLGLTLLQKldfpamkfslyflayedkndipkdksektawtfsrkATLELTHNWGTEDDETQSYHNGNSDPRGFGHIGIAVPDVYSACKRFEELGVKfvkkpddgkmkGLAFIQDPDGYWIEILNPNKiatii</t>
  </si>
  <si>
    <t>Q60864</t>
  </si>
  <si>
    <t>Stip1</t>
  </si>
  <si>
    <t>Stress-induced-phosphoprotein 1</t>
  </si>
  <si>
    <t>ELIEQLQNKPSDLGTK|LAYINPDLALEEK|DPQALSEHLK</t>
  </si>
  <si>
    <t>meqvnelkekgnkalsagniddalqcyseaikldpqnhvlysnrsaayakkgdyqkayedgcktvdlkpdwgkgysrkaaaleflnrfeeakrtyeeglkheannlqlkeglqnmearlaerkfmnpfnlpnlyqklendprtrsllsdptyrELIEQLQNKPSDLGTKlqdprvmttlsvllgvdlgsmdeeeeaatpppppppkkepkpepmeedlpenkkqalkekelgndaykkkdfdkalkhydrakeldptnmtyitnqaavhfekgdynkcrelcekaievgrenredyrqiakayarignsyfkeekykdaihfynkslaehrtpdvlkkcqqaekilkeqerLAYINPDLALEEKnkgnecfqkgdypqamkhyteaikrnprdaklysnraacytkllefqlalkdceeciqleptfikgytrkaaaleamkdytkamdvyqkaldldssckeaadgyqrcmmaqynrhdspedvkrramadpevqqimsdpamrlileqmqkDPQALSEHLKnpviaqkiqklmdvgliair</t>
  </si>
  <si>
    <t>Q8CB27</t>
  </si>
  <si>
    <t>Yod1</t>
  </si>
  <si>
    <t>Ubiquitin thioesterase OTU1</t>
  </si>
  <si>
    <t>LIAQIVASDPVLYSEAILGK</t>
  </si>
  <si>
    <t>mfggakgghfgvppagysgavpqseagtkagpaggrpadtmwrvrckakggthllqglssrtrlrelqgqiaaitgiapgsqrilvgyppecldlsdrditlgdlpiqsgdmliveedqtrpkaspafskygapsyvrealpvltrtavpadnsclftsvyyvveggvlnpacapemrrLIAQIVASDPVLYSEAILGKtnedycdwirrddtwggaieisilskfyqceicvvdtqtvridrfgedagytkrvlliydgihydplqrnfpdpdtppltifssnddivlvqaleladearrkrqftdvnrftlrcmicqkgltgqaeardharetghtnfgev</t>
  </si>
  <si>
    <t>Q8K1B8</t>
  </si>
  <si>
    <t>Fermt3</t>
  </si>
  <si>
    <t>Fermitin family homolog 3</t>
  </si>
  <si>
    <t>VFVGEEDPEAQSVTLR|SQDEAPGDPTQQLNLK|VVLAGGVAPTLFR|VTGESHIGGVLLK|PQPAPDPLLLQR</t>
  </si>
  <si>
    <t>ILEAHQNVAQLSLTEAQLR|GSAPSDMLDSLTTIPELK</t>
  </si>
  <si>
    <t>magmktasgdyidsswelrVFVGEEDPEAQSVTLRVTGESHIGGVLLKiveeinrkqdwsdhaiwweqkrqwllqthwtldkygiladarlffgpqhrpvilrlpnrrvlrlrasfskplfqtvaaicrllsirhpeelsllrapekkekkkkekepeeevhdltkVVLAGGVAPTLFRgmpahfsdsaqteacyhmlsrPQPAPDPLLLQRlprpsslpdktqlhsrwldssrclmqqgikagdvlwlrfkyysffdldpktdpvrltqlyeqarwdllteeidcteeemmvfaalqyhinkltlsgdvgelasgdlglddldaalnnlevklkGSAPSDMLDSLTTIPELKdhlrifrprkltlkgyrqywvvfkdttlsyykSQDEAPGDPTQQLNLKgcevvpdvnvsgqkfcikllvpspegmseiylrcqdeqqyaqwmaacrlaskgrtmadssyasevqailaflslqraggsnggsgnkpqgpeapaeglnpyglvaprfqrkfkakqltprILEAHQNVAQLSLTEAQLRfiqawqslpdfgisyvmvrfkgsrkdeilgiannrliridlavgdvvktwrfsnmrqwnvnwdirqvaiefdehinvafscvsascrivheyiggyiflstrerargeeldedlflqltggheaf</t>
  </si>
  <si>
    <t>P63101</t>
  </si>
  <si>
    <t>Ywhaz</t>
  </si>
  <si>
    <t>14-3-3 protein zeta/delta</t>
  </si>
  <si>
    <t>TAFDEAIAELDTLSEESYK|YLAEVAAGDDKK|DICNDVLSLLEK|FLIPNASQPESK</t>
  </si>
  <si>
    <t>SVTEQGAELSNEER</t>
  </si>
  <si>
    <t>mdknelvqkaklaeqaeryddmaacmkSVTEQGAELSNEERnllsvayknvvgarrsswrvvssieqktegaekkqqmareyrekietelrDICNDVLSLLEKFLIPNASQPESKvfylkmkgdyyrYLAEVAAGDDKKgivdqsqqayqeafeiskkemqpthpirlglalnfsvfyyeilnspekacslakTAFDEAIAELDTLSEESYKdstlimqllrdnltlwtsdtqgdeaeageggen</t>
  </si>
  <si>
    <t>mdknelvqkaklaeqaeryddmaacmkSVTEQ[Deamidation on Q]GAELSNEERnllsvayknvvgarrsswrvvssieqktegaekkqqmareyrekietelrDICNDVLSLLEKFLIPNASQPESKvfylkmkgdyyrYLAEVAAGDDKKgivdqsqqayqeafeiskkemqpthpirlglalnfsvfyyeilnspekacslakTAFDEAIAELDTLSEESYKdstlimqllrdnltlwtsdtqgdeaeageggen</t>
  </si>
  <si>
    <t>#aa32[Deamidation on Q,info:occupancy=0.25(3/12)];</t>
  </si>
  <si>
    <t>Q76MZ3</t>
  </si>
  <si>
    <t>Ppp2r1a</t>
  </si>
  <si>
    <t>Serine/threonine-protein phosphatase 2A 65 kDa regulatory subunit A alpha isoform</t>
  </si>
  <si>
    <t>AAADGDDSLYPIAVLIDELR|DNTIEHLLPLFLAQLK|SALASVIMGLSPILGK|IGPILDNSTLQSEVKPILEK|LAGGDWFTSR|LTQDQDVDVK</t>
  </si>
  <si>
    <t>QLSQSLLPAIVELAEDAK</t>
  </si>
  <si>
    <t>mAAADGDDSLYPIAVLIDELRnedvqlrlnsikklstialalgvertrsellpfltdtiydedevllalaeqlgtfttlvggpeyvhcllppleslatveetvvrdkaveslraishehspsdleahfvplvkrLAGGDWFTSRtsacglfsvcyprvssavkaelrqyfrnlcsddtpmvrraaasklgefakvleldnvkseiipmfsnlasdeqdsvrllaveacvniaqllpqedlealvmptlrqaaedkswrvrymvadkftelqkavgpeitktdlvpafqnlmkdceaevraaashkvkefcenlsadcrenvimtqilpcikelvsdanqhvkSALASVIMGLSPILGKDNTIEHLLPLFLAQLKdecpevrlniisnldcvnevigirQLSQSLLPAIVELAEDAKwrvrlaiieympllagqlgveffdeklnslcmawlvdhvyaireaatsnlkklvekfgkewahatiipkvlamsgdpnylhrmttlfcinvlsevcgqdittkhmlptvlrmagdpvanvrfnvakslqkIGPILDNSTLQSEVKPILEKLTQDQDVDVKyfaqealtvlsla</t>
  </si>
  <si>
    <t>[Acetylation on X]-mAAADGDDSLYPIAVLIDELRnedvqlrlnsikklstialalgvertrsellpfltdtiydedevllalaeqlgtfttlvggpeyvhcllppleslatveetvvrdkaveslraishehspsdleahfvplvkrLAGGDWFTSRtsacglfsvcyprvssavkaelrqyfrnlcsddtpmvrraaasklgefakvleldnvkseiipmfsnlasdeqdsvrllaveacvniaqllpqedlealvmptlrqaaedkswrvrymvadkftelqkavgpeitktdlvpafqnlmkdceaevraaashkvkefcenlsadcrenvimtqilpcikelvsdanqhvkSALASVIMGLSPILGKDNTIEHLLPLFLAQLKdecpevrlniisnldcvnevigirQLSQSLLPAIVELAEDAKwrvrlaiieympllagqlgveffdeklnslcmawlvdhvyaireaatsnlkklvekfgkewahatiipkvlamsgdpnylhrmttlfcinvlsevcgqdittkhmlptvlrmagdpvanvrfnvakslqkIGPILDNSTLQSEVKPILEKLTQDQDVDVKyfaqealtvlsla</t>
  </si>
  <si>
    <t>P80318</t>
  </si>
  <si>
    <t>Cct3</t>
  </si>
  <si>
    <t>T-complex protein 1 subunit gamma</t>
  </si>
  <si>
    <t>NVLLDPQLVPGGGASEMAVAHALTEK|KGESQTDIEITR|AVAQALEVIPR</t>
  </si>
  <si>
    <t>mmghrpvlvlsqntkresgrkvqsgninaaktiadiirtclgpksmmkmlldpmggivmtndgnailreiqvqhpaaksmieisrtqdeevgdgttsviilagemlsvaehfleqqmhptvvisayrmalddmistlkkistpvdvnnremmlsiinssittkvisrwsslacnialdavktvqfeengrkeidikkyarvekipggiiedscvlrgvminkdvthprmrryiknprivlldssleykKGESQTDIEITReedftrilqmeeeyihqlcediiqlkpdvvitekgisdlaqhylmranvtairrvrktdnnriaracgarivsrpeelreddvgtgaglleikkigdeyftfitdckdpkactillrgaskeilsevernlqdamqvcrNVLLDPQLVPGGGASEMAVAHALTEKskamtgveqwpyrAVAQALEVIPRtliqncgastirlltslrakhtqescetwgvngetgtlvdmkelgiweplavklqtyktavetavlllriddivsghkkkgddqnrqtgapdagqe</t>
  </si>
  <si>
    <t>Q60590</t>
  </si>
  <si>
    <t>Orm1</t>
  </si>
  <si>
    <t>Alpha-1-acid glycoprotein 1</t>
  </si>
  <si>
    <t>YEGGVETFAHLIVLR|GLSLYAK</t>
  </si>
  <si>
    <t>RPDITPELR</t>
  </si>
  <si>
    <t>malhtvliilsllpmleaqnpehanftigepitnetlswlsdkwffmgaafrkleyrqaiqtmqseffylttnlindtielresqtigdqcvynsthlgfqrengtfskYEGGVETFAHLIVLRkhgafmlafdlkdekkrGLSLYAKRPDITPELRevfqkavthvgmdeseiifvdwkkdrcgqqekkqlelgketkkdpeegqa</t>
  </si>
  <si>
    <t>P01898</t>
  </si>
  <si>
    <t>H2-Q10</t>
  </si>
  <si>
    <t>H-2 class I histocompatibility antigen, Q10 alpha chain</t>
  </si>
  <si>
    <t>WEPPPSTDSIMSHIADLLWPSLK|THVTHHPGSEGDVTLR|GNEQSFHVSLR|GYLQYAYDGR|FDSDAETPR</t>
  </si>
  <si>
    <t>APWMEQEGPEYWER|WASVVVPLGK</t>
  </si>
  <si>
    <t>mgamaprtlllllaaalaptqtqagshsmryfetsvsrpglgeprfiivgyvddtqfvrFDSDAETPRmeprAPWMEQEGPEYWERetqrakGNEQSFHVSLRtllgyynqsesgshtiqwmygckvgsdgrflrGYLQYAYDGRdyialnedlktwtaadvaaiitrrkweqagaaeyyrayleaecvewllrylelgketllrtdppkTHVTHHPGSEGDVTLRcwalgfypaditltwqlngeeltqdmelvetrpagdgtfqkWASVVVPLGKeqnytchvyheglpepltlrWEPPPSTDSIMSHIADLLWPSLKlwwyl</t>
  </si>
  <si>
    <t>P01899</t>
  </si>
  <si>
    <t>H2-D1</t>
  </si>
  <si>
    <t>H-2 class I histocompatibility antigen, D-B alpha chain</t>
  </si>
  <si>
    <t>APWMEQEGPEYWER|WASVVVPLGK|VYHEGLPEPLTLR</t>
  </si>
  <si>
    <t>mgamaprtlllllaaalaptqtragphsmryfetavsrpgleepryisvgyvdnkefvrfdsdaenpryeprAPWMEQEGPEYWERetqkakgqeqwfrvslrnllgyynqsaggshtlqqmsgcdlgsdwrllrgylqfayegrdyialnedlktwtaadmaaqitrrkweqsgaaehykaylegecvewlhrylkngnatllrtdspkahvthhprskgevtlrcwalgfypaditltwqlngeeltqdmelvetrpagdgtfqkWASVVVPLGKeqnytcrVYHEGLPEPLTLRwepppstdsymvivavlgvlgamaiigavvafvmkrrrntggkggdyalapgsqssemslrdcka</t>
  </si>
  <si>
    <t>Q6ZPJ3</t>
  </si>
  <si>
    <t>Ube2o</t>
  </si>
  <si>
    <t>(E3-independent) E2 ubiquitin-conjugating enzyme UBE2O</t>
  </si>
  <si>
    <t>VQSCPDPAVYGVVQSGDHVGR|DHTEQTETAPDASAPPSVRPK|SGYPDIGFPLFPLSK|IFSSVQWLSGVKPVLSTK</t>
  </si>
  <si>
    <t>AALLEAGMPESTEDK</t>
  </si>
  <si>
    <t>madpaapapaqaqaaaaptpaaapaaaapppapatdsasgpssdsgpeagsqrllfshdlvsgryrgsvhfglvrlihgedsdsegdddgrgssgcseaggagheegrasplrrgyvrvqwypegvkqhvketklkledrsvvprdvvrhmrstdsqcgtvidvnidcavkligtnciiypvnskdlqhiwpfmygdyiaydcwlgkvydlknqiilklsngarcsmntedgaklydvcphvsdsglffddsygfypgqvligpakIFSSVQWLSGVKPVLSTKskfrvvveevqvvelkvtwitksfcpggtdsvspppsiitqenlgrvkrlgcfdhaqrqlgerclyvfpakvepakiawecpekncaqgegsmakkvkrllkkqvvrimsctpdtqcprdhsmedpdkkgearagseigsaspeeqpdgsaspvemqdegseelqetceplppfllkeggddglhsaeqdaddeaaddtddtssvtssassttssqsgsgtgrkksiplsiknlkrkhkrkknkvtrdfkpgdrvavevvttmtsadvmwqdgsvecnirsndlfpvhhldnnefcpgdfvvdkrVQSCPDPAVYGVVQSGDHVGRtcmvkwfklrpsgddveligeeedvsvydiadhpdfrfrttdivirigntedgalpkedepsvgqvarvdvsskvevvwadnsktiilpqhlynieseieesdydsvegsssgassdeweddsdswetdnglvddehpkieelaailpaeqptapeedkgvviseeaataaiqgavamaapvaglmekagkdgppksfrelkeaikileslknmtveqlltgsptsptvepekptrekkflddikklqenlkktldnvaiaeeekmeavpdterkeekpevqspvkaewpsetpvlcqqcggrpgvtftsakgevfsvlefapsnhsfkkiefqppeakkffstvrkemallatslpdgimvktfedrmdlfsalikgptrtpyedglylfdiqlpniypavpphfcylsqcsgrlnpnlydngkvcvsllgtwigkgterwtskssllqvlisiqglilvnepyyneagfdsdrglqegyensrcynemalirvvqsmtqlvrrppevfeqeirqhfsvggwrlvnrieswlethamqeraqvmpngalkdssslepmaaaelsdsgreepedvgmapgeasqgsdseggaqgpasasrDHTEQTETAPDASAPPSVRPKrrrksyrsflpekSGYPDIGFPLFPLSKgfiksirgvltqfrAALLEAGMPESTEDK</t>
  </si>
  <si>
    <t>O88587|O88587_7954</t>
  </si>
  <si>
    <t>Comt|Comt</t>
  </si>
  <si>
    <t>Catechol O-methyltransferase|Isoform Soluble of Catechol O-methyltransferase</t>
  </si>
  <si>
    <t>29467.2934916779|24691.5297470725</t>
  </si>
  <si>
    <t>LLTMEINPDYAAITQQMLDFAGLQDK|VSILIGASQDLIPQLK</t>
  </si>
  <si>
    <t>16%|19%</t>
  </si>
  <si>
    <t>mllaavslgllllafllllrhlgwglvaigwfefvqqpvhnllmggtkeqrilrhvqqhakpgdpqsvleaidtycsekewamnvgdakgqimdavireyrpslvlelgaycgysavrmarllppgarLLTMEINPDYAAITQQMLDFAGLQDKVSILIGASQDLIPQLKkkydvdtldmvfldhwkdrylpdtllleecgllrkgtvlladnvivpgtpdflayvrgsssfecthyssyleymkvvdglekavyqgpgsspvks|mggtkeqrilrhvqqhakpgdpqsvleaidtycsekewamnvgdakgqimdavireyrpslvlelgaycgysavrmarllppgarLLTMEINPDYAAITQQMLDFAGLQDKVSILIGASQDLIPQLKkkydvdtldmvfldhwkdrylpdtllleecgllrkgtvlladnvivpgtpdflayvrgsssfecthyssyleymkvvdglekavyqgpgsspvks</t>
  </si>
  <si>
    <t>mllaavslgllllafllllrhlgwglvaigwfefvqqpvhnllmggtkeqrilrhvqqhakpgdpqsvleaidtycsekewamnvgdakgqimdavireyrpslvlelgaycgysavrmarllppgarLLTMEINPDYAAITQ[Deamidation on Q]QMLDFAGLQDKVSILIGASQDLIPQLKkkydvdtldmvfldhwkdrylpdtllleecgllrkgtvlladnvivpgtpdflayvrgsssfecthyssyleymkvvdglekavyqgpgsspvks|mggtkeqrilrhvqqhakpgdpqsvleaidtycsekewamnvgdakgqimdavireyrpslvlelgaycgysavrmarllppgarLLTMEINPDYAAITQ[Deamidation on Q]QMLDFAGLQDKVSILIGASQDLIPQLKkkydvdtldmvfldhwkdrylpdtllleecgllrkgtvlladnvivpgtpdflayvrgsssfecthyssyleymkvvdglekavyqgpgsspvks</t>
  </si>
  <si>
    <t>#aa143[Deamidation on Q,info:occupancy=0.50(3/6)];|#aa100[Deamidation on Q,info:occupancy=0.50(3/6)];</t>
  </si>
  <si>
    <t>P49722</t>
  </si>
  <si>
    <t>Psma2</t>
  </si>
  <si>
    <t>Proteasome subunit alpha type-2</t>
  </si>
  <si>
    <t>LAQQYYLVYQEPIPTAQLVQR|LVQIEYALAAVAGGAPSVGIK|YNEDLELEDAIHTAILTLK|AANGVVLATEK</t>
  </si>
  <si>
    <t>HIGLVYSGMGPDYR</t>
  </si>
  <si>
    <t>maergysfslttfspsgkLVQIEYALAAVAGGAPSVGIKAANGVVLATEKkqksilydersvhkvepitkHIGLVYSGMGPDYRvlvhrarkLAQQYYLVYQEPIPTAQLVQRvasvmqeytqsggvrpfgvsllicgwnegrpylfqsdpsgayfawkatamgknyvngktflekrYNEDLELEDAIHTAILTLKesfegqmtednievgicneagfrrltptevrdylaaia</t>
  </si>
  <si>
    <t>P70168</t>
  </si>
  <si>
    <t>Kpnb1</t>
  </si>
  <si>
    <t>Importin subunit beta-1</t>
  </si>
  <si>
    <t>YLEVVLNTLQQASQAQVDK|IQFNDLQSLLCATLQNVLR|AAVENLPTFLVELSR|LAATNALLNSLEFTK|GALQYLVPILTQTLTK|LQQVLQMESHIQSTSDR|VQHQDALQISDVVMASLLR|PMIHELLTEGR|SDFDMVDYLNELR|ALQSNILPFCDEVMQLLLENLGNENVHR|VLANPGNSQVAR|VAAGLQIK|LLETTDRPDGHQNNLR|MELITILEK</t>
  </si>
  <si>
    <t>DAAVMAFGSILEGPEPNQLKPLVIQAMPTLIELMK</t>
  </si>
  <si>
    <t>MELITILEKtvspdrleleaaqkflerAAVENLPTFLVELSRVLANPGNSQVARVAAGLQIKnsltskdpdikaqyqqrwlaidanarrevknyvlqtlgtetyrpssasqcvagiacaeipvsqwpelipqlvanvtnpnstehmkestleaigyicqdidpeqlqdksneiltaiiqgmrkeepsnnvkLAATNALLNSLEFTKanfdkeserhfimqvvceatqcpdtrvrvaalqnlvkimslyyqymetymgpalfaitieamksdidevalqgiefwsnvcdeemdlaieaseaaeqgrppehtskfyakGALQYLVPILTQTLTKqdendddddwnpckaagvclmllstcceddivphvlpfikehiknpdwryrDAAVMAFGSILEGPEPNQLKPLVIQAMPTLIELMKdpsvvvrdttawtvgricellpeaaindvylapllqclieglsaeprvasnvcwafsslaeaayeaadvaddqeepatyclsssfelivqkLLETTDRPDGHQNNLRssayeslmeivknsakdcypavqkttlvimerLQQVLQMESHIQSTSDRIQFNDLQSLLCATLQNVLRkVQHQDALQISDVVMASLLRmfqstagsggvqedalmavstlvevlggeflkymeafkpflgiglknyaeyqvclaavglvgdlcrALQSNILPFCDEVMQLLLENLGNENVHRsvkpqilsvfgdialaiggefkkYLEVVLNTLQQASQAQVDKSDFDMVDYLNELRescleaytgivqglkgdqenvhpdvmlvqprvefilsfidhiagdedhtdgvvacaagligdlctafgkdvlklvearPMIHELLTEGRrsktnkaktlatwatkelrklknqa</t>
  </si>
  <si>
    <t>[Acetylation on X]-MELITILEKtvspdrleleaaqkflerAAVENLPTFLVELSRVLANPGNSQVARVAAGLQIKnsltskdpdikaqyqqrwlaidanarrevknyvlqtlgtetyrpssasqcvagiacaeipvsqwpelipqlvanvtnpnstehmkestleaigyicqdidpeqlqdksneiltaiiqgmrkeepsnnvkLAATNALLNSLEFTKanfdkeserhfimqvvceatqcpdtrvrvaalqnlvkimslyyqymetymgpalfaitieamksdidevalqgiefwsnvcdeemdlaieaseaaeqgrppehtskfyakGALQYLVPILTQTLTKqdendddddwnpckaagvclmllstcceddivphvlpfikehiknpdwryrDAAVMAFGSILEGPEPNQ[Deamidation on Q]LKPLVIQAMPTLIELMKdpsvvvrdttawtvgricellpeaaindvylapllqclieglsaeprvasnvcwafsslaeaayeaadvaddqeepatyclsssfelivqkLLETTDRPDGHQNNLRssayeslmeivknsakdcypavqkttlvimerLQQVLQMESHIQSTSDRIQ[Deamidation on Q]FNDLQSLLCATLQNVLRkVQHQDALQISDVVMASLLRmfqstagsggvqedalmavstlvevlggeflkymeafkpflgiglknyaeyqvclaavglvgdlcrALQSNILPFCDEVMQLLLENLGNENVHRsvkpqilsvfgdialaiggefkkYLEVVLNTLQQASQAQVDKSDFDMVDYLNELRescleaytgivqglkgdqenvhpdvmlvqprvefilsfidhiagdedhtdgvvacaagligdlctafgkdvlklvearPMIHELLTEGRrsktnkaktlatwatkelrklknqa</t>
  </si>
  <si>
    <t>#aa576[Deamidation on Q,info:occupancy=1.00(1/1)];#aa401[Deamidation on Q,info:occupancy=1.00(4/4)];#aa1[Acetylation on X,info:occupancy=1.00(6/6)];</t>
  </si>
  <si>
    <t>Q8BK64</t>
  </si>
  <si>
    <t>Ahsa1</t>
  </si>
  <si>
    <t>Activator of 90 kDa heat shock protein ATPase homolog 1</t>
  </si>
  <si>
    <t>LDGEASINNR</t>
  </si>
  <si>
    <t>VFTTQELVQAFTHAPAALEADR</t>
  </si>
  <si>
    <t>makwgegdprwiveeradatnvnnwhwterdasnwsteklktlflavrveneegkcevtevnkLDGEASINNRkgkliffyewtiklnwtgtsksgvqykghveipnlsdensvdeveisvslakdepdtnlvalmkedgvkllreavgiyistlkteftqgmilptvngesvdpvgqpalktetckaksapsksqakpvgvkiptckitlketfltspeelyrVFTTQELVQAFTHAPAALEADRggkfhmvdgnvtgeftdlvpekhiamkwrfkswpeghfatitltfidkngetelcmegrgipapeeertrqgwqryyfegikqtfgygarlf</t>
  </si>
  <si>
    <t>makwgegdprwiveeradatnvnnwhwterdasnwsteklktlflavrveneegkcevtevnkLDGEASINNRkgkliffyewtiklnwtgtsksgvqykghveipnlsdensvdeveisvslakdepdtnlvalmkedgvkllreavgiyistlkteftqgmilptvngesvdpvgqpalktetckaksapsksqakpvgvkiptckitlketfltspeelyrVFTTQ[Deamidation on Q]ELVQAFTHAPAALEADRggkfhmvdgnvtgeftdlvpekhiamkwrfkswpeghfatitltfidkngetelcmegrgipapeeertrqgwqryyfegikqtfgygarlf</t>
  </si>
  <si>
    <t>#aa229[Deamidation on Q,info:occupancy=0.14(3/21)];</t>
  </si>
  <si>
    <t>Q9D7G0</t>
  </si>
  <si>
    <t>Prps1</t>
  </si>
  <si>
    <t>Ribose-phosphate pyrophosphokinase 1</t>
  </si>
  <si>
    <t>IFSGSSHQDLSQK|LNVDFALIHK</t>
  </si>
  <si>
    <t>mpnikIFSGSSHQDLSQKiadrlglelgkvvtkkfsnqetcveigesvrgedvyivqsgcgeindnlmelliminackiasasrvtavipcfpyarqdkkdksrapisaklvanmlsvagadhiitmdlhasqiqgffdipvdnlyaepavlkwirenisewrnctivspdaggakrvtsiadrLNVDFALIHKerkkanevdrmvlvgdvkdrvailvddmadtcgtichaadkllsagatrvyailthgifsgpaisrinnacfeavvvtntipqedkmkhcskiqvidismilaeairrthngesvsylfshvpl</t>
  </si>
  <si>
    <t>Q9CZ44|Q9CZ44_4153</t>
  </si>
  <si>
    <t>Nsfl1c|Nsfl1c</t>
  </si>
  <si>
    <t>NSFL1 cofactor p47|Isoform 3 of NSFL1 cofactor p47</t>
  </si>
  <si>
    <t>40685.390156071|40928.5232954998</t>
  </si>
  <si>
    <t>LGSTAPQVLNTSSPAQQAENEAK|HSGQDVHVVLK|TGFSLDNGDLR</t>
  </si>
  <si>
    <t>12%|12%</t>
  </si>
  <si>
    <t>maeerqdalrefvavtgteedrarfflesagwdlqialasfyedggdedivtisqatpssvsrgtapsdnrvtsfrdlihdqdeeeeeeegqrfyaggsersgqqivgpprkkspnelvddlfkgakehgavavervtkspgetskprpfagggyrlgaapeeesayvagerrrHSGQDVHVVLKlwkTGFSLDNGDLRsyqdpsnaqflesirrgevpaelrrlahggqvnldmedhrdedfvkpkgafkaftgegqkLGSTAPQVLNTSSPAQQAENEAKasssilineaepttniqirladggrlvqkfnhshrisdirlfivdarpamaatsfvlmttfpnkeladenqtlkeanllnavivqrlt|maeerqdalrefvavtgteedrarfflesagwdlqialasfyedggdedivtisqatpssvsrgtapsdnrvtsfrdlihdqdeeeeeeegqrsrfyaggsersgqqivgpprkkspnelvddlfkgakehgavavervtkspgetskprpfagggyrlgaapeeesayvagerrrHSGQDVHVVLKlwkTGFSLDNGDLRsyqdpsnaqflesirrgevpaelrrlahggqvnldmedhrdedfvkpkgafkaftgegqkLGSTAPQVLNTSSPAQQAENEAKasssilineaepttniqirladggrlvqkfnhshrisdirlfivdarpamaatsfvlmttfpnkeladenqtlkeanllnavivqrlt</t>
  </si>
  <si>
    <t>O88685</t>
  </si>
  <si>
    <t>Psmc3</t>
  </si>
  <si>
    <t>26S proteasome regulatory subunit 6A</t>
  </si>
  <si>
    <t>QTYFLPVIGLVDAEK</t>
  </si>
  <si>
    <t>AMEVDERPTEQYSDIGGLDK</t>
  </si>
  <si>
    <t>mqemnllptpespvtrqekmatvwdeaeqdgigeevlkmsteeivqrtrlldseikimksevlrvthelqamkdkikensekikvnktlpylvsnvielldvdpndqeedganidldsqrkgkcaviktstrQTYFLPVIGLVDAEKlkpgdlvgvnkdsyliletlpteydsrvkAMEVDERPTEQYSDIGGLDKqiqelveaivlpmnhkekfenlgiqppkgvlmygppgtgktllaracaaqtkatflklagpqlvqmfigdgaklvrdafalakekapsiifideldaigtkrfdsekagdrevqrtmlellnqldgfqpntqvkviaatnrvdildpallrsgrldrkiefpmpneeararimqihsrkmnvspdvnyeelarctddfngaqckavcveagmialrrgatelthedymegilevqakkkanlqyya</t>
  </si>
  <si>
    <t>P35282</t>
  </si>
  <si>
    <t>Rab21</t>
  </si>
  <si>
    <t>Ras-related protein Rab-21</t>
  </si>
  <si>
    <t>AAAGGGAAAAAGR</t>
  </si>
  <si>
    <t>mAAAGGGAAAAAGRaysfkvvllgegcvgktslvlrycenkfndkhittlqasfltkklniggkrvnlaiwdtagqerfhalgpiyyrdsngailvydvtdedsfqkvknwvkelrkmlgneiclcivgnkidlekerhvsiqeaesyaesvgakhyhtsakqnkgieelfldlckrmietaqvderakgngssqagaarrgvqiiddepqaqssggccssg</t>
  </si>
  <si>
    <t>[Acetylation on X]-mAAAGGGAAAAAGRaysfkvvllgegcvgktslvlrycenkfndkhittlqasfltkklniggkrvnlaiwdtagqerfhalgpiyyrdsngailvydvtdedsfqkvknwvkelrkmlgneiclcivgnkidlekerhvsiqeaesyaesvgakhyhtsakqnkgieelfldlckrmietaqvderakgngssqagaarrgvqiiddepqaqssggccssg</t>
  </si>
  <si>
    <t>#aa1[Acetylation on X,info:occupancy=1.00(4/4)];</t>
  </si>
  <si>
    <t>P18572|P18572_7855</t>
  </si>
  <si>
    <t>Bsg|Bsg</t>
  </si>
  <si>
    <t>Basigin|Isoform 2 of Basigin</t>
  </si>
  <si>
    <t>42418.3138246087|29656.0110799161</t>
  </si>
  <si>
    <t>RKPDQTLDEDDPGAAPLK|VLQEDTLPDLHTK|SEINVEGPPR</t>
  </si>
  <si>
    <t>11%|15%</t>
  </si>
  <si>
    <t>maaalllalaftllsgqgacaaagflkaplsqerwaggsvvlhceavgspipeiqwwfegnapndscsqlwdgarldrvhihaayrqhaasslsvdgltaedtgtyecrassdpdrnhltrpprvkwvraqasvvvlepgtiqtsvqevnsktqltcslnssgvdivghrwmrggkVLQEDTLPDLHTKyivdaddrsgeysciflpepvgrSEINVEGPPRikvgkksehssegelaklvcksdasyppitdwfwfktsdtgeeeaitnsteangkyvvvstpeksqltisnldvnvdpgtyvcnatnaqgttretislrvrsrmaalwpflgivaevlvlvtiifiyekrRKPDQTLDEDDPGAAPLKgsgthmndkdknvrqrnat|maaalllalaftllsgqgacaaagtiqtsvqevnsktqltcslnssgvdivghrwmrggkVLQEDTLPDLHTKyivdaddrsgeysciflpepvgrSEINVEGPPRikvgkksehssegelaklvcksdasyppitdwfwfktsdtgeeeaitnsteangkyvvvstpeksqltisnldvnvdpgtyvcnatnaqgttretislrvrsrmaalwpflgivaevlvlvtiifiyekrRKPDQTLDEDDPGAAPLKgsgthmndkdknvrqrnat</t>
  </si>
  <si>
    <t>P50247</t>
  </si>
  <si>
    <t>Ahcy</t>
  </si>
  <si>
    <t>Adenosylhomocysteinase</t>
  </si>
  <si>
    <t>GISEETTTGVHNLYK|DGPLNMILDDGGDLTNLIHTK|ALDIAENEMPGLMR|VPAINVNDSVTK|VIITEIDPINALQAAMEGYEVTTMDEACK|KLDEAVAEAHLGK|VADIGLAAWGR</t>
  </si>
  <si>
    <t>msdklpykVADIGLAAWGRkALDIAENEMPGLMRmremysaskplkgariagclhmtvetavlietlvalgaevrwsscnifstqdhaaaaiakagipvfawkgetdeeylwcieqtlhfkDGPLNMILDDGGDLTNLIHTKypqllsgirGISEETTTGVHNLYKmmsngilkVPAINVNDSVTKskfdnlygcreslidgikratdvmiagkvavvagygdvgkgcaqalrgfgarVIITEIDPINALQAAMEGYEVTTMDEACKegnifvtttgcvdiilgrhfeqmkddaivcnighfdveidvkwlnenavekvnikpqvdrywlkngrriillaegrlvnlgcamghpsfvmsnsftnqvmaqielwthpdkypvgvhflpkKLDEAVAEAHLGKlnvkltkltekqaqylgmpingpfkpdhyry</t>
  </si>
  <si>
    <t>msdklpykVADIGLAAWGRkALDIAENEMPGLMRmremysaskplkgariagclhmtvetavlietlvalgaevrwsscnifstqdhaaaaiakagipvfawkgetdeeylwcieqtlhfkDGPLNMILDDGGDLTNLIHTKypqllsgirGISEETTTGVHNLYKmmsngilkVPAINVNDSVTKskfdnlygcreslidgikratdvmiagkvavvagygdvgkgcaqalrgfgarVIITEIDPINALQ[Deamidation on Q]AAMEGYEVTTMDEACKegnifvtttgcvdiilgrhfeqmkddaivcnighfdveidvkwlnenavekvnikpqvdrywlkngrriillaegrlvnlgcamghpsfvmsnsftnqvmaqielwthpdkypvgvhflpkKLDEAVAEAHLGKlnvkltkltekqaqylgmpingpfkpdhyry</t>
  </si>
  <si>
    <t>#aa251[Deamidation on Q,info:occupancy=1.00(1/1)];</t>
  </si>
  <si>
    <t>P05213|P68373</t>
  </si>
  <si>
    <t>Tuba1b|Tuba1c</t>
  </si>
  <si>
    <t>Tubulin alpha-1B chain|Tubulin alpha-1C chain</t>
  </si>
  <si>
    <t>50119.6046192845|49877.4779622173</t>
  </si>
  <si>
    <t>NLDIERPTYTNLNR|VGINYQPPTVVPGGDLAK|LISQIVSSITASLR|QLFHPEQLITGK|AVFVDLEPTVIDEVR</t>
  </si>
  <si>
    <t>mrecisihvgqagvqignacwelyclehgiqpdgqmpsdktigggddsfntffsetgagkhvprAVFVDLEPTVIDEVRtgtyrQLFHPEQLITGKedaannyarghytigkeiidlvldrirkladqctglqgflvfhsfgggtgsgftsllmerlsvdygkksklefsiypapqvstavvepynsiltthttlehsdcafmvdneaiydicrrNLDIERPTYTNLNRLISQIVSSITASLRfdgalnvdltefqtnlvpyprihfplatyapvisaekayheqlsvaeitnacfepanqmvkcdprhgkymaccllyrgdvvpkdvnaaiatiktkrsiqfvdwcptgfkVGINYQPPTVVPGGDLAKvqravcmlsnttaiaeawarldhkfdlmyakrafvhwyvgegmeegefsearedmaalekdyeevgvdsvegegeeegeey|mrecisihvgqagvqignacwelyclehgiqpdgqmpsdktigggddsfntffsetgagkhvprAVFVDLEPTVIDEVRtgtyrQLFHPEQLITGKedaannyarghytigkeiidlvldrirkladqctglqgflvfhsfgggtgsgftsllmerlsvdygkksklefsiypapqvstavvepynsiltthttlehsdcafmvdneaiydicrrNLDIERPTYTNLNRLISQIVSSITASLRfdgalnvdltefqtnlvpyprihfplatyapvisaekayheqltvaeitnacfepanqmvkcdprhgkymaccllyrgdvvpkdvnaaiatiktkrtiqfvdwcptgfkVGINYQPPTVVPGGDLAKvqravcmlsnttaiaeawarldhkfdlmyakrafvhwyvgegmeegefsearedmaalekdyeevgadsaegddegeey</t>
  </si>
  <si>
    <t>Q61129</t>
  </si>
  <si>
    <t>Cfi</t>
  </si>
  <si>
    <t>Complement factor I</t>
  </si>
  <si>
    <t>SPSASDLPQEELVDQK|VANYFDWISYHVGR|TKTEGLVQVK</t>
  </si>
  <si>
    <t>PANVGDYPWQVAIK|AHSYQVWTALLDWLKPNSQLGIQTVK</t>
  </si>
  <si>
    <t>mklahlslfllalhlsssrSPSASDLPQEELVDQKcllqkythrscnkvfcqpwqrciegtcicklpyqcpragtpvcamngrsyptychqksfeclhpeikfshngtcaaegkfnvsliygrTKTEGLVQVKlvdqdermficknswsmaeanvacvdlgfplgvrdiqgsfnisgnlhindteclhvhcrgvetslaecaftkrrtelsnglagvvcykqdadfptslsfqcvngkhipqekacngvndcgdqsdelcckgcrgnaslcksgvcipdqykcngevdcitgedesrceedrqqnipkglarsaqgeaeieteetemltpgmdnerkriksllpklscgvkrnthtrrkrviggkPANVGDYPWQVAIKdgqritcggiyiggcwiltaahcvrpsrAHSYQVWTALLDWLKPNSQLGIQTVKrvivhekyngatfqndialiemkmhtgkkecelpnsvpacvpwspylfqpndrciisgwgrgkdnqkvyslrwgevdligncsqfypdryyekemqcagtrdgsidackgdsggplvcedinnvtyvwgivswgencgkpefpgvytrVANYFDWISYHVGRslvsqhnv</t>
  </si>
  <si>
    <t>mklahlslfllalhlsssrSPSASDLPQEELVDQKcllqkythrscnkvfcqpwqrciegtcicklpyqcpragtpvcamngrsyptychqksfeclhpeikfshngtcaaegkfnvsliygrTKTEGLVQVKlvdqdermficknswsmaeanvacvdlgfplgvrdiqgsfnisgnlhindteclhvhcrgvetslaecaftkrrtelsnglagvvcykqdadfptslsfqcvngkhipqekacngvndcgdqsdelcckgcrgnaslcksgvcipdqykcngevdcitgedesrceedrqqnipkglarsaqgeaeieteetemltpgmdnerkriksllpklscgvkrnthtrrkrviggkPANVGDYPWQ[Deamidation on Q]VAIKdgqritcggiyiggcwiltaahcvrpsrAHSYQVWTALLDWLKPNSQ[Deamidation on Q]LGIQTVKrvivhekyngatfqndialiemkmhtgkkecelpnsvpacvpwspylfqpndrciisgwgrgkdnqkvyslrwgevdligncsqfypdryyekemqcagtrdgsidackgdsggplvcedinnvtyvwgivswgencgkpefpgvytrVANYFDWISYHVGRslvsqhnv</t>
  </si>
  <si>
    <t>#aa426[Deamidation on Q,info:occupancy=0.50(3/6)];#aa375[Deamidation on Q,info:occupancy=0.33(3/9)];</t>
  </si>
  <si>
    <t>Q9Z0N1</t>
  </si>
  <si>
    <t>Eif2s3x</t>
  </si>
  <si>
    <t>Eukaryotic translation initiation factor 2 subunit 3, X-linked</t>
  </si>
  <si>
    <t>AGGEGGVTLGQPHLSR</t>
  </si>
  <si>
    <t>mAGGEGGVTLGQPHLSRqdlatldvtkltplshevisrqatinigtighvahgkstvvkaisgvhtvrfknelernitiklgyanakiyklddpscprpecyrscgsstpdefptdipgtkgnfklvrhvsfvdcpghdilmatmlngaavmdaallliagnescpqpqtsehlaaieimklkhililqnkidlvkesqakeqyeqilafvqgtvaegapiipisaqlkynievvceyivkkipvpprdftseprlivirsfdvnkpgcevddlkggvaggsilkgvlkvgqeievrpgivskdsegklmckpifskivslfaehndlqyaapggligvgtkidptlcradrmvgqvlgavgalpeifteleisyfllrrllgvrtegdkkaakvqklsknevlmvnigslstggrvsavkadlgkivltnpvctevgekialsrrvekhwrligwgqirrgvtikptvddd</t>
  </si>
  <si>
    <t>[Acetylation on X]-mAGGEGGVTLGQPHLSRqdlatldvtkltplshevisrqatinigtighvahgkstvvkaisgvhtvrfknelernitiklgyanakiyklddpscprpecyrscgsstpdefptdipgtkgnfklvrhvsfvdcpghdilmatmlngaavmdaallliagnescpqpqtsehlaaieimklkhililqnkidlvkesqakeqyeqilafvqgtvaegapiipisaqlkynievvceyivkkipvpprdftseprlivirsfdvnkpgcevddlkggvaggsilkgvlkvgqeievrpgivskdsegklmckpifskivslfaehndlqyaapggligvgtkidptlcradrmvgqvlgavgalpeifteleisyfllrrllgvrtegdkkaakvqklsknevlmvnigslstggrvsavkadlgkivltnpvctevgekialsrrvekhwrligwgqirrgvtikptvddd</t>
  </si>
  <si>
    <t>Q9DBD0</t>
  </si>
  <si>
    <t>Ica</t>
  </si>
  <si>
    <t>Inhibitor of carbonic anhydrase</t>
  </si>
  <si>
    <t>HLTVFEAMPTK</t>
  </si>
  <si>
    <t>TYLGPQYLTLMDNFR|SSPFQLFGSPHGEDLLFTDAAHGLLR</t>
  </si>
  <si>
    <t>mrllicallclgtlglclalpektirwcvvsdheatkcssfrdnmkkvlpaggpavtcvrkmshpecirdisankvdavtvdgalvaeadlphhslkpimaeyygskddpkthyyvvamakkgtgfqlnqlrgkkschtglgwsagwyvplstllpsgsretaaatffssscvpcadgkmfpslcqlcagkgtdkcacssrepyfgswgalkclqdgtadvsfvkHLTVFEAMPTKadrdqyellcmdntrrpveeyeqcylarvpshvvvarsvdgkedsiqellrvaqehfgkdkSSPFQLFGSPHGEDLLFTDAAHGLLRvprkidislylgyeflsafrnlkrgledsqrvkwcavgqqertkcdqwsavsggalacateetpedciaatmkgeadamsldggfayvaghcglvpvlaenylsthssgrlgskcvnaplegyyvvavvkksdvgitwkslqgkkschtavgtsegwnvpmgliynqtgsckfdaffsrscapgsdpdsplcalcvggnnpahmcaannaegyhgssgalrclvekgdvafmkhptvlqntdgknpepwakglkhedfellcldgtrkpvteaqschlarvpnravfsrkdkadfvrrilfnqqelfgrngfeymmfqmfessakdllfsddteclsnlqnkttykTYLGPQYLTLMDNFRqclsselldactfhky</t>
  </si>
  <si>
    <t>mrllicallclgtlglclalpektirwcvvsdheatkcssfrdnmkkvlpaggpavtcvrkmshpecirdisankvdavtvdgalvaeadlphhslkpimaeyygskddpkthyyvvamakkgtgfqlnqlrgkkschtglgwsagwyvplstllpsgsretaaatffssscvpcadgkmfpslcqlcagkgtdkcacssrepyfgswgalkclqdgtadvsfvkHLTVFEAMPTKadrdqyellcmdntrrpveeyeqcylarvpshvvvarsvdgkedsiqellrvaqehfgkdkSSPFQLFGSPHGEDLLFTDAAHGLLRvprkidislylgyeflsafrnlkrgledsqrvkwcavgqqertkcdqwsavsggalacateetpedciaatmkgeadamsldggfayvaghcglvpvlaenylsthssgrlgskcvnaplegyyvvavvkksdvgitwkslqgkkschtavgtsegwnvpmgliynqtgsckfdaffsrscapgsdpdsplcalcvggnnpahmcaannaegyhgssgalrclvekgdvafmkhptvlqntdgknpepwakglkhedfellcldgtrkpvteaqschlarvpnravfsrkdkadfvrrilfnqqelfgrngfeymmfqmfessakdllfsddteclsnlqnkttykTYLGPQ[Deamidation on Q]YLTLMDNFRqclsselldactfhky</t>
  </si>
  <si>
    <t>#aa675[Deamidation on Q,info:occupancy=0.33(3/9)];</t>
  </si>
  <si>
    <t>Q9Z2U1</t>
  </si>
  <si>
    <t>Psma5</t>
  </si>
  <si>
    <t>Proteasome subunit alpha type-5</t>
  </si>
  <si>
    <t>LNATNIELATVQPGQNFHMFTK</t>
  </si>
  <si>
    <t>AIGSASEGAQSSLQEVYHK|ITSPLMEPSSIEK</t>
  </si>
  <si>
    <t>mfltrseydrgvntfspegrlfqveyaieaiklgstaigiqtsegvclavekrITSPLMEPSSIEKiveidahigcamsgliadaktlidkarvetqnhwftynetmtvesvtqavsnlalqfgeedadpgamsrpfgvallfggvdekgpqlfhmdpsgtfvqcdarAIGSASEGAQSSLQEVYHKsmtlkeaikssliilkqvmeekLNATNIELATVQPGQNFHMFTKeeleevikdi</t>
  </si>
  <si>
    <t>mfltrseydrgvntfspegrlfqveyaieaiklgstaigiqtsegvclavekrITSPLMEPSSIEKiveidahigcamsgliadaktlidkarvetqnhwftynetmtvesvtqavsnlalqfgeedadpgamsrpfgvallfggvdekgpqlfhmdpsgtfvqcdarAIGSASEGAQ[Deamidation on Q]SSLQEVYHKsmtlkeaikssliilkqvmeekLNATNIELATVQPGQNFHMFTKeeleevikdi</t>
  </si>
  <si>
    <t>#aa178[Deamidation on Q,info:occupancy=0.11(4/36)];</t>
  </si>
  <si>
    <t>P68372</t>
  </si>
  <si>
    <t>Tubb4b</t>
  </si>
  <si>
    <t>Tubulin beta-4B chain</t>
  </si>
  <si>
    <t>INVYYNEATGGK</t>
  </si>
  <si>
    <t>GHYTEGAELVDSVLDVVR|LAVNMVPFPR</t>
  </si>
  <si>
    <t>mreivhlqagqcgnqigakfwevisdehgidptgtyhgdsdlqlerINVYYNEATGGKyvpravlvdlepgtmdsvrsgpfgqifrpdnfvfgqsgagnnwakGHYTEGAELVDSVLDVVRkeaescdclqgfqlthslgggtgsgmgtlliskireeypdrimntfsvvpspkvsdtvvepynatlsvhqlventdetycidnealydicfrtlklttptygdlnhlvsatmsgvttclrfpgqlnadlrkLAVNMVPFPRlhffmpgfapltsrgsqqyraltvpeltqqmfdaknmmaacdprhgryltvaavfrgrmsmkevdeqmlnvqnknssyfvewipnnvktavcdipprglkmsatfignstaiqelfkriseqftamfrrkaflhwytgegmdemefteaesnmndlvseyqqyqdataeeegefeeeaeeeva</t>
  </si>
  <si>
    <t>P99024|Q7TMM9|Q9CWF2|Q9ERD7</t>
  </si>
  <si>
    <t>Tubb5|Tubb2a|Tubb2b|Tubb3</t>
  </si>
  <si>
    <t>Tubulin beta-5 chain|Tubulin beta-2A chain|Tubulin beta-2B chain|Tubulin beta-3 chain</t>
  </si>
  <si>
    <t>49638.9713492179|49874.9565042564|49920.9442254952|50386.2393448722</t>
  </si>
  <si>
    <t>GHYTEGAELVDSVLDVVR|AILVDLEPGTMDSVR|LAVNMVPFPR</t>
  </si>
  <si>
    <t>10%|10%|10%|10%</t>
  </si>
  <si>
    <t>mreivhiqagqcgnqigakfwevisdehgidptgtyhgdsdlqldrisvyyneatggkyvprAILVDLEPGTMDSVRsgpfgqifrpdnfvfgqsgagnnwakGHYTEGAELVDSVLDVVRkeaescdclqgfqlthslgggtgsgmgtlliskireeypdrimntfsvvpspkvsdtvvepynatlsvhqlventdetycidnealydicfrtlklttptygdlnhlvsatmsgvttclrfpgqlnadlrkLAVNMVPFPRlhffmpgfapltsrgsqqyraltvpeltqqvfdaknmmaacdprhgryltvaavfrgrmsmkevdeqmlnvqnknssyfvewipnnvktavcdipprglkmavtfignstaiqelfkriseqftamfrrkaflhwytgegmdemefteaesnmndlvseyqqyqdataeeeedfgeeaeeea|mreivhiqagqcgnqigakfwevisdehgidptgsyhgdsdlqlerinvyyneaagnkyvprAILVDLEPGTMDSVRsgpfgqifrpdnfvfgqsgagnnwakGHYTEGAELVDSVLDVVRkesescdclqgfqlthslgggtgsgmgtlliskireeypdrimntfsvmpspkvsdtvvepynatlsvhqlventdetysidnealydicfrtlklttptygdlnhlvsatmsgvttclrfpgqlnadlrkLAVNMVPFPRlhffmpgfapltsrgsqqyraltvpeltqqmfdsknmmaacdprhgryltvaaifrgrmsmkevdeqmlnvqnknssyfvewipnnvktavcdipprglkmsatfignstaiqelfkriseqftamfrrkaflhwytgegmdemefteaesnmndlvseyqqyqdatadeqgefeeeegedea|mreivhiqagqcgnqigakfwevisdehgidptgsyhgdsdlqlerinvyyneatgnkyvprAILVDLEPGTMDSVRsgpfgqifrpdnfvfgqsgagnnwakGHYTEGAELVDSVLDVVRkesescdclqgfqlthslgggtgsgmgtlliskireeypdrimntfsvmpspkvsdtvvepynatlsvhqlventdetycidnealydicfrtlklttptygdlnhlvsatmsgvttclrfpgqlnadlrkLAVNMVPFPRlhffmpgfapltsrgsqqyraltvpeltqqmfdsknmmaacdprhgryltvaaifrgrmsmkevdeqmlnvqnknssyfvewipnnvktavcdipprglkmsatfignstaiqelfkriseqftamfrrkaflhwytgegmdemefteaesnmndlvseyqqyqdatadeqgefeeeegedea|mreivhiqagqcgnqigakfwevisdehgidpsgnyvgdsdlqlerisvyyneasshkyvprAILVDLEPGTMDSVRsgafghlfrpdnfifgqsgagnnwakGHYTEGAELVDSVLDVVRkecencdclqgfqlthslgggtgsgmgtlliskvreeypdrimntfsvvpspkvsdtvvepynatlsihqlventdetycidnealydicfrtlklatptygdlnhlvsatmsgvttslrfpgqlnadlrkLAVNMVPFPRlhffmpgfapltargsqqyraltvpeltqqmfdaknmmaacdprhgryltvatvfrgrmsmkevdeqmlaiqsknssyfvewipnnvkvavcdipprglkmsstfignstaiqelfkriseqftamfrrkaflhwytgegmdemefteaesnmndlvseyqqyqdataeeegemyedddeeseaqgpk</t>
  </si>
  <si>
    <t>P68033|P68134</t>
  </si>
  <si>
    <t>Actc1|Acta1</t>
  </si>
  <si>
    <t>Actin, alpha cardiac muscle 1|Actin, alpha skeletal muscle</t>
  </si>
  <si>
    <t>41991.8807064697|42023.8527776441</t>
  </si>
  <si>
    <t>SYELPDGQVITIGNER|YPIEHGIITNWDDMEK|HQGVMVGMGQK|DLTDYLMK|EITALAPSTMK|IWHHTFYNELR|AGFAGDDAPR|AVFPSIVGR|DSYVGDEAQSK</t>
  </si>
  <si>
    <t>27%|27%</t>
  </si>
  <si>
    <t>mcddeettalvcdngsglvkAGFAGDDAPRAVFPSIVGRprHQGVMVGMGQKDSYVGDEAQSKrgiltlkYPIEHGIITNWDDMEKIWHHTFYNELRvapeehptllteaplnpkanrekmtqimfetfnvpamyvaiqavlslyasgrttgivldsgdgvthnvpiyegyalphaimrldlagrDLTDYLMKiltergysfvttaereivrdikeklcyvaldfenemataasssslekSYELPDGQVITIGNERfrcpetlfqpsfigmesagihettynsimkcdidirkdlyannvlsggttmypgiadrmqkEITALAPSTMKikiiapperkysvwiggsilaslstfqqmwiskqeydeagpsivhrkcf|mcdedettalvcdngsglvkAGFAGDDAPRAVFPSIVGRprHQGVMVGMGQKDSYVGDEAQSKrgiltlkYPIEHGIITNWDDMEKIWHHTFYNELRvapeehptllteaplnpkanrekmtqimfetfnvpamyvaiqavlslyasgrttgivldsgdgvthnvpiyegyalphaimrldlagrDLTDYLMKiltergysfvttaereivrdikeklcyvaldfenemataasssslekSYELPDGQVITIGNERfrcpetlfqpsfigmesagihettynsimkcdidirkdlyannvmsggttmypgiadrmqkEITALAPSTMKikiiapperkysvwiggsilaslstfqqmwitkqeydeagpsivhrkcf</t>
  </si>
  <si>
    <t>O35930</t>
  </si>
  <si>
    <t>Gp1ba</t>
  </si>
  <si>
    <t>Platelet glycoprotein Ib alpha chain</t>
  </si>
  <si>
    <t>ELPSGLLDGLEDLDTLYLQR|LGSLSPGVLDGLSQLQELYLQNNDLK</t>
  </si>
  <si>
    <t>mallillfllpsplhsqhtcsiskvtsllevncenkkltalpadlpadtgilhlgenqlgtfstaslvhfthltylyldrceltslqtngkliklenldlshnnlkslpslgwalpalttldvsfnkLGSLSPGVLDGLSQLQELYLQNNDLKslppglllpttklkklnlannklrELPSGLLDGLEDLDTLYLQRnwlrtipkgffgtlllpfvflhanswycdceilyfrhwlqenannvylwkqgvdvkdttpnvasvrcanldnapvysypgkgcptssgdtdyddyddipdvpatrtevkfstntkvhtthwsllaaapstsqdsqmislppthkptkkqstfihtqspgfttlpetmesnptfyslklntvlipspttleptstqatpepniqpmlttstlttpehsttpvptttilttpehstipvpttailttpkpstipvpttatlttlepsttpvpttatlttpepsttlvpttatlttpehsttpvpttatlttpehsttpvpttatlttpepsttltnlvstispvltttlttpestpietileqfftteltllptlestttiipeqnsflnlpevalvssdtsesspflnsdfccflplgfyvlgllwllfasvvlillltwtwhvtphsldmeqsaalatsthttslevqrarqvtmprawllflqgslptfrsslflwvrpngrvgplvagrrpsalsqgrgqdllgtvgirysghsl</t>
  </si>
  <si>
    <t>P41317</t>
  </si>
  <si>
    <t>Mbl2</t>
  </si>
  <si>
    <t>Mannose-binding protein C</t>
  </si>
  <si>
    <t>AEFDTSEIDSEIAALR</t>
  </si>
  <si>
    <t>msiftsflllcvvtvvyaetltegvqnscpvvtcsspglngfpgkdgrdgakgekgepgqglrglqgppgkvgptgppgnpglkgavgpkgdrgdrAEFDTSEIDSEIAALRselralrnwvlfslsekvgkkyfvssvkkmsldrvkalcsefqgsvatprnaeensaiqkvakdiaylgitdvrvegsfedltgnrvrytnwndgepnntgdgedcvvilgngkwndvpcsdsflaicefsd</t>
  </si>
  <si>
    <t>P47968</t>
  </si>
  <si>
    <t>Rpia</t>
  </si>
  <si>
    <t>Ribose-5-phosphate isomerase</t>
  </si>
  <si>
    <t>GIPIEVIPMAYVPVSR|MTPGVVDTGLFINMAER|NNQVLGIGSGSTIVHAVQR|VYFGMQDGSVNVR|FGGEVELR</t>
  </si>
  <si>
    <t>mqrpgpfstlygrvlaplpgraggaasggggnnwglsgshvqlpgrahsetrgdkggssaggpapstmskaeeakklashtavenhvkNNQVLGIGSGSTIVHAVQRiaervkqenldliciptsfqarqlilqygltlsdldqhpeidlaidgadevdaelnlikggggcltqekivagyasrfiviadfrkdsknlgdrwhkGIPIEVIPMAYVPVSRavaqkFGGEVELRmavnkagpvvtdngnfildwkfdrvhkwsevntaikMTPGVVDTGLFINMAERVYFGMQDGSVNVRekpf</t>
  </si>
  <si>
    <t>Q91WP6</t>
  </si>
  <si>
    <t>Serpina3n</t>
  </si>
  <si>
    <t>Serine protease inhibitor A3N</t>
  </si>
  <si>
    <t>VPFDPLDTFK</t>
  </si>
  <si>
    <t>MQQVEASLQPETLR|MQQVEASLQPETLRK|GNTLEEILEGLK</t>
  </si>
  <si>
    <t>mafiaalgllmagicpavlcfpdgtlgmdaavqedhdngtqldsltlasintdfafslykelvlknpdknivfsplsisaalavmslgakGNTLEEILEGLKfnltetseadihqgfghllqrlnqpkdqvqistgsalfiekrqqiltefqekaktlyqaeaftadfqqprqakklindyvrkqtqgmikelvsdldkrtlmvlvnyiyfkakwkVPFDPLDTFKsefyagkrrpvivpmmsmedlttpyfrdeelsctvvelkytgnasalfilpdqgrMQQVEASLQPETLRKwknslkprmidelhlpkfsistdysledvlsklgirevfstqadlsaitgtkdlrvsqvvhkavldvaetgteaaaatgvkfvpmsaklypltvyfnrpflimifdteteiapfiakianpk</t>
  </si>
  <si>
    <t>Q9DCD0</t>
  </si>
  <si>
    <t>Pgd</t>
  </si>
  <si>
    <t>6-phosphogluconate dehydrogenase, decarboxylating</t>
  </si>
  <si>
    <t>GILFVGSGVSGGEEGAR|NPELQNLLLDDFFK|LVPLLDTGDIIIDGGNSEYR|WTAISALEYGMPVTLIGEAVFAR|AGQAVDDFIEK|AIFQAIAAK</t>
  </si>
  <si>
    <t>maqadialiglavmgqnlilnmndhgfvvcafnrtvskvddflaneakgtkvvgaqslkdmvsklkkprrvillvkAGQAVDDFIEKLVPLLDTGDIIIDGGNSEYRdttrrcrdlkakGILFVGSGVSGGEEGARygpslmpggnkeawphikAIFQAIAAKvgtgepccdwvgdegaghfvkmvhngieygdmqliceayhlmkdvlgmrheemaqafeewnkteldsflieitanilkyrdtdgkellpkirdsagqkgtgkWTAISALEYGMPVTLIGEAVFARclsslkeervqasqklkgpkvvqlegskksfledirkalyaskiisyaqgfmllrqaatefgwtlnyggialmwrggciirsvflgkikdaferNPELQNLLLDDFFKsavdncqdswrrvistgvqagipmpcfttalsfydgyrhemlpanliqaqrdyfgahtyelltkpgefihtnwtghggsvssssyna</t>
  </si>
  <si>
    <t>P20029</t>
  </si>
  <si>
    <t>Hspa5</t>
  </si>
  <si>
    <t>Endoplasmic reticulum chaperone BiP</t>
  </si>
  <si>
    <t>SQIFSTASDNQPTVTIK|NQLTSNPENTVFDAK|LYGSGGPPPTGEEDTSEKDEL</t>
  </si>
  <si>
    <t>IINEPTAAAIAYGLDK|VEIIANDQGNR</t>
  </si>
  <si>
    <t>mmkftvvaaallllgavraeeedkkedvgtvvgidlgttyscvgvfkngrVEIIANDQGNRitpsyvaftpegerligdaakNQLTSNPENTVFDAKrligrtwndpsvqqdikflpfkvvekktkpyiqvdigggqtktfapeeisamvltkmketaeaylgkkvthavvtvpayfndaqrqatkdagtiaglnvmrIINEPTAAAIAYGLDKregeknilvfdlgggtfdvslltidngvfevvatngdthlggedfdqrvmehfiklykkktgkdvrkdnravqklrrevekakralssqhqarieiesffegedfsetltrakfeelnmdlfrstmkpvqkvledsdlkksdideivlvggstripkiqqlvkeffngkepsrginpdeavaygaavqagvlsgdqdtgdlvlldvcpltlgietvggvmtkliprntvvptkkSQIFSTASDNQPTVTIKvyegerpltkdnhllgtfdltgippaprgvpqievtfeidvngilrvtaedkgtgnknkititndqnrltpeeiermvndaekfaeedkklkeridtrnelesyayslknqigdkeklggklssedketmekaveekiewleshqdadiedfkakkkeleeivqpiiskLYGSGGPPPTGEEDTSEKDEL</t>
  </si>
  <si>
    <t>Q4KML4</t>
  </si>
  <si>
    <t>Abracl</t>
  </si>
  <si>
    <t>Costars family protein ABRACL</t>
  </si>
  <si>
    <t>MNVEHEVNLLVEEIHR</t>
  </si>
  <si>
    <t>MNVEHEVNLLVEEIHRlgsknadgklsvkfgvlfqddrcanlfealvgtlkaakrrkivtyagelllqgvhddvdivllqd</t>
  </si>
  <si>
    <t>[Acetylation on X]-MNVEHEVNLLVEEIHRlgsknadgklsvkfgvlfqddrcanlfealvgtlkaakrrkivtyagelllqgvhddvdivllqd</t>
  </si>
  <si>
    <t>#aa1[Acetylation on X,info:occupancy=1.00(52/52)];</t>
  </si>
  <si>
    <t>Q9D819</t>
  </si>
  <si>
    <t>Ppa1</t>
  </si>
  <si>
    <t>Inorganic pyrophosphatase</t>
  </si>
  <si>
    <t>VIAINVDDPDAANYK</t>
  </si>
  <si>
    <t>msgfsseeraapftleyrvflknekgqyispfhdvpiyadkdvfhmvvevprwsnakmeiatkdplnpikqdvkkgklryvanlfpykgyiwnygaipqtwedpghsdkhtgccgdndpidvceigskvcargeiirvkvlgilamidegetdwkVIAINVDDPDAANYKdisdverlkpgyleatvdwfrrykvpdgkpenefafnaefknkdfavdiiksthdywkalvtkktdgkgiscmnttvsespfkcdpdaakaivdalpppcesacslptdvdkwfhqqkn</t>
  </si>
  <si>
    <t>Q62348</t>
  </si>
  <si>
    <t>Tsn</t>
  </si>
  <si>
    <t>Translin</t>
  </si>
  <si>
    <t>PLHISTFINELDSGFR</t>
  </si>
  <si>
    <t>msvseifvelqgflaaeqdireeirkvvqsleqtareiltllqgvhqgtgfqdipkrclkarehfstvkthltslktkfpaeqyyrfhehwrfvlqrlvflaafvvyletetlvtreavteilgiepdrekgfhldvedylsgvlilaselsrlsvnsvtagdysrPLHISTFINELDSGFRllnlkndslrkrydglkydvkkveevvydlsirgfnketaaacgek</t>
  </si>
  <si>
    <t>P01843</t>
  </si>
  <si>
    <t>Ig lambda-1 chain C region</t>
  </si>
  <si>
    <t>VDGTPVTQGMETTQPSK</t>
  </si>
  <si>
    <t>qpksspsvtlfppsseeletnkatlvctitdfypgvvtvdwkVDGTPVTQGMETTQPSKqsnnkymassyltltarawerhssyscqvtheghtvekslsradcs</t>
  </si>
  <si>
    <t>P70670</t>
  </si>
  <si>
    <t>Naca</t>
  </si>
  <si>
    <t>Nascent polypeptide-associated complex subunit alpha, muscle-specific form</t>
  </si>
  <si>
    <t>SPAAPAAASASLSPATAAPQTAPKEATTIPSCK</t>
  </si>
  <si>
    <t>IEDLSQQAQLAAAEK|SPASDTYIVFGEAK</t>
  </si>
  <si>
    <t>mpgeatetvpateqelpqpqaetavlpmssalkvaavgqpgptppsslgpqqspivtahqpsplpssvsstpfevpfaqpitaetalpsgtapptptflphligppispaalalaspmiglaqkgarsssaplslvalaphsvqkssvcpphpltsppsaagaelgaltasipplepktstsqvpsqgtlnlkgtapcppdvvrafpshlenplasvqpglmscpqtlsntspvkgvpissaltqsrlslnlkgpvspparntaapsiplapstslgchlpllhhssvdspiqppgqsglavsnptsvghsgiaascppercvvpalpsrllavdsgaapsddkgssavtnelcsppgssnvagtslspkaslvpkgsnvalqplvtqvpasqktglkeipvscigathhaldnpsaisvapathvppptssglvsskdpaspvtslvvpaahkqfpappasatlgvpvsplpateglknlpisalvnvgapvspaqaglptrkdttlqplapialkespssqsasslevlsedtvtkkttggpapvvrpaiagvatttslradsppaviradscvspntvsqplkrsvtdpamaprtakntapsttsplvplasegcpvassmalspqnasvsetalalspeipksvpfpdpplaeisfsnarkvdavshmessgssrqghpdasvtakgtvvcladssldtsvsaskgsalsgassplyplevsflpeaglavqgpkgslnklsptppsskgapvpstgappspkgapivptessisskqvpaeilpspqktpevtasrlisavqspkvdpimsdvtptspkktsatavpkdtsatlslksvpavtslsppkapvapsneativpteiptslknalaaatpketlatsipkvtspspqktpksvslkgapamtskkateiaaskdvspsqfpkevpllphvpptsppkspvsdtlsgaltspppkgppatlaetptypkkspkpaaskktpatpspegvtavpleippcskkapktaapkessatssskrapktavskeipskgvtavpleislplketsksatpgeksasspkrspktagpketppggvtavppeislppketpqnatpneslaassqkrspktsvpketppggvtampleipsapqkapktavpkqiptpedavtilagsplspkkasktaapkeapatpsvgviavsgeispspkktsktaapkensatlppkrspktaapketpatssegvtavpseispspptpaskgvpvtltpkgapnalaespaspkkvpktaapeetsttpspqkipkvagpkeasatppskktpktavpketsapsegvtavpleippsprkapktaapketpapspegattapvqippsprkgskkagsketpttpspegvtaapleipisskktskmaspketlvtpsskklsqtvgpketslegatavpleippshkkapktvdpkqvpltpspkdapttlaespsspkkapktaappservttvppekpatpqkasattaskvpvpaetqevavssretpvtpavppvknpsshkktsktielkeapatlppsptkspkipsskkaprtsapkefpaspsikpvttslaqtappslqkapsttipkenlaapavlpvsskSPAAPAAASASLSPATAAPQTAPKEATTIPSCKkaaatetpietstapslegapketsetsvskvlmssppkkassskrastlpattlpslkeasvlsptatssgkdshispvsdacstgtttpqaseklpskkgptaftemlaapapesalaitapiqkspgansnsasspkcpdpsskkdtkglpsavalapqtvpvekdtskaietllvspakgsdclhspkgpvgsqvatplaaftsdkvppeavsasvapkpapaasltlapspvaplppkqpllesapgsvlespsklpvpaeedelpplippeavsggepfqpilvnmpapkpagtpapapsakqpvlknnkgsgtesdsdesvpeleeqdstqtatqqaqlaaaaeideepvskakqsrsekkarkamsklglrqvtgvtrvtirksknilfvitkpdvykSPASDTYIVFGEAKIEDLSQQAQLAAAEKfkvqgeavsniqentqtptvqeeseeeevdetgvevkdielvmsqanvsrakavralknnsndivnaimeltm</t>
  </si>
  <si>
    <t>mpgeatetvpateqelpqpqaetavlpmssalkvaavgqpgptppsslgpqqspivtahqpsplpssvsstpfevpfaqpitaetalpsgtapptptflphligppispaalalaspmiglaqkgarsssaplslvalaphsvqkssvcpphpltsppsaagaelgaltasipplepktstsqvpsqgtlnlkgtapcppdvvrafpshlenplasvqpglmscpqtlsntspvkgvpissaltqsrlslnlkgpvspparntaapsiplapstslgchlpllhhssvdspiqppgqsglavsnptsvghsgiaascppercvvpalpsrllavdsgaapsddkgssavtnelcsppgssnvagtslspkaslvpkgsnvalqplvtqvpasqktglkeipvscigathhaldnpsaisvapathvppptssglvsskdpaspvtslvvpaahkqfpappasatlgvpvsplpateglknlpisalvnvgapvspaqaglptrkdttlqplapialkespssqsasslevlsedtvtkkttggpapvvrpaiagvatttslradsppaviradscvspntvsqplkrsvtdpamaprtakntapsttsplvplasegcpvassmalspqnasvsetalalspeipksvpfpdpplaeisfsnarkvdavshmessgssrqghpdasvtakgtvvcladssldtsvsaskgsalsgassplyplevsflpeaglavqgpkgslnklsptppsskgapvpstgappspkgapivptessisskqvpaeilpspqktpevtasrlisavqspkvdpimsdvtptspkktsatavpkdtsatlslksvpavtslsppkapvapsneativpteiptslknalaaatpketlatsipkvtspspqktpksvslkgapamtskkateiaaskdvspsqfpkevpllphvpptsppkspvsdtlsgaltspppkgppatlaetptypkkspkpaaskktpatpspegvtavpleippcskkapktaapkessatssskrapktavskeipskgvtavpleislplketsksatpgeksasspkrspktagpketppggvtavppeislppketpqnatpneslaassqkrspktsvpketppggvtampleipsapqkapktavpkqiptpedavtilagsplspkkasktaapkeapatpsvgviavsgeispspkktsktaapkensatlppkrspktaapketpatssegvtavpseispspptpaskgvpvtltpkgapnalaespaspkkvpktaapeetsttpspqkipkvagpkeasatppskktpktavpketsapsegvtavpleippsprkapktaapketpapspegattapvqippsprkgskkagsketpttpspegvtaapleipisskktskmaspketlvtpsskklsqtvgpketslegatavpleippshkkapktvdpkqvpltpspkdapttlaespsspkkapktaappservttvppekpatpqkasattaskvpvpaetqevavssretpvtpavppvknpsshkktsktielkeapatlppsptkspkipsskkaprtsapkefpaspsikpvttslaqtappslqkapsttipkenlaapavlpvsskSPAAPAAASASLSPATAAPQ[Deamidation on Q]TAPKEATTIPSCKkaaatetpietstapslegapketsetsvskvlmssppkkassskrastlpattlpslkeasvlsptatssgkdshispvsdacstgtttpqaseklpskkgptaftemlaapapesalaitapiqkspgansnsasspkcpdpsskkdtkglpsavalapqtvpvekdtskaietllvspakgsdclhspkgpvgsqvatplaaftsdkvppeavsasvapkpapaasltlapspvaplppkqpllesapgsvlespsklpvpaeedelpplippeavsggepfqpilvnmpapkpagtpapapsakqpvlknnkgsgtesdsdesvpeleeqdstqtatqqaqlaaaaeideepvskakqsrsekkarkamsklglrqvtgvtrvtirksknilfvitkpdvykSPASDTYIVFGEAKIEDLSQQAQLAAAEKfkvqgeavsniqentqtptvqeeseeeevdetgvevkdielvmsqanvsrakavralknnsndivnaimeltm</t>
  </si>
  <si>
    <t>#aa1666[Deamidation on Q,info:occupancy=1.00(1/1)];</t>
  </si>
  <si>
    <t>Q9QZU9</t>
  </si>
  <si>
    <t>Ube2l6</t>
  </si>
  <si>
    <t>Ubiquitin/ISG15-conjugating enzyme E2 L6</t>
  </si>
  <si>
    <t>LELADLLTQNPEMFR|PYQVLEALNVLVSKPNLEEPVR|QLSSDDANVLVWHMLLLPDQLPYGLK</t>
  </si>
  <si>
    <t>mmaskrvakeleslskelppylrQLSSDDANVLVWHMLLLPDQLPYGLKafqvridfpreypfkpptlrfttkiyhpnvredglvclplisnenwkpytkPYQVLEALNVLVSKPNLEEPVRLELADLLTQNPEMFRkkaeeftlkfgvdrps</t>
  </si>
  <si>
    <t>P70444</t>
  </si>
  <si>
    <t>Bid</t>
  </si>
  <si>
    <t>BH3-interacting domain death agonist</t>
  </si>
  <si>
    <t>HLAQIGDEMDHNIQPTLVR|DVFHTTVNFINQNLFSYVR</t>
  </si>
  <si>
    <t>mdsevsngsglgaehitdllvfgflqssgctrqelevlgrelpvqayweadledelqtdgsqasrsfnqgriepdsesqeeiihniarHLAQIGDEMDHNIQPTLVRqlaaqfmngslseedkrnclakaldevktafprdmendkamlimtmllakkvashapsllrDVFHTTVNFINQNLFSYVRnlvrnemd</t>
  </si>
  <si>
    <t>Q61735|Q61735_1826</t>
  </si>
  <si>
    <t>Cd47|Cd47</t>
  </si>
  <si>
    <t>Leukocyte surface antigen CD47|Isoform 2 of Leukocyte surface antigen CD47</t>
  </si>
  <si>
    <t>33075.8460028631|35293.7766864876</t>
  </si>
  <si>
    <t>ISVSDLINGIASLK|NVEAQSTEEMFVK</t>
  </si>
  <si>
    <t>9%|8%</t>
  </si>
  <si>
    <t>mwplaaalllgscccgsaqllfsnvnsieftscnetvvipcivrNVEAQSTEEMFVKwklnksyifiydgnknstttdqnftsakISVSDLINGIASLKmdkrdamvgnytcevtelsregktvielknrtvswfspnekilivifpilaillfwgkfgiltlkyksshtnkriilllvaglvltvivvvgaillipgekpvknasglglivistgilillqynvfmtafgmtsftiailitqvlgyvlalvglclcimacepvhgpllisglgiialaellglvymkfvasnqrtiqpprnr|mwplaaalllgscccgsaqllfsnvnsieftscnetvvipcivrNVEAQSTEEMFVKwklnksyifiydgnknstttdqnftsakISVSDLINGIASLKmdkrdamvgnytcevtelsregktvielknrtafntdqgsacsyeeekggcklvswfspnekilivifpilaillfwgkfgiltlkyksshtnkriilllvaglvltvivvvgaillipgekpvknasglglivistgilillqynvfmtafgmtsftiailitqvlgyvlalvglclcimacepvhgpllisglgiialaellglvymkfvasnqrtiqpprnr</t>
  </si>
  <si>
    <t>Q64514|Q64514_3275</t>
  </si>
  <si>
    <t>Tpp2|Tpp2</t>
  </si>
  <si>
    <t>Tripeptidyl-peptidase 2|Isoform Short of Tripeptidyl-peptidase 2</t>
  </si>
  <si>
    <t>139790.501325886|138375.685610459</t>
  </si>
  <si>
    <t>LNEIVDAANAVISHIDQTALAVYIAMK|HEQISDLDR</t>
  </si>
  <si>
    <t>3%|3%</t>
  </si>
  <si>
    <t>mataateepfpfhgllpkketgassflcrypeydgrgvliavldtgvdpgapgmqvttdgkpkiidiidttgsgdvntatevepkdgeiiglsgrvlkipanwtnplgkyhigikngydfypkalkeriqkerkekiwdpihrvalaeacrkqeefdianngssqanklikeelqsqvellnsfekkysdpgpvydclvwhdgetwracvdsnengdlskcavlrnykeaqeyssfgtaemlnysvniyddgnllsivtsggahgthvasiaaghfpeeperngvapgaqilsikigdtrlstmetgtgliramievinhkcdlvnysygeathwpnsgricevineavwkhntiyvssagnngpclstvgcpggttssvigvgayvspdmmvaeyslreklpanqytwssrgpsadgalgvsisapggaiasvpnwtlrgtqlmngtsmsspnacggialvlsglkannvdytvhsvrralentaikadnievfaqghgiiqvdkaydyliqntsfanrlgftvtvgnnrgiylrdpvqvaapsdhgvgiepvfpentensekisfqlhlaltsnsswvqcpshlelmnqcrhinirvdprglreglhytevcgydiaspnagplfrvpitaviaakvnesshydlaftdvhfkpgqirrhfvevpegatwaevtvcscssevsakfvlhavqlvkqrayrshefykfcslpekgtlieafpvlggkaiefciarwwaslsdvnidytisfhgivctapqlnihaseginrfdvqsslkyedlapcitlkswvqtlrpvnaktrplgsrdvlpnnrqlyemvltysfhqpksgevtpscpllcellyesefdsqlwiifdqnkrqmgsgdayphqyslklekgdytirlqirHEQISDLDRlkdlpfivshrlsntlsldihenhslallgkkksssltlppkynqpffvtslpddkipkgagpgcylagsltlsktelgkkagqsaakrqgkfkkdvipvhyylippptkikngskdkekdsekekdlkeeftealrdlkiqwmtkldstdiynelketypaylplyvarlhqldaekermkrLNEIVDAANAVISHIDQTALAVYIAMKtdprpdaatikndmdkqkstlidalcrkgcaladhllhtqphdgaaagdaeakeeegestmeslsetywettkwtdlfdtkvlifaykhalvnkmygrglkfatklveekptkenwknciqlmkllgwthcasftenwlpimyppdycvf|mataateepfpfhgllpkketgassflcrypeydgrgvliavldtgvdpgapgmqvttdgkpkiidiidttgsgdvntatevepkdgeiiglsgrvlkipanwtnplgkyhigikngydfypkalkeriqkerkekiwdpihrvalaeacrkqeefdianngssqanklikeelqsqvellnsfekkysdpgpvydclvwhdgetwracvdsnengdlskcavlrnykeaqeyssfgtaemlnysvniyddgnllsivtsggahgthvasiaaghfpeeperngvapgaqilsikigdtrlstmetgtgliramievinhkcdlvnysygeathwpnsgricevineavwkhntiyvssagnngpclstvgcpggttssvigvgayvspdmmvaeyslreklpanqytwssrgpsadgalgvsisapggaiasvpnwtlrgtqlmngtsmsspnacggialvlsglkannvdytvhsvrralentaikadnievfaqghgiiqvdkaydyliqntsfanrlgftvtvgnnrgiylrdpvqvaapsdhgvgiepvfpentensekisfqlhlaltsnsswvqcpshlelmnqcrhinirvdprglreglhytevcgydiaspnagplfrvpitaviaakvnesshydlaftdvhfkpgqirrhfvevpegatwaevtvcscssevsakfvlhavqlvkqrayrshefykfcslpekgtlieafpvlggkaiefciarwwaslsdvnidytisfhgivctapqlnihaseginrfdvqsslkyedlapcitlkswvqtlrpvnaktrplgsrdvlpnnrqlyemvltysfhqpksgevtpscpllcellyesefdsqlwiifdqnkrqmgsgdayphqyslklekgdytirlqirHEQISDLDRlkdlpfivshrlsntlsldihenhslallgkkksssltlppkynqpffvtslpddkipkgagpgcylagsltlsktelgkkadvipvhyylippptkikngskdkekdsekekdlkeeftealrdlkiqwmtkldstdiynelketypaylplyvarlhqldaekermkrLNEIVDAANAVISHIDQTALAVYIAMKtdprpdaatikndmdkqkstlidalcrkgcaladhllhtqphdgaaagdaeakeeegestmeslsetywettkwtdlfdtkvlifaykhalvnkmygrglkfatklveekptkenwknciqlmkllgwthcasftenwlpimyppdycvf</t>
  </si>
  <si>
    <t>mataateepfpfhgllpkketgassflcrypeydgrgvliavldtgvdpgapgmqvttdgkpkiidiidttgsgdvntatevepkdgeiiglsgrvlkipanwtnplgkyhigikngydfypkalkeriqkerkekiwdpihrvalaeacrkqeefdianngssqanklikeelqsqvellnsfekkysdpgpvydclvwhdgetwracvdsnengdlskcavlrnykeaqeyssfgtaemlnysvniyddgnllsivtsggahgthvasiaaghfpeeperngvapgaqilsikigdtrlstmetgtgliramievinhkcdlvnysygeathwpnsgricevineavwkhntiyvssagnngpclstvgcpggttssvigvgayvspdmmvaeyslreklpanqytwssrgpsadgalgvsisapggaiasvpnwtlrgtqlmngtsmsspnacggialvlsglkannvdytvhsvrralentaikadnievfaqghgiiqvdkaydyliqntsfanrlgftvtvgnnrgiylrdpvqvaapsdhgvgiepvfpentensekisfqlhlaltsnsswvqcpshlelmnqcrhinirvdprglreglhytevcgydiaspnagplfrvpitaviaakvnesshydlaftdvhfkpgqirrhfvevpegatwaevtvcscssevsakfvlhavqlvkqrayrshefykfcslpekgtlieafpvlggkaiefciarwwaslsdvnidytisfhgivctapqlnihaseginrfdvqsslkyedlapcitlkswvqtlrpvnaktrplgsrdvlpnnrqlyemvltysfhqpksgevtpscpllcellyesefdsqlwiifdqnkrqmgsgdayphqyslklekgdytirlqirHEQISDLDRlkdlpfivshrlsntlsldihenhslallgkkksssltlppkynqpffvtslpddkipkgagpgcylagsltlsktelgkkagqsaakrqgkfkkdvipvhyylippptkikngskdkekdsekekdlkeeftealrdlkiqwmtkldstdiynelketypaylplyvarlhqldaekermkrLNEIVDAANAVISHIDQ[Deamidation on Q]TALAVYIAMKtdprpdaatikndmdkqkstlidalcrkgcaladhllhtqphdgaaagdaeakeeegestmeslsetywettkwtdlfdtkvlifaykhalvnkmygrglkfatklveekptkenwknciqlmkllgwthcasftenwlpimyppdycvf|mataateepfpfhgllpkketgassflcrypeydgrgvliavldtgvdpgapgmqvttdgkpkiidiidttgsgdvntatevepkdgeiiglsgrvlkipanwtnplgkyhigikngydfypkalkeriqkerkekiwdpihrvalaeacrkqeefdianngssqanklikeelqsqvellnsfekkysdpgpvydclvwhdgetwracvdsnengdlskcavlrnykeaqeyssfgtaemlnysvniyddgnllsivtsggahgthvasiaaghfpeeperngvapgaqilsikigdtrlstmetgtgliramievinhkcdlvnysygeathwpnsgricevineavwkhntiyvssagnngpclstvgcpggttssvigvgayvspdmmvaeyslreklpanqytwssrgpsadgalgvsisapggaiasvpnwtlrgtqlmngtsmsspnacggialvlsglkannvdytvhsvrralentaikadnievfaqghgiiqvdkaydyliqntsfanrlgftvtvgnnrgiylrdpvqvaapsdhgvgiepvfpentensekisfqlhlaltsnsswvqcpshlelmnqcrhinirvdprglreglhytevcgydiaspnagplfrvpitaviaakvnesshydlaftdvhfkpgqirrhfvevpegatwaevtvcscssevsakfvlhavqlvkqrayrshefykfcslpekgtlieafpvlggkaiefciarwwaslsdvnidytisfhgivctapqlnihaseginrfdvqsslkyedlapcitlkswvqtlrpvnaktrplgsrdvlpnnrqlyemvltysfhqpksgevtpscpllcellyesefdsqlwiifdqnkrqmgsgdayphqyslklekgdytirlqirHEQISDLDRlkdlpfivshrlsntlsldihenhslallgkkksssltlppkynqpffvtslpddkipkgagpgcylagsltlsktelgkkadvipvhyylippptkikngskdkekdsekekdlkeeftealrdlkiqwmtkldstdiynelketypaylplyvarlhqldaekermkrLNEIVDAANAVISHIDQ[Deamidation on Q]TALAVYIAMKtdprpdaatikndmdkqkstlidalcrkgcaladhllhtqphdgaaagdaeakeeegestmeslsetywettkwtdlfdtkvlifaykhalvnkmygrglkfatklveekptkenwknciqlmkllgwthcasftenwlpimyppdycvf</t>
  </si>
  <si>
    <t>#aa1102[Deamidation on Q,info:occupancy=0.22(8/36)];|#aa1089[Deamidation on Q,info:occupancy=0.22(8/36)];</t>
  </si>
  <si>
    <t>P60766</t>
  </si>
  <si>
    <t>Cdc42</t>
  </si>
  <si>
    <t>Cell division control protein 42 homolog</t>
  </si>
  <si>
    <t>NVFDEAILAALEPPEPK</t>
  </si>
  <si>
    <t>mqtikcvvvgdgavgktcllisyttnkfpseyvptvfdnyavtvmiggepytlglfdtagqedydrlrplsypqtdvflvcfsvvspssfenvkekwvpeithhcpktpfllvgtqidlrddpstieklaknkqkpitpetaeklardlkavkyvecsaltqkglkNVFDEAILAALEPPEPKksrrcvll</t>
  </si>
  <si>
    <t>Q8C166</t>
  </si>
  <si>
    <t>Cpne1</t>
  </si>
  <si>
    <t>Copine-1</t>
  </si>
  <si>
    <t>ETLAQTVLAEVPTQMVSYFR</t>
  </si>
  <si>
    <t>mahcvtlvqlsvscehlidkdigsksdplcvllqdvggawaelcrtervrncsspefsktlqieyhfetvqklrfgiydidnktpelgdddflggaecslgqivssqtltlplmlkpgkpagrgtitvsaqelkdsrvvtmevearnldkkdflgksdpfleffrqgdgkwqlayrtevvknnlnptwkrfsvslqhfcggdlstpiqvrcsdydsdgshdligtfhttlaqlqavpaefecvhpekqqrkknyrnsgtvrvktcrveteysfldyvmggcqinftvgvdftgsngdpsspdslhylsptgvneyltalwsvgsvvqdydsdklfpafgfgaqvppdwqvshefalnfnpsnpycagiqgivdayrqalpqvrlygptnfapiinhvarfaaqaaqqrsasqyfvlllltdgavtdveatckavvdasklpmsviivgvggadfevmeqldadggplrtrsgeaaardivqfvpyrrfqnaprETLAQTVLAEVPTQMVSYFRaqgwaplkapptpgkgpaqapqa</t>
  </si>
  <si>
    <t>P61089</t>
  </si>
  <si>
    <t>Ube2n</t>
  </si>
  <si>
    <t>Ubiquitin-conjugating enzyme E2 N</t>
  </si>
  <si>
    <t>YFHVVIAGPQDSPFEGGTFK|TNEAQAIETAR|LELFLPEEYPMAAPK</t>
  </si>
  <si>
    <t>maglprriiketqrllaepvpgikaepdesnarYFHVVIAGPQDSPFEGGTFKLELFLPEEYPMAAPKvrfmtkiyhpnvdklgricldilkdkwspalqirtvllsiqallsapnpddplandvaeqwkTNEAQAIETARawtrlyamnni</t>
  </si>
  <si>
    <t>Q8CDN6</t>
  </si>
  <si>
    <t>Txnl1</t>
  </si>
  <si>
    <t>Thioredoxin-like protein 1</t>
  </si>
  <si>
    <t>VGVKPVGSDPDFQPELSGAGSR|IDQYQGADAVGLEEK|SEPTQALELTEDDIKEDGIVPLR</t>
  </si>
  <si>
    <t>mVGVKPVGSDPDFQPELSGAGSRlavvkftmrgcgpclriapafssmsnkypqavflevdvhqcqgtaatnnisatptflffrnkvrIDQYQGADAVGLEEKikqhlendpgsnedadipkgymdlmpfinkagceclnesdehgfdnclrkdmsflesdcdeqllitvafnqpvklysmkfqgpdngqgpkyvkifinlprsmdfeeaerSEPTQALELTEDDIKEDGIVPLRyvkfqnvnsvtlfvqsnqgeeettrisyftfigtpvqatnmndfkrvvgkkgesh</t>
  </si>
  <si>
    <t>P61205|P84078|Q8BSL7</t>
  </si>
  <si>
    <t>Arf3|Arf1|Arf2</t>
  </si>
  <si>
    <t>ADP-ribosylation factor 3|ADP-ribosylation factor 1|ADP-ribosylation factor 2</t>
  </si>
  <si>
    <t>20587.7299617967|20683.6684241673|20732.7528648124</t>
  </si>
  <si>
    <t>LGEIVTTIPTIGFNVETVEYK|QDLPNAMNAAEITDK</t>
  </si>
  <si>
    <t>20%|20%|20%</t>
  </si>
  <si>
    <t>mgnifgnllksligkkemrilmvgldaagkttilyklkLGEIVTTIPTIGFNVETVEYKnisftvwdvggqdkirplwrhyfqntqglifvvdsndrervneareelmrmlaedelrdavllvfankQDLPNAMNAAEITDKlglhslrhrnwyiqatcatsgdglyegldwlanqlknkk|mgnifanlfkglfgkkemrilmvgldaagkttilyklkLGEIVTTIPTIGFNVETVEYKnisftvwdvggqdkirplwrhyfqntqglifvvdsndrervneareelmrmlaedelrdavllvfankQDLPNAMNAAEITDKlglhslrhrnwyiqatcatsgdglyegldwlsnqlrnqk|mgnvfeklfkslfgkkemrilmvgldaagkttilyklkLGEIVTTIPTIGFNVETVEYKnisftvwdvggqdkirplwrhyfqntqglifvvdsndrervneareeltrmlaedelrdavllvfvnkQDLPNAMNAAEITDKlglhslrqrnwyiqatcatsgdglyegldwlsnqlknqk</t>
  </si>
  <si>
    <t>mgnifgnllksligkkemrilmvgldaagkttilyklkLGEIVTTIPTIGFNVETVEYKnisftvwdvggqdkirplwrhyfqntqglifvvdsndrervneareelmrmlaedelrdavllvfankQ[Deamidation on Q]DLPNAMNAAEITDKlglhslrhrnwyiqatcatsgdglyegldwlanqlknkk|mgnifanlfkglfgkkemrilmvgldaagkttilyklkLGEIVTTIPTIGFNVETVEYKnisftvwdvggqdkirplwrhyfqntqglifvvdsndrervneareelmrmlaedelrdavllvfankQ[Deamidation on Q]DLPNAMNAAEITDKlglhslrhrnwyiqatcatsgdglyegldwlsnqlrnqk|mgnvfeklfkslfgkkemrilmvgldaagkttilyklkLGEIVTTIPTIGFNVETVEYKnisftvwdvggqdkirplwrhyfqntqglifvvdsndrervneareeltrmlaedelrdavllvfvnkQ[Deamidation on Q]DLPNAMNAAEITDKlglhslrqrnwyiqatcatsgdglyegldwlsnqlknqk</t>
  </si>
  <si>
    <t>#aa128[Deamidation on Q,info:occupancy=0.33(3/9)];|#aa128[Deamidation on Q,info:occupancy=0.33(3/9)];|#aa128[Deamidation on Q,info:occupancy=0.33(3/9)];</t>
  </si>
  <si>
    <t>P84084</t>
  </si>
  <si>
    <t>Arf5</t>
  </si>
  <si>
    <t>ADP-ribosylation factor 5</t>
  </si>
  <si>
    <t>VQESADELQK</t>
  </si>
  <si>
    <t>LGEIVTTIPTIGFNVETVEYK|QDMPNAMPVSELTDK</t>
  </si>
  <si>
    <t>mgltvsalfsrifgkkqmrilmvgldaagkttilyklkLGEIVTTIPTIGFNVETVEYKnicftvwdvggqdkirplwrhyfqntqglifvvdsndrerVQESADELQKmlqedelrdavllvfankQDMPNAMPVSELTDKlglqhlrsrtwyvqatcatqgtglydgldwlshelskr</t>
  </si>
  <si>
    <t>Q6IRU2</t>
  </si>
  <si>
    <t>Tpm4</t>
  </si>
  <si>
    <t>Tropomyosin alpha-4 chain</t>
  </si>
  <si>
    <t>AQEQLATALQNLEEAEK|IQLLEEELDR|AGLNSLEAVK</t>
  </si>
  <si>
    <t>mAGLNSLEAVKrkiqalqqqaddaedraqglqreldgererrekaegdaaalnrrIQLLEEELDRAQEQLATALQNLEEAEKaadesergmkvienramkdeekmeilemqlkeakhitdeadrkyeevarklvilegelkraeeraevselkcgdleeelknvtnnlksleaasekysekedkyeeeikllsdklkeaetraefaertvsklektiddleeklaqakeenvglhqtldqtlnelnci</t>
  </si>
  <si>
    <t>[Acetylation on X]-mAGLNSLEAVKrkiqalqqqaddaedraqglqreldgererrekaegdaaalnrrIQLLEEELDRAQEQLATALQNLEEAEKaadesergmkvienramkdeekmeilemqlkeakhitdeadrkyeevarklvilegelkraeeraevselkcgdleeelknvtnnlksleaasekysekedkyeeeikllsdklkeaetraefaertvsklektiddleeklaqakeenvglhqtldqtlnelnci</t>
  </si>
  <si>
    <t>Q9WVA4</t>
  </si>
  <si>
    <t>Tagln2</t>
  </si>
  <si>
    <t>Transgelin-2</t>
  </si>
  <si>
    <t>YGINTTDIFQTVDLWEGK|TLMNLGGLAVAR|LINSLYPEGQAPVK|QMEQISQFLQAAER|DDGLFSGDPNWFPK|NFSDNQLQEGK</t>
  </si>
  <si>
    <t>manrgpsyglsrevqqkiekqydadleqiliqwittqcredvgqpqpgrenfqkwlkdgtvlckLINSLYPEGQAPVKkiqassmafkQMEQISQFLQAAERYGINTTDIFQTVDLWEGKnmacvqrTLMNLGGLAVARDDGLFSGDPNWFPKkskenprNFSDNQLQEGKnviglqmgtnrgasqagmtgygmprqil</t>
  </si>
  <si>
    <t>Q9D892</t>
  </si>
  <si>
    <t>Itpa</t>
  </si>
  <si>
    <t>Inosine triphosphate pyrophosphatase</t>
  </si>
  <si>
    <t>LKPEGLHQLLAGFEDK</t>
  </si>
  <si>
    <t>IDLPEYQGEPDEISIQK</t>
  </si>
  <si>
    <t>maaslvgkkivfvtgnakkleeviqilgdnfpctleaqkIDLPEYQGEPDEISIQKcreaarqvqgpvlvedtclcfnalgglpgpyikwflqkLKPEGLHQLLAGFEDKsayalctfalstgdpsqpvllfrgqtsgqivmprgsrdfgwdpcfqpdgyeqtyaempksekntishrfralhklqeyfsvaagagdh</t>
  </si>
  <si>
    <t>maaslvgkkivfvtgnakkleeviqilgdnfpctleaqkIDLPEYQ[Deamidation on Q]GEPDEISIQKcreaarqvqgpvlvedtclcfnalgglpgpyikwflqkLKPEGLHQLLAGFEDKsayalctfalstgdpsqpvllfrgqtsgqivmprgsrdfgwdpcfqpdgyeqtyaempksekntishrfralhklqeyfsvaagagdh</t>
  </si>
  <si>
    <t>#aa46[Deamidation on Q,info:occupancy=0.14(4/28)];</t>
  </si>
  <si>
    <t>Q8BNU0|Q8BNU0_2414</t>
  </si>
  <si>
    <t>Armc6|Armc6</t>
  </si>
  <si>
    <t>Armadillo repeat-containing protein 6|Isoform 2 of Armadillo repeat-containing protein 6</t>
  </si>
  <si>
    <t>50651.2214443382|29636.2833672904</t>
  </si>
  <si>
    <t>VSLDGLQEPTHSVLQALNDLQESLTGSR</t>
  </si>
  <si>
    <t>6%|10%</t>
  </si>
  <si>
    <t>maskritqetfdaavrenieefemgteeaireaveqfesqgvdlsnivktipkVSLDGLQEPTHSVLQALNDLQESLTGSRlqevsahlvrfcdqckqqkasrylaaqkgaypillaawqlaatsnqglllqalnalavltdgqpdlldaqglhllvatlaqnaanteltccgircvrhvclkheqnrqdlvkagvlplltaaitqhgqhadvvreacwalrvmtfdddirvpfghahehakmivqenkglkvlieaarafsdnpgvlselcstlsrlavrnefcqevidlgglgilvtlladcndhqdlvkqvlsalraiagnddvkdaivraggtesivaamtrhlaspqvceqscaalcvlalrkpdnsrviiegggalaalqamkahpqeagvqkqacmlirnlvsrsqvfskpildlgaeelilqaraahpdcedvakaalrdlgcrvelrelwtgkkgdlal|maskritqetfdaavrenieefemgteeaireaveqfesqgvdlsnivktipkVSLDGLQEPTHSVLQALNDLQESLTGSRlqevsahlvrfcdqckqqkasrylaaqkgaypillaawqlaatsnqglllqalnalavltdgqpdlldaqglhllvatlaqnaanteltccgircvrhvclkheqnrqdlvkagvlplltaaitqhgqhadvvreacwalrvmtfdddirvpfghahehakmivqenkglkvlieaargrsspgkrmvgg</t>
  </si>
  <si>
    <t>Q9DBB9</t>
  </si>
  <si>
    <t>Cpn2</t>
  </si>
  <si>
    <t>Carboxypeptidase N subunit 2</t>
  </si>
  <si>
    <t>LVSLTLSHNAITDLPEHVFR|TLNLAQNLLTQLPK|VVFLNTQVR</t>
  </si>
  <si>
    <t>mfpgawlcwvsllllarltqpcpvgcdcfgrevfcsdeqladippdipphitdivfvetafttvrtrafsgspnltkVVFLNTQVRhlepdafgglprlqdleitgspvsnlsahifsnlsslekltldfdrlaglpedlfchmdileslqlqgnqlrtlpgrlfqslrdlrTLNLAQNLLTQLPKgafqsltglqmlklsnnmlarlpegalgslsslqelfldgnaitelsphlfsqlfslemlwlqhnaichlpvslfsslhnltflslkdnalrtlpeglfahnqgllhlslsynqletipegaftnlsrLVSLTLSHNAITDLPEHVFRnleqlvklsldsnnltalhpalfhnlsrlqllnlsrnqlttlpggifdtnydlfnlallgnpwqcdchlsyltswlrlynnqisnthtfcagpaylkgqlvpnlkqeqlicpvnpghlsfralgldegepagswdltvegraahsqcaysnpegtvllaceesrcrwlniqlssrdgsdsaamvynssqewglrsscgllrvtvsieapaagp</t>
  </si>
  <si>
    <t>P31532</t>
  </si>
  <si>
    <t>Saa4</t>
  </si>
  <si>
    <t>Serum amyloid A-4 protein</t>
  </si>
  <si>
    <t>NPNHFRPEGLPEKF|NHGLETLQATQK</t>
  </si>
  <si>
    <t>mrlatvivlcslflgvsgdgwysffreavqgtwdlwrayrdnleanyqnadqyfyargnyeaqqrgsggiwaakiistsrkyfqgllnryyfgirNHGLETLQATQKaeewgrsgkNPNHFRPEGLPEKF</t>
  </si>
  <si>
    <t>P06330</t>
  </si>
  <si>
    <t>Ig heavy chain V region AC38 205.12</t>
  </si>
  <si>
    <t>SLTSEDSAVYYCAR|ASGYTFTDYYMNWVK</t>
  </si>
  <si>
    <t>EVQLQQSGPELVKPGASVK</t>
  </si>
  <si>
    <t>EVQLQQSGPELVKPGASVKisckASGYTFTDYYMNWVKqshgkslewigdinpnnggtsynqkfkgkatltvdksssatymelrSLTSEDSAVYYCARgygydpfdvwgtgttvtvss</t>
  </si>
  <si>
    <t>Q61703</t>
  </si>
  <si>
    <t>Itih2</t>
  </si>
  <si>
    <t>Inter-alpha-trypsin inhibitor heavy chain H2</t>
  </si>
  <si>
    <t>AHVSFKPTVAQQR|NVQFNYPQASVTDVTQNNFHNYFGGSEIVVAGK|IQPSGGTNINEALLR|TDDQFSVVDFNHNVR|FLHVPDTFEGHFQGVPVISK|AGELEVFNGYFVHFFAPENLDPIPK|SLAPTAAIK</t>
  </si>
  <si>
    <t>mqrpvclliwlflleaqafeipingnsefaeysdlvelapdklpfvqengrhqrslpeesgeetdtvdpvtlysykvqstitsrvatttiqsklvnnsplpqsvvfdvqipkgafisnftmtvngmtftssikektvgralysqarakgktagwvrsrtldmenfntevnippgakvqfelhyqevkwrklgsyehkihlqpgklakhlevnvwiiepqgmrFLHVPDTFEGHFQGVPVISKgqqkAHVSFKPTVAQQRkcpnctetavngelvvmydvnreekAGELEVFNGYFVHFFAPENLDPIPKnilfvidvsgsmwgikmkqtveamktilddlrTDDQFSVVDFNHNVRtwrndlvsatktqiadakryiekIQPSGGTNINEALLRaifilneasnmgllnpdsvsliilvsdgdptvgelklskiqknvkqsiqdnislfslgigfdvdydflkrlsnenrgiaqriygnqdtssqlkkfynqvstpllrNVQFNYPQASVTDVTQNNFHNYFGGSEIVVAGKfdpskltevqsiitatsantelvletlsqmddleeflskdkhadpdftkklwayltinqllaerSLAPTAAIKrkitktilqmsldhhivtpltamviendagdermladsppqdhsccsgalyygtkvasgpipswanpsptpmsamlavgakplestppthlnqvendphfiiylpkskrnicfnidsepgkilslvsdpesgivvngqligakraengklstyfgklgfyfqkegmkieistetitlssgsstsrlswsdtahlgnsrvlisvkkeksvtltlnkelffsvllhrvwrkhpvnvdflgiyappidkfsprvhgllgqfmqepaihifnerpgkepgkpeasmevkghkltvtrglqkdyrtdivfgtdvpcwfvhnsgkgfidghykdyfvpqlysflkrp</t>
  </si>
  <si>
    <t>Q9EPB4</t>
  </si>
  <si>
    <t>Pycard</t>
  </si>
  <si>
    <t>Apoptosis-associated speck-like protein containing a CARD</t>
  </si>
  <si>
    <t>EESGAVAAAASVPAQSTAR</t>
  </si>
  <si>
    <t>mgrardaildalenlsgdelkkfkmklltvqlregygriprgallqmdaidltdklvsyylesygleltmtvlrdmglqelaeqlqttkEESGAVAAAASVPAQSTARtghfvdqhrqaliarvtevdgvldalhgsvltegqyqavraettsqdkmrklfsfvpswnltckdsllqalkeihpylvmdleqs</t>
  </si>
  <si>
    <t>P21107_5728</t>
  </si>
  <si>
    <t>Tpm3</t>
  </si>
  <si>
    <t>Isoform 2 of Tropomyosin alpha-3 chain</t>
  </si>
  <si>
    <t>IQVLQQQADDAEER|EQAEAEVASLNR|AGTTTIEAVK</t>
  </si>
  <si>
    <t>YSQKEDKYEEEIK|IQLVEEELDR|KLVIIEGDLER</t>
  </si>
  <si>
    <t>mAGTTTIEAVKrkIQVLQQQADDAEERaerlqrevegerrarEQAEAEVASLNRrIQLVEEELDRaqerlatalqkleeaekaadesergmkvienralkdeekmelqeiqlkeakhiaeeadrkyeevarKLVIIEGDLERteeraelaesrcremdeqirlmdqnlkclsaaeekYSQKEDKYEEEIKiltdklkeaetraefaersvaklektiddledklkctkeehlctqrmldqtlldlnem</t>
  </si>
  <si>
    <t>[Acetylation on X]-mAGTTTIEAVKrkIQVLQQQADDAEERaerlqrevegerrarEQAEAEVASLNRrIQLVEEELDRaqerlatalqkleeaekaadesergmkvienralkdeekmelqeiqlkeakhiaeeadrkyeevarKLVIIEGDLERteeraelaesrcremdeqirlmdqnlkclsaaeekYSQKEDKYEEEIKiltdklkeaetraefaersvaklektiddledklkctkeehlctqrmldqtlldlnem</t>
  </si>
  <si>
    <t>Q61316</t>
  </si>
  <si>
    <t>Hspa4</t>
  </si>
  <si>
    <t>Heat shock 70 kDa protein 4</t>
  </si>
  <si>
    <t>SNLAYDIVQLPTGLTGIK|AGGIETIANEYSDR|EFSITDVVPYPISLR|VLATAFDTTLGGR|AESEEMETSQAGSK|LKETAESVLK|NKEDQYEHLDAADVTK|AFSDPFVEAEK</t>
  </si>
  <si>
    <t>msvvgidlgfqscyvavarAGGIETIANEYSDRctpacvsfgpknrsigaaaksqvisnakntvqgfkrfhgrAFSDPFVEAEKSNLAYDIVQLPTGLTGIKvtymeeernftteqvtamllskLKETAESVLKkpvvdcvvsvpsfytdaerrsvmdatqiaglnclrlmnettavalaygiykqdlpaleekprnvvfvdmghsayqvsvcafnkgklkVLATAFDTTLGGRkfdevlvnhfceefgkkykldikskirallrlsqeceklkklmsanasdlplsiecfmndidvsgtmnrgkflemcddllarvepplrsvleqsklkkediyaveivggatripavkekiskffgkelsttlnadeavtrgcalqcailspafkvrEFSITDVVPYPISLRwnspaeeglsdcevfpknhaapfskvltfyrkepftleayysspqdlpypdpaiaqfsvqkvtpqsdgssskvkvkvrvnvhgifsvssaalvevhkseeseepmetdqnakeeekmqvdqeephteeqqqqpqtpaenkAESEEMETSQAGSKdkktdqppqakkakvktstvdlpiehtlwqldremlalytenegkmimqdklekerndaknaveeyvyemrdklsgeyekfvseddrntftlkledtenwlyedgedqpkqvyvdklaelkslgqpiktrfqeseerpklfeelgkqiqqymkvissfkNKEDQYEHLDAADVTKvekstneamewmnsklnlqnkqsltvdpvvktkeieakikeltsicspiiskpkpkveppkeepkhaeqngpvdgqgdnpgsqaaehgadtavpsdgdkklpemdid</t>
  </si>
  <si>
    <t>P61027</t>
  </si>
  <si>
    <t>Rab10</t>
  </si>
  <si>
    <t>Ras-related protein Rab-10</t>
  </si>
  <si>
    <t>NIDEHANEDVER|AFLTLAEDILR</t>
  </si>
  <si>
    <t>makktydllfkllligdsgvgktcvlfrfsddafnttfistigidfkiktvelqgkkiklqiwdtagqerfhtittsyyrgamgimlvyditngksfeniskwlrNIDEHANEDVERmllgnkcdmddkrvvpkgkgeqiarehgirffetsakaniniekAFLTLAEDILRktpvkepnsenvdissgggvtgwkskcc</t>
  </si>
  <si>
    <t>Q91XF0</t>
  </si>
  <si>
    <t>Pnpo</t>
  </si>
  <si>
    <t>Pyridoxine-5'-phosphate oxidase</t>
  </si>
  <si>
    <t>ELDSNPFASLVFYWEPLNR|EAFEETHLTSLDPMK|SSQIGAVVSR|QSSVIPDR|GLATGDSPLGPMTHHGEEDWVYER</t>
  </si>
  <si>
    <t>mtcgllsvtvtfrrpakwtgylrhlccrgavmdlgpmrksyrgdrEAFEETHLTSLDPMKqfaswfdeavqcpdigeanamcvatctrdgkpsarmlllkgfgkdgfrfftnyesrkgkELDSNPFASLVFYWEPLNRqvrvegpvkklpekeaenyfhsrpkSSQIGAVVSRQSSVIPDReylrkkneelgqlyqdqevpkpeywggyilypqvmefwqgqtnrlhdrivfrrGLATGDSPLGPMTHHGEEDWVYERlap</t>
  </si>
  <si>
    <t>P01867|P01867_7420</t>
  </si>
  <si>
    <t>Igh-3|Igh-3</t>
  </si>
  <si>
    <t>Ig gamma-2B chain C region|Isoform 2 of Ig gamma-2B chain C region</t>
  </si>
  <si>
    <t>44231.1823648356|36564.2450084436</t>
  </si>
  <si>
    <t>APQVYILPPPAEQLSR|DVLMISLTPK</t>
  </si>
  <si>
    <t>6%|8%</t>
  </si>
  <si>
    <t>kttppsvyplapgcgdttgssvtlgclvkgyfpesvtvtwnsgslsssvhtfpallqsglytmsssvtvpsstwpsqtvtcsvahpassttvdkklepsgpistinpcppckechkcpapnleggpsvfifppnikDVLMISLTPKvtcvvvdvseddpdvqiswfvnnvevhtaqtqthredynstirvvstlpiqhqdwmsgkefkckvnnkdlpspiertiskikglvrAPQVYILPPPAEQLSRkdvsltclvvgfnpgdisvewtsnghteenykdtapvldsdgsyfiysklnmktskwektdsfscnvrheglknyylkktisrspgldlddicaeakdgeldglwttitifislfllsvcysasvtlfkvkwifssvvelkqkispdyrnmigqga|kttppsvyplapgcgdttgssvtlgclvkgyfpesvtvtwnsgslsssvhtfpallqsglytmsssvtvpsstwpsqtvtcsvahpassttvdkklepsgpistinpcppckechkcpapnleggpsvfifppnikDVLMISLTPKvtcvvvdvseddpdvqiswfvnnvevhtaqtqthredynstirvvstlpiqhqdwmsgkefkckvnnkdlpspiertiskikglvrAPQVYILPPPAEQLSRkdvsltclvvgfnpgdisvewtsnghteenykdtapvldsdgsyfiysklnmktskwektdsfscnvrheglknyylkktisrspgk</t>
  </si>
  <si>
    <t>O35226_4462|O35226_4463|O35226_4465</t>
  </si>
  <si>
    <t>Psmd4|Psmd4|Psmd4</t>
  </si>
  <si>
    <t>Isoform Rpn10B of 26S proteasome non-ATPase regulatory subunit 4|Isoform Rpn10C of 26S proteasome non-ATPase regulatory subunit 4|Isoform Rpn10E of 26S proteasome non-ATPase regulatory subunit 4</t>
  </si>
  <si>
    <t>41020.3244112899|39564.765140299|27895.2911691072</t>
  </si>
  <si>
    <t>AAAASAAEAGIATPGTEGER</t>
  </si>
  <si>
    <t>5%|5%|8%</t>
  </si>
  <si>
    <t>mvlestmvcvdnseymrngdflptrlqaqqdavnivchsktrsnpennvglitlandcevlttltpdtgrilsklhtvqpkgkitfctgirvahlalkhrqgknhkmriiafvgspvednekdlvklakrlkkekvnvdiinfgeeevntekltafvntlngkdgtgshlvtvppgpsladalisspilageggamlglgasdfefgvdpsadpelalalrvsmeeqrqrqeeearrAAAASAAEAGIATPGTEGERdsddallkmtinqqefgrpglpdlssmteeeqiayamqmslqgtefsqesadmdassamdtsdpvkeeddydvmqdpeflqsvlenlpgvdpnnaairsvmgalasqatkdgkndkkeeekk|mvlestmvcvdnseymrngdflptrlqaqqdavnivchsktrsnpennvglitlandcevlttltpdtgrilsklhtvqpkgkitfctgirvahlalkhrqgknhkmriiafvgspvednekdlvklakrlkkekvnvdiinfgeeevntekltafvntlngkdgtgshlvtvppgpsladalisspilageggamlglgasdfefgvdpsadpelalalrvsmeeqrqrqeeearrAAAASAAEAGIATPGTEGERdsddallkmtinqqefgrpglpdlssmteeeqiayamqmslqgtefsqesadmdassamdtsdpvkvrassealtqpsltspafrslsfwdqglsslafhkkglgategnt|mvlestmvcvdnseymrngdflptrlqaqqdavnivchsktrsnpennvglitlandcevlttltpdtgrilsklhtvqpkgkitfctgirvahlalkhrqgknhkmriiafvgspvednekdlvklakrlkkekvnvdiinfgeeevntekltafvntlngkdgtgshlvtvppgpsladalisspilageggamlglgasdfefgvdpsadpelalalrvsmeeqrqrqeeearrAAAASAAEAGIATPGTEGERggf</t>
  </si>
  <si>
    <t>P10518</t>
  </si>
  <si>
    <t>Alad</t>
  </si>
  <si>
    <t>Delta-aminolevulinic acid dehydratase</t>
  </si>
  <si>
    <t>YGVNQLEEMLRPLVEAGLR|AGADIIITYFAPQLLK|DKHPELPLAVYQVSGEFAMLWHGAQAGAFDLR|TAVLETMTAFR|SWQTAASTVSASNLIYPIFVTDVPDDVQPIASLPGVAR|DIQEGADMLMVKPGLPYLDMVR|LAEVALAYAK</t>
  </si>
  <si>
    <t>mhhqsvlhsgyfhpllrSWQTAASTVSASNLIYPIFVTDVPDDVQPIASLPGVARYGVNQLEEMLRPLVEAGLRcvlifgvpsrvpkdeqgsaadsedsptieavrllrktfpsllvacdvclcpytshghcgllsengaflaeesrqrLAEVALAYAKagcqvvapsdmmdgrveaikaallkhglgnrvsvmsysakfascfygpfrdaaqsspafgdrrcyqlppgarglalravarDIQEGADMLMVKPGLPYLDMVRevkDKHPELPLAVYQVSGEFAMLWHGAQAGAFDLRTAVLETMTAFRrAGADIIITYFAPQLLKwlkee</t>
  </si>
  <si>
    <t>mhhqsvlhsgyfhpllrSWQ[Deamidation on Q]TAASTVSASNLIYPIFVTDVPDDVQPIASLPGVARYGVNQLEEMLRPLVEAGLRcvlifgvpsrvpkdeqgsaadsedsptieavrllrktfpsllvacdvclcpytshghcgllsengaflaeesrqrLAEVALAYAKagcqvvapsdmmdgrveaikaallkhglgnrvsvmsysakfascfygpfrdaaqsspafgdrrcyqlppgarglalravarDIQEGADMLMVKPGLPYLDMVRevkDKHPELPLAVYQVSGEFAMLWHGAQAGAFDLRTAVLETMTAFRrAGADIIITYFAPQLLKwlkee</t>
  </si>
  <si>
    <t>#aa20[Deamidation on Q,info:occupancy=1.00(1/1)];</t>
  </si>
  <si>
    <t>P19096</t>
  </si>
  <si>
    <t>Fasn</t>
  </si>
  <si>
    <t>Fatty acid synthase</t>
  </si>
  <si>
    <t>TLLEGSGLESIINIIHSSLAEPR|SLGLSLEETPVVFENVSFHQATILPK|VSVHIIEGDHR</t>
  </si>
  <si>
    <t>meevviagmsgklpesenlqefwanliggvdmvtdddrrwkaglyglpkrsgklkdlskfdasffgvhpkqahtmdpqlrlllevsyeaivdgginpaslrgtntgvwvgvsgseasealsrdpetllgysmvgcqrammanrlsfffdfkgpsialdtacsssllalqnayqairsgecpaalvgginlllkpntsvqfmklgmlspdgtcrsfddsgsgycrseavvavlltkkslarrvyatilnagtntdgskeqgvtfpsgevqeqlicslyqpaglapesleyieahgtgtkvgdpqelngitrslcafrqaplligstksnmghpepasglaaltkvllslehgvwapnlhfhnpnpeipalldgrlqvvdrplpvrggnvginsfgfggsnvhvilqpntrqapaptahaalphllhasgrtleavqdlleqgrqhsqdlafvsmlndiaatptaampfrgytvlgvegrvqevqqvstnkrplwficsgmgtqwrgmglslmrldsfresilrsdeavkplgvkvsdlllstdertfddivhafvsltaiqialidlltsvglkpdgiighslgevacgyadgclsqreavlaaywrgqcikdahlppgsmaavglsweeckqrcpagvvpachnsedtvtisgpqaavnefveqlkqegvfakevrtgglafhsyfmegiaptllqalkkvireprprsarwlstsipeaqwqsslartssaeynvnnlvspvlfqealwhipehavvleiaphallqavlkrgvkssctiiplmkrdhkdnleffltnlgkvhltginvnpnalfppvefpaprgtplisphikwdhsqtwdvpvaedfpngsssssatvysidaspespdhylvdhcidgrvifpgtgylclvwktlarSLGLSLEETPVVFENVSFHQATILPKtgtvalevrlleashafevsdtgnlivsgkvylwedpnsklfdhpevptppesasvsrltqgevykelrlrgydygpqfqgiceatlegeqgkllwkdnwvtfmdtmlqvsilgssqqslqlptrvtaiyidpathrqkvyrlkedtqvadvttsrclgitvsggihisrlqttatsrrqqeqlvptlekfvftphmeaeclsestalqkelqlckglaralqtkatqqglkaamlgqedppqhglprllaaacqlqlngnlqlelgealaqerlllpedplisgllnsqalkacvdtalenlstlkmkvaevlageghlysripallntqpmlqleytatdrhpqalkdvqtklqqhdvaqgqwnpsdpapsslgaldllvcncalatlgdpalaldnmvaalkeggfllvhtvlkghalgetlaclpsevqpapsllsqeeweslfsrkalhlvglkrsfygtalflcrraipqekpiflsvedtsfqwvdslkstlatsssqpvwltamdcptsgvvglvnclrkepgghrircillsnlsntshapkldpgspelqqvlkhdlvmnvyrdgawgafrhfqleqdkpkeqtahafvnvltrgdlasirwvssplkhtqpsssgaqlctvyyaslnfrdimlatgklspdaipgkwasrdcmlgmefsgrdrcgrrvmglvpaeglatsvllssdflwdvpsswtleeaasvpvvyttayyslvvrgriqrgetvlihsgsggvgqaaisialslgcrvfttvgsaekraylqarfpqlddtsfansrdtsfeqhvllhtggkgvdlvlnslaeeklqasvrclaqhgrfleigkfdlsnnhplgmaiflknvtfhgilldalfeeandswrevaallkagirdgvvkplkctvfpkaqvedafrymaqgkhigkvlvqvreeepeavlpgaqptlisaisktfcpahksyiitgglggfglelarwlvlrgaqrlvltsrsgirtgyqakhirewrrqgiqvlvstsnvsslegaraliaeatklgpvggvfnlamvlrdamlenqtpelfqdvnkpkyngtlnldratreacpeldyfvafssvscgrgnagqtnygfanstmericeqrrhdglpglavqwgaigdvgivleamgtndtviggtlpqrisscmevldlflnqphavlssfvlaekkavahgdgdtqrdlvkavahilgirdlaginldstladlgldslmgvevrqilerehdlvlpmrevrqltlrklqemssktdsatdttapksrsdtslkqnqlnlstllvnpegptltqlnsvqsserplflvhpiegsttvfhslaaklsvptyglqctqaapldsipnlaayyidcikqvqpegpyriagysfgacvafemcsqlqaqqgpapthnnlflfdgshtyvlaytqsyrakmtpgceaeaeaealcffikqfldvehskvleallplksledrvaasvdlitkshhsldrrelsfaavsfyhklraadqykpkakyhgnvtllraktggtygedlgadynlsqvcdgkVSVHIIEGDHRTLLEGSGLESIINIIHSSLAEPRvsvreg</t>
  </si>
  <si>
    <t>P21981</t>
  </si>
  <si>
    <t>Tgm2</t>
  </si>
  <si>
    <t>Protein-glutamine gamma-glutamyltransferase 2</t>
  </si>
  <si>
    <t>GLLIEPAANSYLLAER|SVEVSDPVPAGDLVK|VVTNYNSAHDQNSNLLIEYFR|LAEKEETGVAMR|KLVAEVSLK|DDREDITHTYK|DLYLENPEIK</t>
  </si>
  <si>
    <t>maeelllercdleiqangrdhhtadlcqeklvlrrgqrfrltlyfegrgyeasvdsltfgavtgpdpseeagtkarfslsdnveegswsasvldqqdnvlslqlctpanapiglyrlsleastgyqgssfvlghfillynawcpaddvyldseeerreyvltqqgfiyqgsvkfiksvpwnfgqfedgildtclmlldmnpkflknrsrdcsrrsspiyvgrvvsamvncnddqgvllgrwdnnygdgispmawigsvdilrrwkehgcqqvkygqcwvfaavactvlrclgiptrVVTNYNSAHDQNSNLLIEYFRnefgelesnksemiwnfhcwveswmtrpdlqpgyegwqaidptpqeksegtyccgpvsvraikegdlstkydapfvfaevnadvvdwirqedgsvlksinrslvvgqkistksvgrDDREDITHTYKypegspeerevftkanhlnkLAEKEETGVAMRirvgdsmsmgndfdvfahigndtsetrecrlllcartvsyngvlgpecgtedinltldpysensiplrilyekysgcltesnlikvrGLLIEPAANSYLLAERDLYLENPEIKirvlgepkqnrKLVAEVSLKnplsdplydciftvegagltkeqkSVEVSDPVPAGDLVKarvdlfptdiglhklvvnfqcdklksvkgyrnviigpa</t>
  </si>
  <si>
    <t>P46460</t>
  </si>
  <si>
    <t>Nsf</t>
  </si>
  <si>
    <t>Vesicle-fusing ATPase</t>
  </si>
  <si>
    <t>GHQLLSADVDIK|FSNLVLQALLVLLK|LLDYVPIGPR</t>
  </si>
  <si>
    <t>magrtmqaarcptdelslsncavvnekdfqsgqhvmvrtspnhkyiftlrthpsvvpgciafslpqrkwaglsigqdievalysfdkakqcigtmtieidflqkknidsnpydtdkmaaefiqqfnnqafsvgqqlvfsfndklfgllvkdieamdpsilkgepasgkrqkievglvvgnsqvafekaensslnligkaktkenrqsiinpdwnfekmgiggldkefsdifrrafasrvfppeiveqmgckhvkgillygppgcgktllarqigkmlnarepkvvngpeilnkyvgeseanirklfadaeeeqrrlgansglhiiifdeidaickqrgsmagstgvhdtvvnqllskidgveqlnnilvigmtnrpdlideallrpgrlevkmeiglpdekgrlqilhihtarmrGHQLLSADVDIKelavetknfsgaeleglvraaqstamnrhikastkvevdmekaeslqvtrgdflaslendikpafgtnqedyasyimngiikwgdpvtrvlddgellvqqtknsdrtplvsvllegpphsgktalaakiaeesnfpfikicspdkmigfsetakcqamkkifddayksqlscvvvddierLLDYVPIGPRFSNLVLQALLVLLKkappqgrklliigttsrkdvlqememlnafsttihvpniatgeqllealellgnfkdkerttiaqqvkgkkvwigikkllmliemslqmdpeyrvrkflalmreegaspldfd</t>
  </si>
  <si>
    <t>Q8C5W3|Q8C5W3_5263</t>
  </si>
  <si>
    <t>Tbcel|Tbcel</t>
  </si>
  <si>
    <t>Tubulin-specific chaperone cofactor E-like protein|Isoform 2 of Tubulin-specific chaperone cofactor E-like protein</t>
  </si>
  <si>
    <t>48001.4661487242|49892.3807115339</t>
  </si>
  <si>
    <t>IVSNVPQLEFLNLSSNPLSLSVLER</t>
  </si>
  <si>
    <t>6%|6%</t>
  </si>
  <si>
    <t>mdqpsgrsfmqvlcekyspenfpyrrgpgvgvhvpatpqgspmkdrlnlpsvlvlnscgitcagdereiaafcahvseldlsdnklqdwhevskIVSNVPQLEFLNLSSNPLSLSVLERtcagsfsgvrklvlnnskaswetvhtilqelpeleelflclndyetvscpsvcchslkllhitdnnlqdwteirklgvmfpsldtlvlannhlnaieepadslarlfpnlrsislhksglqswedidklnsfpkleevrllgipllqpytteerrklvvarlpsvsklngsvvtdgeredserffiryyvdvpqeevpfryhelitkygkleplaevdlrpqssakvevhfndqveemsirldqtvaelkkqlktlvqlptssmllyyfdheapfgpeemkyssralhsfgirdgdkifvesktk|masevnasspalnfsekkmdqpsgrsfmqvlcekyspenfpyrrgpgvgvhvpatpqgspmkdrlnlpsvlvlnscgitcagdereiaafcahvseldlsdnklqdwhevskIVSNVPQLEFLNLSSNPLSLSVLERtcagsfsgvrklvlnnskaswetvhtilqelpeleelflclndyetvscpsvcchslkllhitdnnlqdwteirklgvmfpsldtlvlannhlnaieepadslarlfpnlrsislhksglqswedidklnsfpkleevrllgipllqpytteerrklvvarlpsvsklngsvvtdgeredserffiryyvdvpqeevpfryhelitkygkleplaevdlrpqssakvevhfndqveemsirldqtvaelkkqlktlvqlptssmllyyfdheapfgpeemkyssralhsfgirdgdkifvesktk</t>
  </si>
  <si>
    <t>G5E829|Q6Q477|Q6Q477_8124</t>
  </si>
  <si>
    <t>Atp2b1|Atp2b4|Atp2b4</t>
  </si>
  <si>
    <t>Plasma membrane calcium-transporting ATPase 1|Plasma membrane calcium-transporting ATPase 4|Isoform 2 of Plasma membrane calcium-transporting ATPase 4</t>
  </si>
  <si>
    <t>134661.904483514|132984.164790893|122216.80683599</t>
  </si>
  <si>
    <t>QVVAVTGDGTNDGPALK|YGDLLPADGILIQGNDLK</t>
  </si>
  <si>
    <t>3%|3%|3%</t>
  </si>
  <si>
    <t>mgdmannsvaysgvknslkeanhdgdfgitltelralmelrstdalrkiqesygdvygictklktspneglsgnpadlerreavfgknfippkkpktflqlvwealqdvtliileiaaivslglsfyqppegdnalcgevsvgeeegegetgwiegaaillsvvcvvlvtafndwskekqfrglqsrieqeqkftvirggqviqipvaditvgdiaqvkYGDLLPADGILIQGNDLKidessltgesdhvkksldkdplllsgthvmegsgrmvvtavgvnsqtgiiftllgaggeeeekkdekkkekknkkqdgaienrnkakaqdgaamemqplkseeggdgdekdkkkanlpkkeksvlqgkltklavqigkagllmsaitviilvlyfvidtfwvqkrpwlaectpiyiqyfvkffiigvtvlvvavpeglplavtislaysvkkmmkdnnlvrhldacetmgnataicsdktgtltmnrmtvvqayinekhykkvpepeaippnilsylvtgisvncaytskilppekegglprhvgnktecallgflldlkrdyqdvrneipeealykvytfnsvrksmstvlknsdgsfrifskgaseiilkkcfkilsangeakvfrprdrddivktviepmaseglrticlafrdfpagepepewdnendvvtgltciavvgiedpvrpevpeaikkcqragitvrmvtgdnintaraiatkcgilhpgedflclegkdfnrrirnekgeieqeridkiwpklrvlarssptdkhtlvkgiidstvseqrQVVAVTGDGTNDGPALKkadvgfamgiagtdvakeasdiiltddnftsivkavmwgrnvydsiskflqfqltvnvvavivaftgacitqdsplkavqmlwvnlimdtlaslalateppteslllrkpygrnkplisrtmmknilghafyqlvvvftllfagekffdidsgrnaplhappsehytivfntfvlmqlfneinarkihgernvfegifnnaifctivlgtfvvqiiivqfggkpfscselsieqwlwsiflgmgtllwgqlistiptsrlkflkeaghgtqkeeipeeelaedveeidhaerelrrgqilwfrglnriqtqirvvnafrsslyeglekpesrssihnfmthpefriedsephipliddtdaeddaptkrnsspppspnknnnavdsgihltiemnksatssspgsplhsletsl|mtnppgqsvsantvaeshegefgctlmdlrklmelrgadavaqisahyggvqeictrlktspieglsgnpadlekrrlvfgknvippkrpktflelvwealqdvtliileiaaiislvlsfyrppggdneicghiasspeeeeegetgwiegaailasviivvlvtafndwskekqfrglqsrieleqkfsiirngqliqlpvaeivvgdiaqikYGDLLPADGILIQGNDLKidessltgesdhvkktldkdpmllsgthvmegsgrmvvtavgvnsqtgiiftllgaseeeddddkkkkgkkqgapenrnkaktqdgvaleiqplnsqegldsedkekkiaripkkeksvlqgkltrlavqigkaglimsvltvvililyfvvdnfviqrrewlpectpvyiqyfvkffiigvtvlvvavpeglplavtislaysvkkmmkdnnlvrhldacetmgnataicsdktgtltmnrmtvvqayiggthyrqipqpdvfppkvlelivngisincaytskiqppekegglprqvgnktecgllgfvtdlkqdyqavrnevpeeklfkvytfnsvrksmstvirkpeggfrmfskgaseimlrrcdrilnkegeiksfrskdrdnmvrnviepmaseglrticlayrdfdgtepswdiegeiltsliciavvgiedpvrpevpdaiakckragitvrmvtgdnvntaraiatkcgiltpkddflclegkefnslirnekgeveqekldkiwpklrvlarssptdkhtlvkgiidstageqrQVVAVTGDGTNDGPALKkadvgfamgiagtdvakeasdiiltddnftsivkavmwgrnvydsiskflqfqltvnvvavivaftgacitqdsplkavqmlwvnlimdtfaslalatepptesllrrrpygrnkplisrtmmknilghavyqllivfllvfagdtlfdidsgrkaplnsppsqhytivfntfvlmqlfneinarkihgeknvfagvyrniifctvvlgtffcqimivelggkpfsctsltmeqwmwclfigigellwgqvisaiptkslkflkeaghgsdkedisrdtegmdeidlaemelrrgqilwvrglnriqtqirvvklfhnnhevahkpknrssihtfmtqpeypaddelsqsfldiqegnpelvskagtsvllldgeaashdninnnavdchqvqivashsdsplpsletpv|mtnppgqsvsantvaeshegefgctlmdlrklmelrgadavaqisahyggvqeictrlktspieglsgnpadlekrrlvfgknvippkrpktflelvwealqdvtliileiaaiislvlsfyrppggdneicghiasspeeeeegetgwiegaailasviivvlvtafndwskekqfrglqsrieleqkfsiirngqliqlpvaeivvgdiaqikYGDLLPADGILIQGNDLKidessltgesdhvkktldkdpmllsgthvmegsgrmvvtavgvnsqtgiiftllgaseeeddddkkkkgkkqgapenrnkaktqdgvaleiqplnsqegldsedkekkiaripkkeksvlqgkltrlavqigkaglimsvltvvililyfvvdnfviqrrewlpectpvyiqyfvkffiigvtvlvvavpeglplavtislaysvkkmmkdnnlvrhldacetmgnataicsdktgtltmnrmtvvqayiggthyrqipqpdvfppkvlelivngisincaytskiqppekegglprqvgnktecgllgfvtdlkqdyqavrnevpeeklfkvytfnsvrksmstvirkpeggfrmfskgaseimlrrcdrilnkegeiksfrskdrdnmvrnviepmaseglrticlayrdfdgtepswdiegeiltsliciavvgiedpvrpevpdaiakckragitvrmvtgdnvntaraiatkcgiltpkddflclegkefnslirnekgeveqekldkiwpklrvlarssptdkhtlvkgiidstageqrQVVAVTGDGTNDGPALKkadvgfamgiagtdvakeasdiiltddnftsivkavmwgrnvydsiskflqfqltvnvvavivaftgacitqdsplkavqmlwvnlimdtfaslalatepptesllrrrpygrnkplisrtmmknilghavyqllivfllvfagdtlfdidsgrkaplnsppsqhytivfntfvlmqlfneinarkihgeknvfagvyrniifctvvlgtffcqimivelggkpfsctsltmeqwmwclfigigellwgqvisaiptkslkflkeaghgsdkedisrdtegmdeidlaemelrrgqilwvrglnriqtqegn</t>
  </si>
  <si>
    <t>Q3U7U3</t>
  </si>
  <si>
    <t>Fbxo7</t>
  </si>
  <si>
    <t>F-box only protein 7</t>
  </si>
  <si>
    <t>QVLNLPDVFGLVVLPLELK</t>
  </si>
  <si>
    <t>mklrvrlqkrtqplevpeseptlgqlrahlsqvllptlgfssdtrfaitlnnkdaltgdeetlasygivsgdliclvleddmpapnlpsstdtehsslqdndqpslaatpsqtnipdeqgtdssqgqatpfdawtddsmegpsqnveaesiqdamsmeevsgfhplepmlcnetedgqvphsletlyqsagcsnisdalivlvhllmlesgyipqgtetkavtmpekwkssgvyklqythplceggfavltcvplgnliiinatikvnggiknvksvqlqpgsyvaagvepgesaakvykdlkklsrlfkdqlvypllaftrQVLNLPDVFGLVVLPLELKlrifrlldvhsvlalsavchdlliasndpllwrclylrdfrdgtvrgpdtdwkelyrkkhiqrkeaqrmrhamflpsahpipfcpipvypraylptsllppgiiggeyderpilpsvgdpvtsliprpgelpgqfrplrprfdpvdplpgphsllpgraipnnrfpfrpgrgrsadsrlpfl</t>
  </si>
  <si>
    <t>Q9QUT0</t>
  </si>
  <si>
    <t>Rhag</t>
  </si>
  <si>
    <t>Ammonium transporter Rh type A</t>
  </si>
  <si>
    <t>LPIWNQPPDEYCYDDSVSWK|FFQHANHNHVEHEV|AIVNTYMSLAACVITAYALSSLVER|FFSPLLANK</t>
  </si>
  <si>
    <t>mrfkfplmaislevamivlfglfveyetpqnasqknashqnasqqgntsssakkdqffqlyplfqdvhvmifvgfgflmtflkkygfsgvgfnlflaalglqwgtimqgllhshgkefhfgiynminadfstatvlisfgavlgktspiqmlimtileiavfagneylvtelfeasdtgasmtihafgayfglavagvlyrpglrcehpndesvyhsdlfamigtlflwifwpsfnsaiadpgdhqyrAIVNTYMSLAACVITAYALSSLVERrgrldmvhiqnatlaggvavgtcadmeiplyaamtigsiagiisvlgykFFSPLLANKlmihdtcgvhnlhglpgvfgglasivaiswgmstasmamqaaalgssigsaivgglltglilkLPIWNQPPDEYCYDDSVSWKvpkfreldnrFFQHANHNHVEHEV</t>
  </si>
  <si>
    <t>mrfkfplmaislevamivlfglfveyetpqnasqknashqnasqqgntsssakkdqffqlyplfqdvhvmifvgfgflmtflkkygfsgvgfnlflaalglqwgtimqgllhshgkefhfgiynminadfstatvlisfgavlgktspiqmlimtileiavfagneylvtelfeasdtgasmtihafgayfglavagvlyrpglrcehpndesvyhsdlfamigtlflwifwpsfnsaiadpgdhqyrAIVNTYMSLAACVITAYALSSLVERrgrldmvhiqnatlaggvavgtcadmeiplyaamtigsiagiisvlgykFFSPLLANKlmihdtcgvhnlhglpgvfgglasivaiswgmstasmamqaaalgssigsaivgglltglilkLPIWNQPPDEYCYDDSVSWKvpkfreldnrFFQ[Deamidation on Q]HANHNHVEHEV</t>
  </si>
  <si>
    <t>#aa427[Deamidation on Q,info:occupancy=1.00(3/3)];</t>
  </si>
  <si>
    <t>O89020|O89020_5934</t>
  </si>
  <si>
    <t>Afm|Afm</t>
  </si>
  <si>
    <t>Afamin|Isoform 3 of Afamin</t>
  </si>
  <si>
    <t>69333.7615693558|69620.8620712451</t>
  </si>
  <si>
    <t>ANVGFLPPFPTLDPEEK|AAPQLPMEELVSLSK|RHPDLSTPELLR</t>
  </si>
  <si>
    <t>7%|7%</t>
  </si>
  <si>
    <t>mrhlkltgfiffllplteslalptkpqdvdhfnatqkfidenttylaiiafsqyvqeasfdevetlvkvmldyrdrcwadntlpecsktandaiqdmlcdmeglpqkhnfshccgkagfprrlcffynkkANVGFLPPFPTLDPEEKcqayknnsesflhlymyevarrnpfvfapvllavaawfeeaattcceqqqkatcfqakaapitqylkasssyqrnvcgalikfgpkvlnsinvavfskkfpkigfkdlttlledvssmyegccegdvvhcirsqsqvvnhicskqdsisskikvccekktlereaciinankddrpeglslreakftesenvcqerdsdpdkffaefiyeysrRHPDLSTPELLRitkvymdfledccsrenpagcyrhvedkfnettqrslamvqqeckqfqelgkdtlqrhflvkftkAAPQLPMEELVSLSKemvaalttcctlsdefacvdnladlvlgelcgvntnrtinpavdhccktdfafrrhcfehlkadttyelpsvsalvsalhtdwcqprkedlqnkkhrflvnlvkwmpgitdeewlclftkftaareecsevqepescfspessktgdesqatekqr|mrhlkltgfiffllplteslalptkpqdvdhfnatqkfidenttylaiiafsqyvqeasfdevetlvkvmldyrdrcwadntlpecsktandaiqdmlcdmeglpqkhnfshccgkagfprrlcffynkkANVGFLPPFPTLDPEEKcqayknnsesflhlymyevarrnpfvfapvllavaawfeeaattcceqqqkatcfqakaapitqylkasssyqrnvcgalikfgpkvlnsinvavfskkfpkigfkdlttlledvssmyegccegdvvhcirsqsqvvnhicskqdsisskikvccekktlereaciinankddrpeglslreakftesenvcqerdsdpdkffaefiyeysrRHPDLSTPELLRitkvymdfledccsrenpagcyrhvedkfnettqrslamvqqeckqfqelgkdtlqrhflvkftkAAPQLPMEELVSLSKemvaalttcctlsdefacvdnladlvlgelcgvntnrtinpavdhccktdfafrrhcfehlkadttyelpsvsalvsalhtdwcqprkedlqnkkhrflvnlvkwmpgitdeewlclftkftaareecsevqepescfspessktgdesqatenkitdq</t>
  </si>
  <si>
    <t>Q3U9N9</t>
  </si>
  <si>
    <t>Slc16a10</t>
  </si>
  <si>
    <t>Monocarboxylate transporter 10</t>
  </si>
  <si>
    <t>MLENQSSLLSGSSGIFK</t>
  </si>
  <si>
    <t>mvpsqeepaaeretneaqppgpapsddaplpgpgpsdvsdvaaekveveltrsagseppvppeggwgwlvmlaamwcngsvfgiqnaygvlfvsmldtfkakdddnmafktawvgslsmgmiffccpivsvftdmfgcrrtavvgaavgfiglmsssfvssieplyltygiifacgcsfayqpslvilghyfkkrlglvngivtagssvftillplllgnlissvklfntlrilcifmfvlflagftyrplvpstkekesggsrssffsrrklsppkkvfnfalfkettyavwaagiplalfgyfvpyvhlmnhvkerfqdvnnkevlfmcigitsgvgrllfgriadylpgvkkvylqvlsfffiglmsmmiplcsafgaliavclamglfdgcfisimapiafelvgpqdasqaigfllgfmsipmtvgppiagllhdklgtydvafylagippfvggvvlclipwihskkqrkisknaggekmekMLENQSSLLSGSSGIFKkdsasii</t>
  </si>
  <si>
    <t>Q99J08</t>
  </si>
  <si>
    <t>Sec14l2</t>
  </si>
  <si>
    <t>SEC14-like protein 2</t>
  </si>
  <si>
    <t>FRENVQDVLPTLPNPDDYFLLR|HISPDQLPVEYGGTMTDPDGNPK|QQYEHTVQVSR|ENVQDVLPTLPNPDDYFLLR|HLWKPAVEAYGEFLTMFEENYPETLK</t>
  </si>
  <si>
    <t>msgrvgdlspkqeealakFRENVQDVLPTLPNPDDYFLLRwlrarsfdlqkseamlrkhvefrkqkdidkiiswqppeviqqylsggrcgydldgcpvwydiigpldakgllfsaskqdllrtkmrdcelllqeciqqttklgkkietitmiydceglglkHLWKPAVEAYGEFLTMFEENYPETLKrlfvvkapklfpvaynlikpflsedtrrkimvlganwkevllkHISPDQLPVEYGGTMTDPDGNPKckskinyggdipkqyyvrdqvkQQYEHTVQVSRgsshqveyeilfpgcvlrwqfmsegsdvgfgiflktkmgerqragemtevlpnqrynshmvpedgtltcsepgiyvlrfdntysfihakkvsftvevllpdkaaeekmnqqgadtpk</t>
  </si>
  <si>
    <t>P03987|P03987_7644</t>
  </si>
  <si>
    <t>Ig gamma-3 chain C region|Isoform 2 of Ig gamma-3 chain C region</t>
  </si>
  <si>
    <t>43901.2894251807|36205.3982907062</t>
  </si>
  <si>
    <t>NTPPILDSDGTYFLYSK|AQTPQVYTIPPPR|GYFPEPVTVK|VVSALPIQHQDWMR|WNYGALSSGVR|EVHTAWTQPR|NGELEQDYK|TVSSVLQSGFYSLSSLVTVPSSTWPSQTVICNVAHPASK</t>
  </si>
  <si>
    <t>31%|37%</t>
  </si>
  <si>
    <t>tttapsvyplvpgcsdtsgssvtlgclvkGYFPEPVTVKWNYGALSSGVRTVSSVLQSGFYSLSSLVTVPSSTWPSQTVICNVAHPASKtelikriepripkpstppgsscppgnilggpsvfifppkpkdalmisltpkvtcvvvdvseddpdvhvswfvdnkEVHTAWTQPReaqynstfrVVSALPIQHQDWMRgkefkckvnnkalpapiertiskpkgrAQTPQVYTIPPPReqmskkkvsltclvtnffseaisvewerNGELEQDYKNTPPILDSDGTYFLYSKltvdtdswlqgeiftcsvvhealhnhhtqknlsrspelelnetcaeaqdgeldglwttitifislfllsvcysasvtlfkvkwifssvvqvkqtaipdyrnmigqga|tttapsvyplvpgcsdtsgssvtlgclvkGYFPEPVTVKWNYGALSSGVRTVSSVLQSGFYSLSSLVTVPSSTWPSQTVICNVAHPASKtelikriepripkpstppgsscppgnilggpsvfifppkpkdalmisltpkvtcvvvdvseddpdvhvswfvdnkEVHTAWTQPReaqynstfrVVSALPIQHQDWMRgkefkckvnnkalpapiertiskpkgrAQTPQVYTIPPPReqmskkkvsltclvtnffseaisvewerNGELEQDYKNTPPILDSDGTYFLYSKltvdtdswlqgeiftcsvvhealhnhhtqknlsrspgk</t>
  </si>
  <si>
    <t>tttapsvyplvpgcsdtsgssvtlgclvkGYFPEPVTVKWNYGALSSGVRTVSSVLQSGFYSLSSLVTVPSSTWPSQ[Deamidation on Q]TVICNVAHPASKtelikriepripkpstppgsscppgnilggpsvfifppkpkdalmisltpkvtcvvvdvseddpdvhvswfvdnkEVHTAWTQPReaqynstfrVVSALPIQHQDWMRgkefkckvnnkalpapiertiskpkgrAQTPQVYTIPPPReqmskkkvsltclvtnffseaisvewerNGELEQDYKNTPPILDSDGTYFLYSKltvdtdswlqgeiftcsvvhealhnhhtqknlsrspelelnetcaeaqdgeldglwttitifislfllsvcysasvtlfkvkwifssvvqvkqtaipdyrnmigqga|tttapsvyplvpgcsdtsgssvtlgclvkGYFPEPVTVKWNYGALSSGVRTVSSVLQSGFYSLSSLVTVPSSTWPSQ[Deamidation on Q]TVICNVAHPASKtelikriepripkpstppgsscppgnilggpsvfifppkpkdalmisltpkvtcvvvdvseddpdvhvswfvdnkEVHTAWTQPReaqynstfrVVSALPIQHQDWMRgkefkckvnnkalpapiertiskpkgrAQTPQVYTIPPPReqmskkkvsltclvtnffseaisvewerNGELEQDYKNTPPILDSDGTYFLYSKltvdtdswlqgeiftcsvvhealhnhhtqknlsrspgk</t>
  </si>
  <si>
    <t>#aa77[Deamidation on Q,info:occupancy=1.00(2/2)];|#aa77[Deamidation on Q,info:occupancy=1.00(2/2)];</t>
  </si>
  <si>
    <t>O89086</t>
  </si>
  <si>
    <t>Rbm3</t>
  </si>
  <si>
    <t>RNA-binding protein 3</t>
  </si>
  <si>
    <t>LFVGGLNFNTDEQALEDHFSSFGPISEVVVVK</t>
  </si>
  <si>
    <t>msseegkLFVGGLNFNTDEQALEDHFSSFGPISEVVVVKdretqrsrgfgfitftnpehasdamramngesldgrqirvdhagksargsrggafggrgrsysrgggdqgygsgrydsrpggygygygrsrdysgsqggydrysggnyrdnydn</t>
  </si>
  <si>
    <t>msseegkLFVGGLNFNTDEQ[Deamidation on Q]ALEDHFSSFGPISEVVVVKdretqrsrgfgfitftnpehasdamramngesldgrqirvdhagksargsrggafggrgrsysrgggdqgygsgrydsrpggygygygrsrdysgsqggydrysggnyrdnydn</t>
  </si>
  <si>
    <t>#aa20[Deamidation on Q,info:occupancy=0.40(12/30)];</t>
  </si>
  <si>
    <t>P01864</t>
  </si>
  <si>
    <t>Ig gamma-2A chain C region secreted form</t>
  </si>
  <si>
    <t>VVSALPIQHQDWMSGK|NTATVLDSDGSYFMYSK</t>
  </si>
  <si>
    <t>akttapsvyplvpvcggttgssvtlgclvkgyfpepvtltwnsgslssgvhtfpallqsglytlsssvtvtsntwpsqtitcnvahpasstkvdkkieprvpitqnpcpphqrvppcaapdllggpsvfifppkikdvlmislspmvtcvvvdvseddpdvqiswfvnnvevhtaqtqthredynstlrVVSALPIQHQDWMSGKefkckvnnralpspiektiskprgpvrapqvyvlpppaeemtkkefsltcmitgflpaeiavdwtsngrteqnykNTATVLDSDGSYFMYSKlrvqkstwergslfacsvvhevlhnhlttktisrslgk</t>
  </si>
  <si>
    <t>Q9JII6</t>
  </si>
  <si>
    <t>Akr1a1</t>
  </si>
  <si>
    <t>Alcohol dehydrogenase [NADP(+)]</t>
  </si>
  <si>
    <t>TASSVLLHTGQK</t>
  </si>
  <si>
    <t>mTASSVLLHTGQKmpliglgtwksepgqvkaaikhalsagyrhidcasvygneteigealkesvgsgkavpreelfvtsklwntkhhpedvepalrktladlqleyldlylmhwpyafergdnpfpknadgtvrydsthyketwkalevlvakglvkalglsnfnsrqiddvlsvasvrpavlqvechpylaqneliahcharglevtaysplgssdrawrhpdepvlleepvvlalaekhgrspaqillrwqvqrkvicipksinpsrilqniqvfdftfspeemkqldalnknwryivpmitvdgkrvprdaghplypfndpy</t>
  </si>
  <si>
    <t>[Acetylation on X]-mTASSVLLHTGQKmpliglgtwksepgqvkaaikhalsagyrhidcasvygneteigealkesvgsgkavpreelfvtsklwntkhhpedvepalrktladlqleyldlylmhwpyafergdnpfpknadgtvrydsthyketwkalevlvakglvkalglsnfnsrqiddvlsvasvrpavlqvechpylaqneliahcharglevtaysplgssdrawrhpdepvlleepvvlalaekhgrspaqillrwqvqrkvicipksinpsrilqniqvfdftfspeemkqldalnknwryivpmitvdgkrvprdaghplypfndpy</t>
  </si>
  <si>
    <t>#aa1[Acetylation on X,info:occupancy=1.00(3/3)];</t>
  </si>
  <si>
    <t>Q3TMH2</t>
  </si>
  <si>
    <t>Scrn3</t>
  </si>
  <si>
    <t>Secernin-3</t>
  </si>
  <si>
    <t>AVSEEIESILQSGHLDEEK|NISNQLSITTK</t>
  </si>
  <si>
    <t>mepyscdtfvalppatvgnrvifgknsdrlfdevqeviycpaavhndlekrlkctyievdqvpetyavvlsrpawlwgaemganehgvcigneavwgrediskeeallgmdlvrlgleradtaekaldvivdllekygqggncaegkefsyynsfliadrneawiletsgkywaaervqgvrNISNQLSITTKidrehpdmrnyakqrgwwdgkeefdftaaysyidtaammtspsrycqgyklldkhrgnitfetmmeilrdrpsginmkgeflttasmvsvlpqdpslpcihlftatphpersvfkpfifvphisplldtksptfeperpvakkpyvkpdrrhplyqkhqealemisnskekgktildkmrklekAVSEEIESILQSGHLDEEKtvnlfpqyvkdeikiyqsniss</t>
  </si>
  <si>
    <t>Q9JJN5</t>
  </si>
  <si>
    <t>Cpn1</t>
  </si>
  <si>
    <t>Carboxypeptidase N catalytic chain</t>
  </si>
  <si>
    <t>TSNSPTPDDELFQTLAK|YLYVLEFSDYPGIHEPLEPEVK</t>
  </si>
  <si>
    <t>mpdlpsaflpllllskfvtpvtfrhhryddlvrtlykvhnqcpditrlynigrsvkgrYLYVLEFSDYPGIHEPLEPEVKyvgnmhgnevlgrelllqlseflceefrnrnqrilrliqdtrihilpsmnpdgyevaaaqgpnmsgylvgrnnangvdlnrnfpdlntyfyynsknggpnhhlplpdnwksqvepetraviqwirslnfvlsanmhggavvanypydkslehrfrgphrTSNSPTPDDELFQTLAKvysyahgwmhqgwncgdyfpdgitngaswyslskgmqdfnylhtncfeitlelscdkfprqeelqrewlgnrealiqfleqvhqgikgmvldensnnltgavisvtginhdvtsgehgdyfrlllpgtysvtakapgydpktvtvtvgpagptvvdfqlkrsssqvypvqrapgrgqggrakqprtsrkkdpatkrhrgpa</t>
  </si>
  <si>
    <t>Q9Z2W0</t>
  </si>
  <si>
    <t>Dnpep</t>
  </si>
  <si>
    <t>Aspartyl aminopeptidase</t>
  </si>
  <si>
    <t>NINENFGPNTEIHLVPILATAVQEELEK</t>
  </si>
  <si>
    <t>mamngrarkeaiqatarellkfvnrspspfhvvaecrsrllqagfrelketegwdivpenkyfltrnsssiiafavggqyvpgngfsligahtdspclrvkrksrrsqvgyhqvgvetygggiwstwfdrdltlagrviikcptsgrleqrlvhierpilriphlaihlqrNINENFGPNTEIHLVPILATAVQEELEKgtpepgplgatderhhsvlmsllcthlglspdsimemelcladtqpavlggayeefifaprldnlhscfcalqalidscaspaslardphvrmvtlydneevgsesaqgaqslltelilrrisaspqrltafeeaipksfmisadmahavhpnysdkheenhrplfhkgpvikvnskqryasnavsesmirevagqvgvplqdlmvrndspcgttigpilasrlglrvldlgspqlamhsiretacttgvlqtltlfkgffelfpsvsrnllvd</t>
  </si>
  <si>
    <t>mamngrarkeaiqatarellkfvnrspspfhvvaecrsrllqagfrelketegwdivpenkyfltrnsssiiafavggqyvpgngfsligahtdspclrvkrksrrsqvgyhqvgvetygggiwstwfdrdltlagrviikcptsgrleqrlvhierpilriphlaihlqrNINENFGPNTEIHLVPILATAVQ[Deamidation on Q]EELEKgtpepgplgatderhhsvlmsllcthlglspdsimemelcladtqpavlggayeefifaprldnlhscfcalqalidscaspaslardphvrmvtlydneevgsesaqgaqslltelilrrisaspqrltafeeaipksfmisadmahavhpnysdkheenhrplfhkgpvikvnskqryasnavsesmirevagqvgvplqdlmvrndspcgttigpilasrlglrvldlgspqlamhsiretacttgvlqtltlfkgffelfpsvsrnllvd</t>
  </si>
  <si>
    <t>#aa194[Deamidation on Q,info:occupancy=0.13(4/32)];</t>
  </si>
  <si>
    <t>Q8BGD9</t>
  </si>
  <si>
    <t>Eif4b</t>
  </si>
  <si>
    <t>Eukaryotic translation initiation factor 4B</t>
  </si>
  <si>
    <t>SPPYTAFLGNLPYDVTEDSIKDFFR|TGSESSQTGASATSGR|VAAVQPPEEGPSR</t>
  </si>
  <si>
    <t>maasakkknkkgktisltdflaedggtgggstyvpkpvswadetddlegdvsttwhsndddvyrappidrsilptapraarepnidrsrlpkSPPYTAFLGNLPYDVTEDSIKDFFRglnisavrlprepsnpdrlkgfgyaefedldsllsalslneeslgnrrirvdvadqaqdkdrddrsfgrdrnrdsdktdtdwrarpttdsfddypprrgddsfgdkyrdrydsdryrdgyrdgyrdgprrdmdryggrdryddrgsrdydrgydsrigsgrrafgsgyrrdddyrgggdryedrydrrddrswssrddysrddyrrddrgppqrprlnlkprsapkeddasastsqssraasifggakpvdtaarereveerlqkeqeklqrqldepkldrrprerhpswrseetqerersrTGSESSQTGASATSGRntrrresekslenetlnkeedchsptskppkpdqplkvmpapppkenawvkrssnpparsqssdteqpsptsgggkVAAVQPPEEGPSRkdgnkvdvvgatqgqagscsrgpgdggsrdhwkdldrkdgkkdqdsrsapepkkpeenpaskfssaskyaalsvdgededegddcte</t>
  </si>
  <si>
    <t>P48758</t>
  </si>
  <si>
    <t>Cbr1</t>
  </si>
  <si>
    <t>Carbonyl reductase [NADPH] 1</t>
  </si>
  <si>
    <t>EYGGLDVLVNNAGIAFK</t>
  </si>
  <si>
    <t>msssrpvalvtgankgigfaitrdlcrkfsgdvvlaardeergqtavqklqaeglsprfhqldidnpqsiralrdfllkEYGGLDVLVNNAGIAFKvnddtpfhiqaevtmktnffgtrdvckellplikpqgrvvnvssmvslralkncrlelqqkfrsetiteeelvglmnkfvedtkkgvhaeegwpnsaygvtkigvtvlsrilarklneqrrgdkillnaccpgwvrtdmagpkatkspeegaetpvylallppdaegphgqfvqdkkvepw</t>
  </si>
  <si>
    <t>Q9D358</t>
  </si>
  <si>
    <t>Acp1</t>
  </si>
  <si>
    <t>Low molecular weight phosphotyrosine protein phosphatase</t>
  </si>
  <si>
    <t>IDSAATSTYEVGNPPDYR</t>
  </si>
  <si>
    <t>SPIAEAVFR|IELLGSYDPQK</t>
  </si>
  <si>
    <t>maevgsksvlfvclgnicrSPIAEAVFRklvtdekvsdnwrIDSAATSTYEVGNPPDYRgqncmrkhgihmqhiarqitkedfatfdyilcmdesnlrdlnrksnqvknckakIELLGSYDPQKqliiedpyygndsdfevvyqqclrcckaflekty</t>
  </si>
  <si>
    <t>P61028</t>
  </si>
  <si>
    <t>Rab8b</t>
  </si>
  <si>
    <t>Ras-related protein Rab-8B</t>
  </si>
  <si>
    <t>NIEEHASSDVER</t>
  </si>
  <si>
    <t>maktydylfkllligdsgvgktcllfrfsedafnttfistigidfkirtieldgkkiklqiwdtagqerfrtittayyrgamgimlvyditneksfdniknwirNIEEHASSDVERmilgnkcdmndkrqvskergeklaidygikfletsaksstnveeafftlardimtklnrkmndsnssgaggpvkitesrskktsffrcsll</t>
  </si>
  <si>
    <t>P97494</t>
  </si>
  <si>
    <t>Gclc</t>
  </si>
  <si>
    <t>Glutamate--cysteine ligase catalytic subunit</t>
  </si>
  <si>
    <t>VQLLLNGGDVLETLQEK|FKPPPPNSDIGWR|WGVISASVDDR|LGCPGFTLPEHRPNPEEGGASK|DAVLQGMFYFR</t>
  </si>
  <si>
    <t>mgllsqgsplsweetqrhadhvrrhgilqflhiyhavkdrhkdvlkwgdeveymlvsfdhenrkVQLLLNGGDVLETLQEKgertnpnhptlwrpeygsymiegtpgqpyggtmsefntveanmrkrrkeatsvlgehqalctitsfprLGCPGFTLPEHRPNPEEGGASKslffpdeainkhprfgtltrnirhrrgekvvinvpifkdkntpspfvetfpedaeaskasqpdhiymdamgfgmgncclqvtfqacsisearylydqlaticpivmalsaaspfyrgyvsdidcrWGVISASVDDRtreergleplknnrfrisksrydsidsylskcgekyndidltidkeiyeqlleegidhllaqhvahlfirdpltlfeekihlddanesdhfeniqstnwqtmrFKPPPPNSDIGWRvefrpmevqltdfensayvvfvvlltrvilsykldfliplskvdenmkvaqkrDAVLQGMFYFRkdickggnavvdgcskaqsssepaaeeytlmsidtiingkegvfpglipilnsylenmevdvdtrcsilnylklikkrasgelmtvarwmrefianhpdykqdsvitdeinysliwkcnqiadelcecpellgsgfrkakysggksdpsa</t>
  </si>
  <si>
    <t>O70165</t>
  </si>
  <si>
    <t>Fcn1</t>
  </si>
  <si>
    <t>Ficolin-1</t>
  </si>
  <si>
    <t>GFGNLGTEFWLGNDYLHLLTANGNQELR</t>
  </si>
  <si>
    <t>mqwptlwafsgllclcpsqalgqergacpdvkvvglgaqdkvvviqscpgfpgppgpkgepgspagrgergfqgspgkmgpagskgepgtmgppgvkgekgdtgaapslgekelgdtlcqrgprsckdlltrgifltgwytihlpdcrpltvlcdmdvdgggwtvfqrrvdgsidffrdwdsykrGFGNLGTEFWLGNDYLHLLTANGNQELRvdlqdfqgkgsyakyssfqvseeqekykltlgqflegtagdsltkhnnmsftthdqdndansmncaalfhgawwyhnchqsnlngrylsgshesyadginwgtgqghhysykvaemkiras</t>
  </si>
  <si>
    <t>Q9R1P3</t>
  </si>
  <si>
    <t>Psmb2</t>
  </si>
  <si>
    <t>Proteasome subunit beta type-2</t>
  </si>
  <si>
    <t>NGYELSPTAAANFTR|TPYHVNLLLAGYDEHEGPALYYMDYLAALAK|VAASNIVQMK</t>
  </si>
  <si>
    <t>meyligiqgpdyvlvasdrVAASNIVQMKddhdkmfkmsekilllcvgeagdtvqfaeyiqknvqlykmrNGYELSPTAAANFTRrnladclrsrTPYHVNLLLAGYDEHEGPALYYMDYLAALAKapfaahgygafltlsildryytptisreravellrkcleelqkrfilnlptfsvrvidkdgihnleniafpkrds</t>
  </si>
  <si>
    <t>Q9CQI3</t>
  </si>
  <si>
    <t>Gmfb</t>
  </si>
  <si>
    <t>Glia maturation factor beta</t>
  </si>
  <si>
    <t>LVVLDEELEGVSPDELKDELPER</t>
  </si>
  <si>
    <t>mseslvvcdvaedlveklrkfrfrkethnaaiimkidkderLVVLDEELEGVSPDELKDELPERqprfivysykyqhddgrvsyplcfifsspvgckpeqqmmyagsknklvqtaeltkvfeirntedlteewlreklgffh</t>
  </si>
  <si>
    <t>P04945</t>
  </si>
  <si>
    <t>Ig kappa chain V-VI region NQ2-6.1</t>
  </si>
  <si>
    <t>LLIYDTSNLASGVPVR</t>
  </si>
  <si>
    <t>qilltqspaimsaspgqkvtmtcsasssvsymywyqqkpgssprLLIYDTSNLASGVPVRfsgsgsatsysltitrmqaedaatyycqqwssyppmltfgagtklelk</t>
  </si>
  <si>
    <t>Q61599</t>
  </si>
  <si>
    <t>Arhgdib</t>
  </si>
  <si>
    <t>Rho GDP-dissociation inhibitor 2</t>
  </si>
  <si>
    <t>DAQPQLEEADDDLDSK</t>
  </si>
  <si>
    <t>mtekDAQPQLEEADDDLDSKlnykpppqkslkelqemdkddesltkykktllgdvpvvadptvpnvtvtrlslvcdsapgpitmdltgdlealkkdtfvlkegieyrvkinfkvnkdivsglkyvqhtyrtgmrvdkatfmvgsygprpeeyefltpveeapkgmlargtyhnksfftdddkqdhltwewnlaikkdwte</t>
  </si>
  <si>
    <t>P55258</t>
  </si>
  <si>
    <t>Rab8a</t>
  </si>
  <si>
    <t>Ras-related protein Rab-8A</t>
  </si>
  <si>
    <t>NIEEHASADVEK|ANINVENAFFTLAR</t>
  </si>
  <si>
    <t>maktydylfkllligdsgvgktcvlfrfsedafnstfistigidfkirtieldgkriklqiwdtagqerfrtittayyrgamgimlvyditneksfdnirnwirNIEEHASADVEKmilgnkcdvndkrqvskergeklaldygikfmetsakANINVENAFFTLARdikakmdkklegnspqgsshgvkitveqqkrtsffrcsll</t>
  </si>
  <si>
    <t>P60843</t>
  </si>
  <si>
    <t>Eif4a1</t>
  </si>
  <si>
    <t>Eukaryotic initiation factor 4A-I</t>
  </si>
  <si>
    <t>KGVAINMVTEEDKR|LQMEAPHIIVGTPGR|ATQALVLAPTR</t>
  </si>
  <si>
    <t>GYDVIAQAQSGTGK</t>
  </si>
  <si>
    <t>msasqdsrsrdngpdgmepegviesnwneivdsfddmnlsesllrgiyaygfekpsaiqqrailpcikGYDVIAQAQSGTGKtatfaisilqqieldlkATQALVLAPTRelaqqiqkvvmalgdymgaschaciggtnvraevqkLQMEAPHIIVGTPGRvfdmlnrrylspkyikmfvldeademlsrgfkdqiydifqklnsntqvvllsatmpsdvlevtkkfmrdpirilvkkeeltlegirqfyinvereewkldtlcdlyetltitqavifintrrkvdwltekmhardftvsamhgdmdqkerdvimrefrsgssrvlittdllargidvqqvslvinydlptnrenyihrigrggrfgrKGVAINMVTEEDKRtlrdietfyntsieemplnvadli</t>
  </si>
  <si>
    <t>Q8K2T1</t>
  </si>
  <si>
    <t>Nmral1</t>
  </si>
  <si>
    <t>NmrA-like family domain-containing protein 1</t>
  </si>
  <si>
    <t>LGFQGAQDLANMFR</t>
  </si>
  <si>
    <t>madrklvvvfgatgaqggsvaralledgtfrirvvtrnpeqraakelkqqgaevvrgdqddaasmelalagahatfivtnywetcsqdrevqqphqwdqvfkqgklladlakrlglhyvvysglenirkltagklaaghfdgkgeveeyfrdigvpmtsvrlpcyfenllsyflpqkaadgksflldlpmgdvpmdgmsvsdlgpvvlsllkkpeeyvgqniglstcrhtaeeyaallskhtgkavhhakttpedyekLGFQGAQDLANMFRfytlkpdrnihltlrlnpkaqtldqwleqhkgdfaql</t>
  </si>
  <si>
    <t>P49182</t>
  </si>
  <si>
    <t>Serpind1</t>
  </si>
  <si>
    <t>Heparin cofactor 2</t>
  </si>
  <si>
    <t>TLEAQLTPQVVER</t>
  </si>
  <si>
    <t>mkhplctllslitfmcigskglaeqltnenlttsflpanfhkentvtndwipegeededyldlekllgedddyiyiidavsptdsessagnilqlfqgksriqrlnilnakfafnlyrvlkdqattsdnlfiapvgistamgmislglrgetheevhsvlhfrdfvnasskyevttihnlfrklthrlfrrnfgytlrsvnglyiqkqfpiredfkaamrefyfaeaqeanfpdpafiskannhilkltkglikealenidpatqmlilnciyfkgtwvnkfpvemthnhnfrlnerevvkvsmmqtkgnflaandqeldcdilqleyvggismlivvprklsgmkTLEAQLTPQVVERwqksmtnrtrevllpkfkleknynlvevlksmgitklfnkngnmsgisdqriaidlfkhqstitvneegtqaaavttvgfmplstqvrftvdrpflflvyehrtscllfmgkvtnpaks</t>
  </si>
  <si>
    <t>Q01730</t>
  </si>
  <si>
    <t>Rsu1</t>
  </si>
  <si>
    <t>Ras suppressor protein 1</t>
  </si>
  <si>
    <t>LTVLPPELGNLDLTGQK</t>
  </si>
  <si>
    <t>NLEVLNFFNNQIEELPTQISSLQK</t>
  </si>
  <si>
    <t>mskslkklveesreknqpevdmsdrgissmldvnglfslahitqlvlshnklttvppnvaelkNLEVLNFFNNQIEELPTQISSLQKlkhlnlgmnrlntlprgfgssrllevleltynnlnehslpgnffylttlralylsdndfeilppdigkltklqilslrdndlislpkeigeltqlkelhiqgnrLTVLPPELGNLDLTGQKqvfkaennpwvtpiadqfqlgvshvfeyirsetykylygrhmqanpeppkknndkskkisrkplaaknk</t>
  </si>
  <si>
    <t>Q9QYB8|Q9QYB8_5908</t>
  </si>
  <si>
    <t>Add2|Add2</t>
  </si>
  <si>
    <t>Beta-adducin|Isoform 2 of Beta-adducin</t>
  </si>
  <si>
    <t>80591.2967073499|62776.3469549623</t>
  </si>
  <si>
    <t>IENPNQFVPLYTDPQEVLDMR|SEVEIPATVTAFVFEEDGVPVPALR|VNILGEVVEK|VNVADEVQR|QIADFMASTSHAVFPASSMNFSMMTPINDLHTADSLNLAK</t>
  </si>
  <si>
    <t>14%|19%</t>
  </si>
  <si>
    <t>msedtvpeaaspppsqgqhyfdrfseddpeylrlrnraadlrqdfnlmeqkkrvtmilqspsfreelegliqeqmkkgnnssniwalrQIADFMASTSHAVFPASSMNFSMMTPINDLHTADSLNLAKgerlmrckissvyrlldlygwaqlsdtyvtlrvskeqdhflispkgvscsevtasslikVNILGEVVEKgsscfpvdttgfslhsaiyaarpdvrcaihlhtpataavsamkcgllpvshnallvgdmayydfngemeqeadrinlqkclgptckilvlrnhgmvalgdtveeafykvfhlqaacevqvsalssaggtenlilleqekhrphevgsvqwagstfgpmqksrlgehefealmrmldnlgyrtgytyrhpfvqektkhkSEVEIPATVTAFVFEEDGVPVPALRqhaqkqqkektrwlntpntylrVNVADEVQRnmgsprpkttwmkadeveksssgmpirIENPNQFVPLYTDPQEVLDMRnkireqnrqdiksagpqsqllasviaeksrspstesqlmskgdadtkdeseetvpnpfsqltdqeleeykkeverkkleqeqegekdiatekpgspvkstpaspvqspskagtkspavspsktsedtkktevseantepepvkpeglvvngkeeepsveealskglgqmttnadtdgdsykdktesvtsgplspegspskspskkkkkfrtpsflkkskkkekves|msedtvpeaaspppsqgqhyfdrfseddpeylrlrnraadlrqdfnlmeqkkrvtmilqspsfreelegliqeqmkkgnnssniwalrQIADFMASTSHAVFPASSMNFSMMTPINDLHTADSLNLAKgerlmrckissvyrlldlygwaqlsdtyvtlrvskeqdhflispkgvscsevtasslikVNILGEVVEKgsscfpvdttgfslhsaiyaarpdvrcaihlhtpataavsamkcgllpvshnallvgdmayydfngemeqeadrinlqkclgptckilvlrnhgmvalgdtveeafykvfhlqaacevqvsalssaggtenlilleqekhrphevgsvqwagstfgpmqksrlgehefealmrmldnlgyrtgytyrhpfvqektkhkSEVEIPATVTAFVFEEDGVPVPALRqhaqkqqkektrwlntpntylrVNVADEVQRnmgsprpkttwmkadeveksssgmpirIENPNQFVPLYTDPQEVLDMRnkireqnrqdiksagpqsqllasviaeksrspvqqrlpptegevyqtpgagqgtpessgpltp</t>
  </si>
  <si>
    <t>Q8BJY1</t>
  </si>
  <si>
    <t>Psmd5</t>
  </si>
  <si>
    <t>26S proteasome non-ATPase regulatory subunit 5</t>
  </si>
  <si>
    <t>LMFNSPGFVEFVMDR|IVENSEAVTEILNNAELLK|ISLTQAGLEALFESNLLDDLK|LEAPLEELR|LLQAVEPIHLAR</t>
  </si>
  <si>
    <t>maaqavsllrevarLEAPLEELRalqsvvqavplhelreqaaelrlrplfsllnqnnreqtalcvsilerLLQAVEPIHLARnlrldlqrglthpddsvktltlsqigrIVENSEAVTEILNNAELLKqivyciggenlsvakaaikslsrISLTQAGLEALFESNLLDDLKnvmktndvvryrvyeliidissvsseslnycttsglvtqllkeltgedvlvratciemvtslaythhgrqylaqegvidqisniivgadsdpfsgfylpgfvkffgnlavmdspqqicerypvflekvfemadsqdptmigvavdtvgilgssvegkqvlqktgtrfervlmrvgyqaknastelkircldavssllylspeqqtddflgmteswfssmsrdslelfrgisnqpfpelhcaalkvftaiadqpwaqrLMFNSPGFVEFVMDRsvehdkaskdakyelvkalansktvaeifgnsnylrlraylsegpyyvkpvattavegad</t>
  </si>
  <si>
    <t>P26516</t>
  </si>
  <si>
    <t>Psmd7</t>
  </si>
  <si>
    <t>26S proteasome non-ATPase regulatory subunit 7</t>
  </si>
  <si>
    <t>SVVALHNLINNK</t>
  </si>
  <si>
    <t>LPINHQIIYQLQDVFNLLPDASLQEFVK</t>
  </si>
  <si>
    <t>mpelavqkvvvhplvllsvvdhfnrigkvgnqkrvvgvllgswqkkvldvsnsfavpfdeddkddsvwfldhdylenmygmfkkvnarerivgwyhtgpklhkndiainelmkrycpnsvlviidvkpkdlglpteayisveevhddgtptsktfehvtseigaeeaeevgvehllrdikdttvgtlsqritnqvhglkglnsklldirsylekvasgkLPINHQIIYQLQDVFNLLPDASLQEFVKafylktndqmvvvylaslirSVVALHNLINNKianrdaekkegqekeeskkerkddkekeksdaakkeekkekk</t>
  </si>
  <si>
    <t>mpelavqkvvvhplvllsvvdhfnrigkvgnqkrvvgvllgswqkkvldvsnsfavpfdeddkddsvwfldhdylenmygmfkkvnarerivgwyhtgpklhkndiainelmkrycpnsvlviidvkpkdlglpteayisveevhddgtptsktfehvtseigaeeaeevgvehllrdikdttvgtlsqritnqvhglkglnsklldirsylekvasgkLPINHQIIYQLQ[Deamidation on Q]DVFNLLPDASLQEFVKafylktndqmvvvylaslirSVVALHNLINNKianrdaekkegqekeeskkerkddkekeksdaakkeekkekk</t>
  </si>
  <si>
    <t>#aa231[Deamidation on Q,info:occupancy=0.40(10/25)];</t>
  </si>
  <si>
    <t>Q9CX56</t>
  </si>
  <si>
    <t>Psmd8</t>
  </si>
  <si>
    <t>26S proteasome non-ATPase regulatory subunit 8</t>
  </si>
  <si>
    <t>LVLLELNFLPTTGTK</t>
  </si>
  <si>
    <t>mfikgraaktprgeprrssrggrklavvapppvlgstsrphfrresiarrrcrksgrrlaasrkmaataatvngsttvsssgpaatsvgilqaaagmyeqlkdewnrknpnlskcgeelgrlkLVLLELNFLPTTGTKltkqqlilardileigaqwsilckdipsferymaqlkcyyfdykeqlpesaymhqllglnllfllsqnrvaefhtelerlpakdiqtnvyikhpvsleqylmegsynkvflakgnipaesytffidilldtirdeiagciekayekilfaeatrilffstpkkmtdyakkrgwvlgpnnyysfasqqqkpedstipstelakqvieyarqlemiv</t>
  </si>
  <si>
    <t>P07310</t>
  </si>
  <si>
    <t>Ckm</t>
  </si>
  <si>
    <t>Creatine kinase M-type</t>
  </si>
  <si>
    <t>GGDDLDPNYVLSSR|SMTEQEQQQLIDDHFLFDKPVSPLLLASGMAR</t>
  </si>
  <si>
    <t>mpfgnthnkfklnykpqeeypdlskhnnhmakvltpdlynklrdketpsgftlddviqtgvdnpghpfimtvgcvagdeesytvfkdlfdpiiqdrhggykptdkhktdlnhenlkGGDDLDPNYVLSSRvrtgrsikgytlpphcsrgerraveklsvealnsltgefkgkyyplkSMTEQEQQQLIDDHFLFDKPVSPLLLASGMARdwpdargiwhndnksflvwvneedhlrvismekggnmkevfrrfcvglqkieeifkkaghpfmwnehlgyvltcpsnlgtglrggvhvklanlskhpkfeeiltrlrlqkrgtggvdtaavgavfdisnadrlgsseveqvqlvvdgvklmvemekklekgqsiddmipaqk</t>
  </si>
  <si>
    <t>P28474</t>
  </si>
  <si>
    <t>Adh5</t>
  </si>
  <si>
    <t>Alcohol dehydrogenase class-3</t>
  </si>
  <si>
    <t>AAVAWEAGKPLSIEEIEVAPPK|AAVAWEAGK</t>
  </si>
  <si>
    <t>manqvirckAAVAWEAGKPLSIEEIEVAPPKahevrikilatavchtdaytlsgadpegcfpvilghegagivesvgegvtklkagdtviplyipqcgeckfclnpktnlcqkirvtqgkglmpdgtsrftckgksvfhfmgtstfseytvvadisvakidpsapldkvcllgcgistgygaavntakvepgstcavfglggvglavimgckvagasriigidinkdkfakakefgasecispqdfsksiqevlvemtdggvdysfecignvkvmrsaleaahkgwgvsvvvgvaasgeeistrpfqlvtgrtwkgtafggwksvesvpklvseymskkikvdefvtgnlsfdqinqafdlmhsgdsirtvlkm</t>
  </si>
  <si>
    <t>Q9CPV4|Q9CPV4_7260|Q9CPV4_7261</t>
  </si>
  <si>
    <t>Glod4|Glod4|Glod4</t>
  </si>
  <si>
    <t>Glyoxalase domain-containing protein 4|Isoform 2 of Glyoxalase domain-containing protein 4|Isoform 3 of Glyoxalase domain-containing protein 4</t>
  </si>
  <si>
    <t>33295.5429828647|32389.0942633962|30751.0822587184</t>
  </si>
  <si>
    <t>VAEGIFETEAPGGYK|LELQGIQGAVDHAAAFGR</t>
  </si>
  <si>
    <t>11%|11%|12%</t>
  </si>
  <si>
    <t>matrralhfvfkvknrfqtvhffrdvlgmqvlrheefeegckaacngpydgkwsktmvgfgpeddhfvaeltynygigdyklgndfmgitlassqavsnarklewplskVAEGIFETEAPGGYKfylqdrspsqsdpvlkvtlavsdlqkslnywsnllgmkiyeqdeekqrallgyadnqckLELQGIQGAVDHAAAFGRiafscpqkelpdledlmkreshsiltplvsldtpgkatvqvviladpdgheicfvgdeafrelskmdpkgskllddameadksdewfatrnkpkasg|matrralhfvfkvknrfqtvhffrdvlgmqvlrheefeegckaacngpydgkwsktmvgfgpeddhfvaeltynygigdyklgndfmgitlassqavsnarklewplskVAEGIFETEAPGGYKfylqdrspsqsdpvlkvtlavsdlqkslnywsnllgmkiyeqdeekqrallgyadnqckLELQGIQGAVDHAAAFGRiafscpqkelpdledlmkreshsiltplvsldtpgkatvqvviladpdgheicfvgdeafrelskmdpkgskllddgegctdrvrtanpg|micgsvlnspdvlrheefeegckaacngpydgkwsktmvgfgpeddhfvaeltynygigdyklgndfmgitlassqavsnarklewplskVAEGIFETEAPGGYKfylqdrspsqsdpvlkvtlavsdlqkslnywsnllgmkiyeqdeekqrallgyadnqckLELQGIQGAVDHAAAFGRiafscpqkelpdledlmkreshsiltplvsldtpgkatvqvviladpdgheicfvgdeafrelskmdpkgskllddameadksdewfatrnkpkasg</t>
  </si>
  <si>
    <t>O55234</t>
  </si>
  <si>
    <t>Psmb5</t>
  </si>
  <si>
    <t>Proteasome subunit beta type-5</t>
  </si>
  <si>
    <t>ATAGAYIASQTVK</t>
  </si>
  <si>
    <t>malasvlqrpmpvnqhgffglgggadlldlgpgspgdglslaapswgvpeepriemlhgtttlafkflhgvivaadsrATAGAYIASQTVKkvieinpyllgtmaggaadcsfwerllarqcriyelrnkerisvaaaskllanmvyqykgmglsmgtmicgwdkrgpglyyvdsegnrisgtafsvgsgsvyaygvmdrgysydlkveeaydlarraiyqatyrdaysggavnlyhvredgwirvssdnvadlhdkyssvsvp</t>
  </si>
  <si>
    <t>P15105</t>
  </si>
  <si>
    <t>Glul</t>
  </si>
  <si>
    <t>Glutamine synthetase</t>
  </si>
  <si>
    <t>LTGFHETSNINDFSAGVANR</t>
  </si>
  <si>
    <t>matsasshlnkgikqmymslpqgekvqamyiwvdgtgeglrcktrtldcepkcveelpewnfdgsstfqsegsnsdmylhpvamfrdpfrkdpnklvlcevfkynrkpaetnlrhickrimdmvsnqhpwfgmeqeytlmgtdghpfgwpsngfpgpqgpyycgvgadkaygrdiveahyraclyagvkitgtnaevmpaqwefqigpcegirmgdhlwiarfilhrvcedfgviatfdpkpipgnwngagchtnfstkamreenglkcieeaidklskrhqyhiraydpkggldnarrLTGFHETSNINDFSAGVANRgasiriprtvgqekkgyfedrrpsancdpyavteaivrtcllnetgdepfqykn</t>
  </si>
  <si>
    <t>Q8BHL8</t>
  </si>
  <si>
    <t>Psmf1</t>
  </si>
  <si>
    <t>Proteasome inhibitor PI31 subunit</t>
  </si>
  <si>
    <t>SGIITPIHEQWEK|VLIDPSSGLPNR</t>
  </si>
  <si>
    <t>maglevlfasaapsmscpqdalvcflhwevvtngyyalgtgdqpgpsdkksellpakwnsnkelyalryeskdgarklllkavsvengmiinvlelgtqqvadltlnlddyidaedlsdfhrtyknseelrsqirSGIITPIHEQWEKaranspprefppatarevdplqisshrphtsrqpawrdplspfavggddldpfgcqrggmivdplrsgfprVLIDPSSGLPNRlppgavppgarfdpfgpigtspsgpnpdhlpppgyddmyl</t>
  </si>
  <si>
    <t>P62192</t>
  </si>
  <si>
    <t>Psmc1</t>
  </si>
  <si>
    <t>26S proteasome regulatory subunit 4</t>
  </si>
  <si>
    <t>TMLELLNQLDGFDSR</t>
  </si>
  <si>
    <t>mgqsqsgghgpgggkkddkdkkkkyeppvptrvgkkkkktkgpdaasklplvtphtqcrlkllklerikdyllmeeefirnqeqmkpleekqeeerskvddlrgtpmsvgtleeiiddnhaivstsvgsehyvsilsfvdkdllepgcsvllnhkvhavigvlmddtdplvtvmkvekapqetyadiggldnqiqeikesvelplthpeyyeemgikppkgvilygppgtgktllakavanqtsatflrvvgseliqkylgdgpklvrelfrvaeehapsivfideidaigtkrydsnsggereiqrTMLELLNQLDGFDSRgdvkvimatnrietldpalirpgridrkiefplpdektkkrifqihtsrmtladdvtlddlimakddlsgadikaicteaglmalrerrmkvtnedfkkskenvlykkqegtpeglyl</t>
  </si>
  <si>
    <t>P14685</t>
  </si>
  <si>
    <t>Psmd3</t>
  </si>
  <si>
    <t>26S proteasome non-ATPase regulatory subunit 3</t>
  </si>
  <si>
    <t>LQLDSPEDAEFIVAK|NYLHYSLYDQAEK|SVFPEQANNNEWAR|DFLLPFLEEPMDTEADLQFRPR</t>
  </si>
  <si>
    <t>mkqegsarrrgadkakpppggeqeppppapqdvemkeeaaagsgstgegdgkaaatehsqreldtvtledikehvrqlekavsgkeprfvlralrmlpstsrrlnhyvlykavhgfftsnnatrDFLLPFLEEPMDTEADLQFRPRtgkaasapllpeveaylqllmviflmnskrykeaqkisddlmqkistqnrraldlvaakcyyyharvyefldkldvvrsflharlrtatlrhdadgqatllnlllrNYLHYSLYDQAEKlvskSVFPEQANNNEWARylyytgrikaiqleysearrtmtnalrkapqhtavgfkqtvhkllivvelllgeipdrlqfrqpslkrslmpyflltqavrtgnlakfnqvldqfgekfqtdgtytliirlrhnviktgvrmislsysrisladiaqkLQLDSPEDAEFIVAKairdgvieasinhekgyvqskemidiystrepqlafhqrisfcldihnmsvkamrfppksynkdlesaeerrereqqdlefakemaeddddsfp</t>
  </si>
  <si>
    <t>P59325</t>
  </si>
  <si>
    <t>Eif5</t>
  </si>
  <si>
    <t>Eukaryotic translation initiation factor 5</t>
  </si>
  <si>
    <t>ALNRPPTYPTK|GLTLSDDLER|LQDMLDGFIK|FVLCPECENPETDLHVNPK</t>
  </si>
  <si>
    <t>AMGPLVLTEVLFDEK</t>
  </si>
  <si>
    <t>msvnvnrsvsdqfyrykmprliakvegkgngiktvivnmvdvakALNRPPTYPTKyfgcelgaqtqfdvkndryivngsheankLQDMLDGFIKkFVLCPECENPETDLHVNPKkqtignsckacgyrgmldthhklctfilknppensdigtgkkekekknrkgkdkengsvstsetppppppneispphaveeeedddwgedtteeaqrrrmdeisdhakGLTLSDDLERtveervnilfdfvkkkkeegiidssdkeivaeaerldvkAMGPLVLTEVLFDEKireqikkyrrhflrfchnnkkaqryllhglecvvamhqaqliskiphilkemydadlleeeviiswsekaskkyvskelakeirvkaepfikwlkeaeeessggeeededenievvysktasvpkvetvksdnkdddididai</t>
  </si>
  <si>
    <t>Q9JJU8</t>
  </si>
  <si>
    <t>Sh3bgrl</t>
  </si>
  <si>
    <t>SH3 domain-binding glutamic acid-rich-like protein</t>
  </si>
  <si>
    <t>VYIASSSGSTAIK</t>
  </si>
  <si>
    <t>mvirVYIASSSGSTAIKkkqqdvlcfleankigfeekdiaaneenrkwmrenvpedsrpstgyplppqifnecqyrgdydaffearennavyaflgltappgskeaeaqanqqa</t>
  </si>
  <si>
    <t>C0HKE1|C0HKE2|C0HKE3|C0HKE4|C0HKE5|C0HKE6|C0HKE7|C0HKE8|C0HKE9|Q64523|Q6GSS7|Q8BFU2|Q8CGP5|Q8CGP6|Q8CGP7|Q8R1M2</t>
  </si>
  <si>
    <t>Hist1h2ab|Hist1h2ac|Hist1h2ad|Hist1h2ae|Hist1h2ag|Hist1h2ai|Hist1h2an|Hist1h2ao|Hist1h2ap|Hist2h2ac|Hist2h2aa1|Hist3h2a|Hist1h2af|Hist1h2ah|Hist1h2ak|H2afj</t>
  </si>
  <si>
    <t>Histone H2A type 1-B|Histone H2A type 1-C|Histone H2A type 1-D|Histone H2A type 1-E|Histone H2A type 1-G|Histone H2A type 1-I|Histone H2A type 1-N|Histone H2A type 1-O|Histone H2A type 1-P|Histone H2A type 2-C|Histone H2A type 2-A|Histone H2A type 3|Histone H2A type 1-F|Histone H2A type 1-H|Histone H2A type 1-K|Histone H2A.J</t>
  </si>
  <si>
    <t>14126.9499341886|13979.8412954312|14086.8896426057|14112.9342841242|14152.9655842531|13941.8335074527|14140.9655842531|14036.9532882354</t>
  </si>
  <si>
    <t>VTIAQGGVLPNIQAVLLPK|HLQLAIR</t>
  </si>
  <si>
    <t>20%|20%|20%|20%|20%|20%|20%|20%|20%|20%|20%|20%|20%|20%|20%|20%</t>
  </si>
  <si>
    <t>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trssraglqfpvgrvhrllrkgnyservgagapvylaavleyltaeilelagnaardnkktriiprHLQLAIRndeelnkllgrVTIAQGGVLPNIQAVLLPKkteshhkakgk|msgrgkqggkarakaksrssraglqfpvgrvhrllrkgnyaervgagapvymaavleyltaeilelagnaardnkktriiprHLQLAIRndeelnkllgkVTIAQGGVLPNIQAVLLPKkteshkaksk|msgrgkqggkarakaksrssraglqfpvgrvhrllrkgnyaervgagapvymaavleyltaeilelagnaardnkktriiprHLQLAIRndeelnkllgkVTIAQGGVLPNIQAVLLPKkteshhkakgk|msgrgkqggkarakaksrssraglqfpvgrvhrllrkgnyservgagapvylaavleyltaeilelagnaardnkktriiprHLQLAIRndeelnkllgrVTIAQGGVLPNIQAVLLPKkteshhkakgk|msgrgkqggkarakaktrssraglqfpvgrvhrllrkgnyservgagapvylaavleyltaeilelagnaardnkktriiprHLQLAIRndeelnkllgrVTIAQGGVLPNIQAVLLPKkteshhkpkgk|msgrgkqggkarakaktrssraglqfpvgrvhrllrkgnyservgagapvylaavleyltaeilelagnaardnkktriiprHLQLAIRndeelnkllgrVTIAQGGVLPNIQAVLLPKkteshhkak|msgrgkqggkarakaktrssraglqfpvgrvhrllrkgnyservgagapvylaavleyltaeilelagnaardnkktriiprHLQLAIRndeelnkllgrVTIAQGGVLPNIQAVLLPKktethhkakgk|msgrgkqggkvrakaksrssraglqfpvgrvhrllrkgnyaervgagapvylaavleyltaeilelagnaardnkktriiprHLQLAIRndeelnkllgrVTIAQGGVLPNIQAVLLPKktesqkvksk</t>
  </si>
  <si>
    <t>Q9R1P4</t>
  </si>
  <si>
    <t>Psma1</t>
  </si>
  <si>
    <t>Proteasome subunit alpha type-1</t>
  </si>
  <si>
    <t>IHQIEYAMEAVK|FVFDRPLPVSR|ETLPAEQDLTTK|AQPSQAAEEPAEK|THAVLVALK</t>
  </si>
  <si>
    <t>mfrnqydndvtvwspqgrIHQIEYAMEAVKqgsatvglkskTHAVLVALKraqselaahqkkilhvdnhigisiagltadarllcnfmrqecldsrFVFDRPLPVSRlvsligsktqiptqrygrrpygvglliagyddmgphifqtcpsanyfdcramsigarsqsartylerhmsefmecnldelvkhglralrETLPAEQDLTTKnvsigivgkdleftiyddddvspfldgleerpqrkAQPSQAAEEPAEKadepmeh</t>
  </si>
  <si>
    <t>Q9R1P0</t>
  </si>
  <si>
    <t>Psma4</t>
  </si>
  <si>
    <t>Proteasome subunit alpha type-4</t>
  </si>
  <si>
    <t>ATCIGNNSAAAVSMLK|LLDEVFFSEK</t>
  </si>
  <si>
    <t>msrrydsrttifspegrlyqveyameaighagtclgilandgvllaaerrnihkLLDEVFFSEKiyklnedmacsvagitsdanvltnelrliaqryllqyqepipceqlvtalcdikqaytqfggkrpfgvsllyigwdkhygfqlyqsdpsgnyggwkATCIGNNSAAAVSMLKqdykegemtlksalalavkvlnktmdvsklsaekveiatltresgktvirvlkqkeveqlikkheeeeakaerekkekeqrekdk</t>
  </si>
  <si>
    <t>P62962</t>
  </si>
  <si>
    <t>Pfn1</t>
  </si>
  <si>
    <t>Profilin-1</t>
  </si>
  <si>
    <t>TFVSITPAEVGVLVGK|DSLLQDGEFTMDLR|SSFFVNGLTLGGQK</t>
  </si>
  <si>
    <t>magwnayidslmadgtcqdaaivgykdspsvwaavpgkTFVSITPAEVGVLVGKdrSSFFVNGLTLGGQKcsvirDSLLQDGEFTMDLRtkstggaptfnvtvtmtaktlvllmgkegvhgglinkkcyemashlrrsqy</t>
  </si>
  <si>
    <t>O35350</t>
  </si>
  <si>
    <t>Capn1</t>
  </si>
  <si>
    <t>Calpain-1 catalytic subunit</t>
  </si>
  <si>
    <t>LPPGEYIVVPSTFEPNKEGDFLLR|RPTELMSNPQFIVDGATR|KAGTQELDDQIQANLPDEK|VLSEEEIDDNFK|YLGQDYETLR|DFFLANASR</t>
  </si>
  <si>
    <t>mteelitpvyctgvsaqvqkkrdkelglgrhenaikYLGQDYETLRarclqsgvlfqdeafppvshslgfkelgphssktygikwkRPTELMSNPQFIVDGATRtdicqgalgdcwllaaiasltlnetilhrvvpygqsfqdgyagifhfqlwqfgewvdvviddllptkdgklvfvhsaqgnefwsallekayakvngsyealsggctseafedftggvtewydlqkapsdlyqiilkalergsllgcsinisdirdleaitfknlvrghaysvtgakqvtyqgqrvnlirmrnpwgevewkgpwsdssyewnkvdpyereqlrvkmedgefwmsfrdfireftkleicnltpdalksrtlrnwnttfyegtwrrgstaggcrnypatfwvnpqfkirleevddaddydnresgcsfllalmqkhrrrerrfgrdmetigfavyqvprelagqpvhlkrDFFLANASRaqsehfinlrevsnrirLPPGEYIVVPSTFEPNKEGDFLLRffsekKAGTQELDDQIQANLPDEKVLSEEEIDDNFKtlfsklagddmeisvkelqtilnriiskhkdlrtngfslescrsmvnlmdrdgngklglvefnilwnrirnyltifrkfdldksgsmsayemrmaieaagfklnkklheliitrysepdlavdfdnfvcclvrletmfrffklldtdldgvvtfdlfkwlqltmfa</t>
  </si>
  <si>
    <t>Q9CQD1</t>
  </si>
  <si>
    <t>Rab5a</t>
  </si>
  <si>
    <t>Ras-related protein Rab-5A</t>
  </si>
  <si>
    <t>QASPNIVIALSGNK</t>
  </si>
  <si>
    <t>LVLLGESAVGK|FEIWDTAGQER</t>
  </si>
  <si>
    <t>manrgatrpngpntgnkicqfkLVLLGESAVGKsslvlrfvkgqfhefqestigaafltqtvclddttvkFEIWDTAGQERyhslapmyyrgaqaaivvyditneesfaraknwvkelqrQASPNIVIALSGNKadlankravdfqeaqsyaddnsllfmetsaktsmnvneifmaiakklpknepqnpgansargrgvdltepaqparsqccsn</t>
  </si>
  <si>
    <t>Q3UDE2</t>
  </si>
  <si>
    <t>Ttll12</t>
  </si>
  <si>
    <t>Tubulin--tyrosine ligase-like protein 12</t>
  </si>
  <si>
    <t>SLDTHVTNNLHSIIR|LLDEFVSLHGPTLR|VIVTSESGVR|LPLAISPVAR</t>
  </si>
  <si>
    <t>meiqsgpqpgspgraerlnarLLDEFVSLHGPTLRasgvperlwgrllhklehevfdagemfgimqveeveeaedeaareaqrkqpnpggelcykVIVTSESGVRaddpnsiflidhawtcrveharkqlqqvpgllhrmanlmgiefhgevpspevvalvleemwkfnqtyqlahgtaeekvpvwyimdefgsriqhsdmpsfatapffympqqvaytllwplrdldtgeevtrdfaygeadplirkcmllpwapadmldlsfstpeppakyyqaileenkekLPLAISPVARpqghvfrvhcdvqqvlghlthprftftdseadadiffhfshfkdymklsqespqvllnqfpcenlltvkdclasiarraggpegppwlprtfnlrtelpqfvsyfqhrerrgednhwickpwnlarSLDTHVTNNLHSIIRhrestpkvvskyiespvlflredvgnvkfdiryivllrsvrplrlfaydvfwlrfsnrpfalddlddyekhftvmnydpdvvlkqvhynefipqfekqypefpwsdvqaeifkaftelfqvacakpppmglcdypssramyaidlmlnwdnhpdgkrvmqpqilevnfnpdceracryhpsffndvfstlfldetdnchvtrii</t>
  </si>
  <si>
    <t>Q8CJG0</t>
  </si>
  <si>
    <t>Ago2</t>
  </si>
  <si>
    <t>Protein argonaute-2</t>
  </si>
  <si>
    <t>LPSVPFETIQALDVVMR</t>
  </si>
  <si>
    <t>mysgagpvlaspapttspipgyafkppprpdfgttgrtiklqanffemdipkidiyhyeldikpekcprrvnreivehmvqhfktqifgdrkpvfdgrknlytamplpigrdkvelevtlpgegkdrifkvsikwvscvslqalhdalsgrLPSVPFETIQALDVVMRhlpsmrytpvgrsfftasegcsnplgggrevwfgfhqsvrpslwkmmlnidvsatafykaqpviefvcevldfksieeqqkpltdsqrvkftkeikglkveithcgqmkrkyrvcnvtrrpashqtfplqqesgqtvectvaqyfkdrhklvlryphlpclqvgqeqkhtylplevcnivagqrcikkltdnqtstmiratarsapdrqeeisklmrsasfntdpyvrefgimvkdemtdvtgrvlqppsilyggrnkaiatpvqgvwdmrnkqfhtgieikvwaiacfapqrqctevhlksfteqlrkisrdagmpiqgqpcfckyaqgadsvepmfrhlkntyaglqlvvvilpgktpvyaevkrvgdtvlgmatqcvqmknvqrttpqtlsnlclkinvklggvnnillpqgrppvfqqpviflgadvthppagdgkkpsiaavvgsmdahpnrycatvrvqqhrqeiiqdlaamvrelliqfykstrfkptriifyrdgvsegqfqqvlhhellaireaciklekdyqpgitfivvqkrhhtrlfctdknervgksgnipagttvdtkithptefdfylcshagiqgtsrpshyhvlwddnrfssdelqiltyqlchtyvrctrsvsipapayyahlvafraryhlvdkehdsaegshtsgqsngrdhqalakavqvhqdtlrtmyfa</t>
  </si>
  <si>
    <t>P01592</t>
  </si>
  <si>
    <t>Jchain</t>
  </si>
  <si>
    <t>Immunoglobulin J chain</t>
  </si>
  <si>
    <t>IIPSTEDPNEDIVER</t>
  </si>
  <si>
    <t>mkthlllwgvlaifvkavlvtgddeatiladnkcmctrvtsrIIPSTEDPNEDIVERnirivvplnnrenisdptsplrrnfvyhlsdvckkcdpveveledqvvtatqsnicneddgvpetcymydrnkcyttmvplryhgetkmvqaaltpdscypd</t>
  </si>
  <si>
    <t>P10853|P10854|Q64475|Q64478|Q64524|Q64525|Q6ZWY9|Q8CGP0|Q8CGP1|Q8CGP2|Q8CGP2_3819|Q9D2U9</t>
  </si>
  <si>
    <t>Hist1h2bf|Hist1h2bm|Hist1h2bb|Hist1h2bh|Hist2h2be|Hist2h2bb|Hist1h2bc|Hist3h2bb|Hist1h2bk|Hist1h2bp|Hist1h2bp|Hist3h2ba</t>
  </si>
  <si>
    <t>Histone H2B type 1-F/J/L|Histone H2B type 1-M|Histone H2B type 1-B|Histone H2B type 1-H|Histone H2B type 2-E|Histone H2B type 2-B|Histone H2B type 1-C/E/G|Histone H2B type 3-B|Histone H2B type 1-K|Histone H2B type 1-P|Isoform 2 of Histone H2B type 1-P|Histone H2B type 3-A</t>
  </si>
  <si>
    <t>13927.5680614752|13927.5680614752|13943.5629760947|13911.5731468556|13984.6259107052|13911.5731468556|13897.5574967911|13899.5367613462|13911.5731468556|13983.630661733|15555.4483342256|13985.584774168</t>
  </si>
  <si>
    <t>AMGIMNSFVNDIFER</t>
  </si>
  <si>
    <t>12%|12%|12%|12%|12%|12%|12%|12%|12%|12%|11%|12%</t>
  </si>
  <si>
    <t>mpepaksapapkkgskkavtkaqkkdgkkrkrsrkesysvyvykvlkqvhpdtgisskAMGIMNSFVNDIFERiaseasrlahynkrstitsreiqtavrlllpgelakhavsegtkavtkytssk|mpeptksapapkkgskkavtkaqkkdgkkrkrsrkesysvyvykvlkqvhpdtgisskAMGIMNSFVNDIFERiageasrlahynkrstitsreiqtavrlllpgelakhavsegtkavtkytssk|mpepsksapapkkgskkaiskaqkkdgkkrkrsrkesysvyvykvlkqvhpdtgisskAMGIMNSFVNDIFERiaseasrlahynkrstitsreiqtavrlllpgelakhavsegtkavtkytssk|mpepaksapapkkgskkaltkaqkkdgkkrkrsrkesysvyvykvlkqvhpdtgisskAMGIMNSFVNDIFERiageasrlahynkrstitsreiqtavrlllpgelakhavsegtkavtkytssk|mpelaksapapkkgskkavtkaqkkdgkkrkrsrkesysiyvykvlkqvhpdtgisskAMGIMNSFVNDIFERianeasrlahynkrstitsreiqtsvrlllpgelakhavsegtkavtkytsak|mpdpaksapapkkgskkavtkvqkkdgkkrkrsrkesysvyvykvlkqvhpdtgisskAMGIMNSFVNDIFERiageasrlahynkrstitsreiqtavrlllpgelakhavsegtkavtkytssk|mpepaksapapkkgskkavtkaqkkdgkkrkrsrkesysvyvykvlkqvhpdtgisskAMGIMNSFVNDIFERiageasrlahynkrstitsreiqtavrlllpgelakhavsegtkavtkytssk|mpdpsksapapkkgskkavtkaqkkdgkkrkrgrkesysiyvykvlkqvhpdtgisskAMGIMNSFVNDIFERiaseasrlahynkrstitsrevqtavrlllpgelakhavsegtkavtkytssk|mpepaksapapkkgskkavtkaqkkdgkkrkrsrkesysvyvykvlkqvhpdtgisskAMGIMNSFVNDIFERiaseasrlahynkrstitsreiqtavrlllpgelakhavsegtkavtkytsak|mpepvksvpapkkgskkavtkaqkkdgkkrkrsrkesysvyvykvlkqvhpdtgisskAMGIMNSFVNDIFERiaseasrlahynkrstitsreiqtavrlllpgelakhavsegtkavtkytssk|mpepvksvpapkkgskkavtkaqkkdgkkrkrsrkesysvyvykvlkqvhpdtgisskAMGIMNSFVNDIFERiaseasrlahynkrstitsreiqtavrlllpgelakhavsegtkavtkytsskilwnkfyylpsf|mpepsrstpapkkgskkaitkaqkkdgkkrkrgrkesysiyvykvlkqvhpdtgisskAMGIMNSFVNDIFERiaseasrlahynkrstitsrevqtavrlllpgelakhavsegtkavtkytssk</t>
  </si>
  <si>
    <t>P62196</t>
  </si>
  <si>
    <t>Psmc5</t>
  </si>
  <si>
    <t>26S proteasome regulatory subunit 8</t>
  </si>
  <si>
    <t>LEGGSGGDSEVQR|TMLELLNQLDGFEATK</t>
  </si>
  <si>
    <t>maldgpeqmeleegkagsglrqyylskieelqlivndksqnlrrlqaqrnelnakvrllreelqllqeqgsyvgevvramdkkkvlvkvhpegkfvvdvdknidindvtpncrvalrndsytlhkilpnkvdplvslmmvekvpdstyemiggldkqikeikevielpvkhpelfealgiaqpkgvllygppgtgktllaravahhtdctfirvsgselvqkfigegarmvrelfvmarehapsiifmdeidsigssrLEGGSGGDSEVQRTMLELLNQLDGFEATKnikvimatnridildsallrpgridrkiefpppneearldilkihsrkmnltrginlrkiaelmpgasgaevkgvcteagmyalrerrvhvtqedfemavakvmqkdseknmsikklwk</t>
  </si>
  <si>
    <t>P40124</t>
  </si>
  <si>
    <t>Cap1</t>
  </si>
  <si>
    <t>Adenylyl cyclase-associated protein 1</t>
  </si>
  <si>
    <t>LSDLLAPISEQIQEVITFR|KEPALLELEGK|GAVPYVQAFDSLLANPVAEYLK|VENQENVSNLVIDDTELK</t>
  </si>
  <si>
    <t>madmqnlverleravgrleavshtsdmhcgygdspskGAVPYVQAFDSLLANPVAEYLKmskeiggdvqkhaemvhtglklerallatasqcqqpagnkLSDLLAPISEQIQEVITFReknrgskffnhlsavsesiqalgwvalaakpgpfvkemndaamfytnrvlkeyrdvdkkhvdwvraylsiwtelqayikefhttglawsktgpvakelsglpsgpsvgsgppppppgpppppistssgsddsasrsalfaqinqgesithalkhvsddmkthknpalkaqsgpvrsgpkpfsapkpqtspspkpatkKEPALLELEGKkwrVENQENVSNLVIDDTELKqvayiykcvnttlqikgkinsitvdnckklglvfddvvgiveiinsrdvkvqvmgkvptisinktdgchaylsknsldceivsakssemnvlipteggdfnefpvpeqfktlwngqklvttvteiag</t>
  </si>
  <si>
    <t>madmqnlverleravgrleavshtsdmhcgygdspskGAVPYVQAFDSLLANPVAEYLKmskeiggdvqkhaemvhtglklerallatasqcqqpagnkLSDLLAPISEQIQEVITFReknrgskffnhlsavsesiqalgwvalaakpgpfvkemndaamfytnrvlkeyrdvdkkhvdwvraylsiwtelqayikefhttglawsktgpvakelsglpsgpsvgsgppppppgpppppistssgsddsasrsalfaqinqgesithalkhvsddmkthknpalkaqsgpvrsgpkpfsapkpqtspspkpatkKEPALLELEGKkwrVENQ[Deamidation on Q]ENVSNLVIDDTELKqvayiykcvnttlqikgkinsitvdnckklglvfddvvgiveiinsrdvkvqvmgkvptisinktdgchaylsknsldceivsakssemnvlipteggdfnefpvpeqfktlwngqklvttvteiag</t>
  </si>
  <si>
    <t>#aa333[Deamidation on Q,info:occupancy=1.00(1/1)];</t>
  </si>
  <si>
    <t>P63001</t>
  </si>
  <si>
    <t>Rac1</t>
  </si>
  <si>
    <t>Ras-related C3 botulinum toxin substrate 1</t>
  </si>
  <si>
    <t>LTPITYPQGLAMAK</t>
  </si>
  <si>
    <t>PVNLGLWDTAGQEDYDR</t>
  </si>
  <si>
    <t>mqaikcvvvgdgavgktcllisyttnafpgeyiptvfdnysanvmvdgkPVNLGLWDTAGQEDYDRlrplsypqtdvflicfslvspasfenvrakwypevrhhcpntpiilvgtkldlrddkdtieklkekkLTPITYPQGLAMAKeigavkylecsaltqrglktvfdeairavlcpppvkkrkrkclll</t>
  </si>
  <si>
    <t>Q9Z2U0</t>
  </si>
  <si>
    <t>Psma7</t>
  </si>
  <si>
    <t>Proteasome subunit alpha type-7</t>
  </si>
  <si>
    <t>YVAEIEKEKEENEK</t>
  </si>
  <si>
    <t>LTVEDPVTVEYITR|ALLEVVQSGGK</t>
  </si>
  <si>
    <t>msydraitvfspdghlfqveyaqeavkkgstavgvrgkdivvlgvekksvaklqdertvrkicalddnvcmafagltadarivinrarvecqshrLTVEDPVTVEYITRyiaslkqrytqsngrrpfgisalivgfdfdgtprlyqtdpsgtyhawkanaigrgaksvrefleknytddaietddltiklvikALLEVVQSGGKnielavmrrdqplkilnpeeiekYVAEIEKEKEENEKkkqkkas</t>
  </si>
  <si>
    <t>P20918</t>
  </si>
  <si>
    <t>Plg</t>
  </si>
  <si>
    <t>Plasminogen</t>
  </si>
  <si>
    <t>HSIFTPQTNPR|GTVSVTVSGK|VILGAHEEYIR|GLDVQEISVAK|SSRPEFYK</t>
  </si>
  <si>
    <t>mdhkevillfllllkpgqgdsldgyistqgaslfsltkkqlaaggvsdclakcegetdfvcrsfqyhskeqqcvimaensktssiirmrdvilfekrvylsecktgigngyrgtmsrtksgvacqkwgatfphvpnyspsthpnegleenycrnpdndeqgpwcyttdpdkrydycnipeceeecmycsgekyegkisktmsgldcqawdsqsphahgyipakfpsknlkmnycrnpdgeprpwcfttdptkrweycdiprcttpppppsptyqclkgrgenyrGTVSVTVSGKtcqrwseqtphrhnrtpenfpcknleenycrnpdgetapwcyttdsqlrweyceipscessaspdqsdssvppeeqtpvvqecyqsdgqsyrgtssttitgkkcqswaamfphrhsktpenfpdaglemnycrnpdgdkgpwcyttdpsvrweycnlkrcsetggsvvelptvsqepsgpsdsetdcmygngkdyrgktavtaagtpcqgwaaqephrHSIFTPQTNPRagleknycrnpdgdvngpwcyttnprklydycdiplcasassfecgkpqvepkkcpgrvvggcvanphswpwqislrtrftgqhfcggtliapewvltaahclekSSRPEFYKVILGAHEEYIRGLDVQEISVAKlilepnnrdiallklsrpatitdkvipaclpspnymvadrticyitgwgetqgtfgagrlkeaqlpvienkvcnrveylnnrvkstelcagqlaggvdscqgdsggplvcfekdkyilqgvtswglgcarpnkpgvyvrvsrfvdwieremrnn</t>
  </si>
  <si>
    <t>P50446</t>
  </si>
  <si>
    <t>Krt6a</t>
  </si>
  <si>
    <t>Keratin, type II cytoskeletal 6A</t>
  </si>
  <si>
    <t>TAAENEFVTLK</t>
  </si>
  <si>
    <t>SLDLDSIIAEVK|YEELQVTAGR</t>
  </si>
  <si>
    <t>mstkttiksqtshrgysassarvpglnrsgfssvsvcrsrgsggssamcggagfgsrslygvgsskrisigggscgigggygsrfggsfgigggagsgfgfgggagfgggyggagfpvcppggiqevtinqslltplnlqidptiqrvrteereqiktlnnkfasfidkvrfleqqnkvldtkwallqeqgtktvrqnlepmfeqyisnlrrqldsiigergrldselrnmqdtvedykskyedeinkrTAAENEFVTLKkdvdaaymnkvelqakadsltddinflralyeaelsqmqthisdtsvvlsmdnnrSLDLDSIIAEVKaqyediaqrsraeaeswyqtkYEELQVTAGRhgddlrntkqeiaeinrmiqrlrseidhvkkqcanlqaaiadaeqrgemalkdargklegledalqkakqdmarllkeyqelmnvklaldveiatyrkllegeecrlngegvgpvnisvvqstvssgygsaggassslglgggssysyssshglgggfsagsgraiggglsssgglssstikytttssskksyrq</t>
  </si>
  <si>
    <t>P62334</t>
  </si>
  <si>
    <t>Psmc6</t>
  </si>
  <si>
    <t>26S proteasome regulatory subunit 10B</t>
  </si>
  <si>
    <t>TLMELLNQMDGFDTLHR</t>
  </si>
  <si>
    <t>madprdkalqdyrkkllehkeidgrlkelreqlkeltkqyeksendlkalqsvgqivgevlkqlteekfivkatngpryvvgcrrqldksklkpgtrvaldmttltimrylprevdplvynmshedpgnvsyseigglseqirelrevielpltnpelfqrvgiippkgcllygppgtgktllaravasqldcnflkvvsssivdkyigesarliremfnyardhqpciifmdeidaiggrrfsegtsadreiqrTLMELLNQMDGFDTLHRvkmimatnrpdtldpallrpgrldrkihidlpneqarldilkihagpitkhgeidyeaivklsdgfngadlrnvcteagmfairadhdfvvqedfmkavrkvadskkleskldykpv</t>
  </si>
  <si>
    <t>Q9JMA1</t>
  </si>
  <si>
    <t>Usp14</t>
  </si>
  <si>
    <t>Ubiquitin carboxyl-terminal hydrolase 14</t>
  </si>
  <si>
    <t>LEAIEDDSGRETDSSSAPAVTPSK|AQLFALTGVQPAR|TSSSIPPIILLQFLHMAFPQFAEK|RVEIMEEESEQ|FDDDKVSIVTPEDILR</t>
  </si>
  <si>
    <t>mplysvtvkwgkekfegvelntdeppmvfkAQLFALTGVQPARqkvmvkggtlkdddwgnikmkngmtvlmmgsadalpeepsaktvfvedmteeqlatamelpcgltnlgntcymnatvqcirsvpelkdalkryagalrasgemasaqyitaalrdlfdsmdkTSSSIPPIILLQFLHMAFPQFAEKgeqgqylqqdanecwiqmmrvlqqkLEAIEDDSGRETDSSSAPAVTPSKkkslidqyfgvefettmkcteseeeevtkgkenqlqlscfinqevkylftglklrlqeeitkqsptlqrnalyiksskisrlpayltiqmvrffykekesvnakvlkdvkfplmldvyelctpelqekmvsfrskfkdledkkvnqqpnandknsppkeikyepfsfaddigsnncgyydlqavlthqgrssssghyvswvrrkqdewikFDDDKVSIVTPEDILRlsgggdwhiayvllygprRVEIMEEESEQ</t>
  </si>
  <si>
    <t>P80314</t>
  </si>
  <si>
    <t>Cct2</t>
  </si>
  <si>
    <t>T-complex protein 1 subunit beta</t>
  </si>
  <si>
    <t>LALVTGGEIASTFDHPELVK|ASLSLAPVNIFK</t>
  </si>
  <si>
    <t>mASLSLAPVNIFKagadeeraetarlssfigaiaigdlvkstlgpkgmdkillssgrdaalmvtndgatilknigvdnpaakvlvdmsrvqddevgdgttsvtvlaaellreaesliakkihpqtiisgwreatkaareallssavdhgsdearfwqdlmniagttlsskllthhkdhftklaveavlrlkgsgnleaihvikklggsladsyldegflldkkigvnqpkrienakiliantgmdtdkikifgsrvrvdstakvaeiehaekekmkekverilkhgincfinrqliynypeqlfgaagvmaiehadfagverLALVTGGEIASTFDHPELVKlgscklieevmigedklihfsgvalgeactivlrgatqqildeaerslhdalcvlaqtvkdprtvygggcsemlmahavtqlanrtpgkeavamesfakalrmlptiiadnagydsadlvaqlraahseghitagldmkegtigdmavlgitesfqvkrqvllsaaeaaevilrvdniikaaprkrvpdhhpc</t>
  </si>
  <si>
    <t>[Acetylation on X]-mASLSLAPVNIFKagadeeraetarlssfigaiaigdlvkstlgpkgmdkillssgrdaalmvtndgatilknigvdnpaakvlvdmsrvqddevgdgttsvtvlaaellreaesliakkihpqtiisgwreatkaareallssavdhgsdearfwqdlmniagttlsskllthhkdhftklaveavlrlkgsgnleaihvikklggsladsyldegflldkkigvnqpkrienakiliantgmdtdkikifgsrvrvdstakvaeiehaekekmkekverilkhgincfinrqliynypeqlfgaagvmaiehadfagverLALVTGGEIASTFDHPELVKlgscklieevmigedklihfsgvalgeactivlrgatqqildeaerslhdalcvlaqtvkdprtvygggcsemlmahavtqlanrtpgkeavamesfakalrmlptiiadnagydsadlvaqlraahseghitagldmkegtigdmavlgitesfqvkrqvllsaaeaaevilrvdniikaaprkrvpdhhpc</t>
  </si>
  <si>
    <t>P45376</t>
  </si>
  <si>
    <t>Akr1b1</t>
  </si>
  <si>
    <t>Aldose reductase</t>
  </si>
  <si>
    <t>TIGVSNFNPLQIER|SPPGQVTEAVK|TTAQVLIR|EVGVALQEK</t>
  </si>
  <si>
    <t>mashlelnngtkmptlglgtwkSPPGQVTEAVKvaidlgyrhidcaqvyqnekEVGVALQEKlkeqvvkrqdlfivsklwctfhdksmvkgafqktlsdlqldyldlylihwptgfkpgpdyfpldasgnvipsdtdfvdtwtameqlvdeglvkTIGVSNFNPLQIERilnkpglkykpavnqiechpyltqeklieychskgivvtaysplgspdrpwakpedpslledprikaiaakynkTTAQVLIRfpiqrnlvvipksvtpvriaenlkvfdfevssedmatllsynrnwrvcalmscakhkdypfhaev</t>
  </si>
  <si>
    <t>P21107</t>
  </si>
  <si>
    <t>Tropomyosin alpha-3 chain</t>
  </si>
  <si>
    <t>AADAEAEVASLNR|AISDELDHALNDMTSI</t>
  </si>
  <si>
    <t>mmeaikkkmqmlkldkenvldraeqaeaeqkqaeerskqledelatmqkklkgtedeldkysealkdaqeklelaekkAADAEAEVASLNRrIQLVEEELDRaqerlatalqkleeaekaadesergmkvienralkdeekmelqeiqlkeakhiaeeadrkyeevarKLVIIEGDLERteeraelaeskcseleeelknvtnnlksleaqaekYSQKEDKYEEEIKiltdklkeaetraefaersvaklektiddledelyaqklkykAISDELDHALNDMTSI</t>
  </si>
  <si>
    <t>P03953|P03953_6889</t>
  </si>
  <si>
    <t>Cfd|Cfd</t>
  </si>
  <si>
    <t>Complement factor D|Isoform 2 of Complement factor D</t>
  </si>
  <si>
    <t>28038.7481675041|27967.7110537189</t>
  </si>
  <si>
    <t>ILGGQEAAAHAR|RPDVLHQLR|WYDVQSVVPHPGSRPDSLEDDLILFK</t>
  </si>
  <si>
    <t>18%|18%</t>
  </si>
  <si>
    <t>mhssvyfvalvilgaavcaaqprgrILGGQEAAAHARpymasvqvngthvcggtlldeqwvlsaahcmdgvtdddsvqvllgahslsapepykrWYDVQSVVPHPGSRPDSLEDDLILFKlsqnaslgphvrplplqyedkevepgtlcdvagwgvvthagrRPDVLHQLRvsimnrttcnlrtyhdgvvtinmmcaesnrrdtcrgdsgsplvcgdavegvvtwgsrvcgngkkpgvytrvssyrmwienitngnmts|mhssvyfvalvilgaavcaqprgrILGGQEAAAHARpymasvqvngthvcggtlldeqwvlsaahcmdgvtdddsvqvllgahslsapepykrWYDVQSVVPHPGSRPDSLEDDLILFKlsqnaslgphvrplplqyedkevepgtlcdvagwgvvthagrRPDVLHQLRvsimnrttcnlrtyhdgvvtinmmcaesnrrdtcrgdsgsplvcgdavegvvtwgsrvcgngkkpgvytrvssyrmwienitngnmts</t>
  </si>
  <si>
    <t>P62259</t>
  </si>
  <si>
    <t>Ywhae</t>
  </si>
  <si>
    <t>14-3-3 protein epsilon</t>
  </si>
  <si>
    <t>HLIPAANTGESK|AAFDDAIAELDTLSEESYK</t>
  </si>
  <si>
    <t>mddredlvyqaklaeqaerydemvesmkkvagmdveltveernllsvayknvigarraswriissieqkeenkggedklkmireyrqmvetelkliccdildvldkHLIPAANTGESKvfyykmkgdyhrylaefatgndrkeaaenslvaykaasdiamtelppthpirlglalnfsvfyyeilnspdracrlakAAFDDAIAELDTLSEESYKdstlimqllrdnltlwtsdmqgdgeeqnkealqdvedenq</t>
  </si>
  <si>
    <t>P02104</t>
  </si>
  <si>
    <t>Hbb-y</t>
  </si>
  <si>
    <t>Hemoglobin subunit epsilon-Y2</t>
  </si>
  <si>
    <t>VNVEEVGGEALGR</t>
  </si>
  <si>
    <t>LLVVYPWTQR|LHVDPENFK</t>
  </si>
  <si>
    <t>mvnftaeektlinglwskVNVEEVGGEALGRLLVVYPWTQRffdsfgnlssasaimgnprvkahgkkvltafgesiknldnlksalaklselhcdkLHVDPENFKllgnvlvivlashfgneftaemqaawqklvagvatalshkyh</t>
  </si>
  <si>
    <t>mvnftaeektlinglwskVNVEEVGGEALGRLLVVYPWTQ[Deamidation on Q]RffdsfgnlssasaimgnprvkahgkkvltafgesiknldnlksalaklselhcdkLHVDPENFKllgnvlvivlashfgneftaemqaawqklvagvatalshkyh</t>
  </si>
  <si>
    <t>#aa40[Deamidation on Q,info:occupancy=0.01(90/6330)];</t>
  </si>
  <si>
    <t>Q9WVJ2</t>
  </si>
  <si>
    <t>Psmd13</t>
  </si>
  <si>
    <t>26S proteasome non-ATPase regulatory subunit 13</t>
  </si>
  <si>
    <t>VNPLSLVEIILHVVR|QMTDPNVALTFLEK|ETIEDVEEMLNNLPGVTSVHSR</t>
  </si>
  <si>
    <t>mkdvpaflqqsqssgpgqaavwhrleelytkklwhqltlevldfvqdpcfaqgdgliklyenfisefehrVNPLSLVEIILHVVRQMTDPNVALTFLEKtrekvkssdeavilcktaigalklnigdlqatkETIEDVEEMLNNLPGVTSVHSRfydlsskyyqtignhasyykdalrflgcvdikdlpvseqqeraftlglagllgegvfnfgellmhpvleslrdtdrqwlidtlyafnsgavdrfqtlkcawgqqpdlaaneaqllrkiqllclmemtftrpanhrqltfeeiaksakitvnkvellvmkalsvglvrgsidevdkrvhmtwvqprvldlqqikgmkdrlelwctdvksmemlvehqaqdilt</t>
  </si>
  <si>
    <t>Q9D8W5</t>
  </si>
  <si>
    <t>Psmd12</t>
  </si>
  <si>
    <t>26S proteasome non-ATPase regulatory subunit 12</t>
  </si>
  <si>
    <t>LQEVIETLLSLEK</t>
  </si>
  <si>
    <t>madggseradgrivkmevdysatvdqrlpeceklakegrLQEVIETLLSLEKqtrtasdmvstsrilvavvkmcyeakewdllnenimllskrrsqlkqavakmvqqcctyveeitdlpvklrlidtlrmvtegkiyveierarltktlatikeqngdvkeaasilqelqvetygsmekkervefileqmrlclavkdyirtqiiskkintkffqeentenlklkyynlmiqldqhegsylsickhyraiydtpciqaesdkwqqalksvvlyvilapfdneqsdlvhrissdkkleeipkykdllklfttmelmrwstlvedygvelrkgssetpatdvfssteegekrwkdlksrvvehnirimakyytritmkrmaqlldlsvdeseaflsnlvvnktifakvdrlagvinfqrpkdpnnllndwsqklnslmslvnktthliakeemihnlq</t>
  </si>
  <si>
    <t>P14220</t>
  </si>
  <si>
    <t>Gypa</t>
  </si>
  <si>
    <t>Glycophorin-A</t>
  </si>
  <si>
    <t>KSSVDIQSPEGGDNSVPLSSIEQTPNEESSNV|SSVDIQSPEGGDNSVPLSSIEQTPNEESSNV</t>
  </si>
  <si>
    <t>mtestaavttsghsltttfhipssqhyqeehspslsgsdsllqittpvvastvgnpnqhsatmstpaihvstyhtaptevsaafeeqpvsphiggmpspiqhdfpalvmiliilgvmagiigtillisycisrmtkKSSVDIQSPEGGDNSVPLSSIEQTPNEESSNV</t>
  </si>
  <si>
    <t>mtestaavttsghsltttfhipssqhyqeehspslsgsdsllqittpvvastvgnpnqhsatmstpaihvstyhtaptevsaafeeqpvsphiggmpspiqhdfpalvmiliilgvmagiigtillisycisrmtkKSSVDIQ[Deamidation on Q]SPEGGDNSVPLSSIEQ[Deamidation on Q]TPNEESSNV</t>
  </si>
  <si>
    <t>#aa159[Deamidation on Q,info:occupancy=0.50(25/50)];#aa143[Deamidation on Q,info:occupancy=0.10(5/50)];</t>
  </si>
  <si>
    <t>P46412</t>
  </si>
  <si>
    <t>Gpx3</t>
  </si>
  <si>
    <t>Glutathione peroxidase 3</t>
  </si>
  <si>
    <t>QEPGENSEILPSLK|PGGGFVPNFQLFEK</t>
  </si>
  <si>
    <t>marilrascllslllagfvppgrgqeksktdchggmsgtiyeygaltidgeeyipfkqyagkyilfvnvasyugltdqylelnalqeelgpfglvilgfpsnqfgkQEPGENSEILPSLKyvrPGGGFVPNFQLFEKgdvngekeqkfytflknscpptaellgspgrlfwepmkihdirwnfekflvgpdgipvmrwyhrttvsnvkmdilsymrrqaalsargk</t>
  </si>
  <si>
    <t>Q9CY64</t>
  </si>
  <si>
    <t>Blvra</t>
  </si>
  <si>
    <t>Biliverdin reductase A</t>
  </si>
  <si>
    <t>LLGQVSAEDLAAEK</t>
  </si>
  <si>
    <t>mstepkrkfgvvvvgvgragsvrirdlkdphssaflnligyvsrrelgsldnvrqisledalrsqevdvayictessshedyirqflqagkhvlveypmalsfaaaqelwelaaqkgrvlheehiellmeefeflkrevagkellkgslrftaspleeekfgfpafsgisrltwlvslfgelslisatmenrkedqymkmtvqletqnksplswieekgpglkrnrhisihfksgsleevpnvgvnkniflkdqdifiqkLLGQVSAEDLAAEKkrilhclelasdiqrlchrkq</t>
  </si>
  <si>
    <t>Q99JI4</t>
  </si>
  <si>
    <t>Psmd6</t>
  </si>
  <si>
    <t>26S proteasome non-ATPase regulatory subunit 6</t>
  </si>
  <si>
    <t>RLDEELEDAEK|PLENLEEEGLPK|IHAYSQLLESYR</t>
  </si>
  <si>
    <t>mPLENLEEEGLPKnpdlriaqlrfllslpehrgdaavreelmaavrennmapyyealcksldwqmdvdllskmkkaneeelkRLDEELEDAEKnlgeseirdammakaeylcqigdkegaltafrktydktvalghrldivfyllriglfymdndlitrntekakslieeggdwdrrnrlkvyqglycvairdfkqaaelfldtvstftsyelmdyktfvtytvyvsmialerpdlrekvikgaeilevlhslpavrqylfslyecrysvffqslaiveqemkkdwlfaphyryyvremrIHAYSQLLESYRsltlgymaeafgvgvdfidqelsrfiaagrlhckidkvneivetnrpdsknwqyqetikkgdlllnrvqklsrvinm</t>
  </si>
  <si>
    <t>P97807|P97807_7246</t>
  </si>
  <si>
    <t>Fh|Fh</t>
  </si>
  <si>
    <t>Fumarate hydratase, mitochondrial|Isoform Cytoplasmic of Fumarate hydratase, mitochondrial</t>
  </si>
  <si>
    <t>54322.0731903475|50020.666586006</t>
  </si>
  <si>
    <t>AAAEVNQEYGLDPK|LNDHFPLVVWQTGSGTQTNMNVNEVISNR</t>
  </si>
  <si>
    <t>8%|9%</t>
  </si>
  <si>
    <t>myralrllarsrrllrvpsagaavsgeattlprcapnvarmasqnsfrvefdtfgelkvptdkyygaqtvrstmnfkiggatermpipviqafgilkrAAAEVNQEYGLDPKiasaimkaadevaegkLNDHFPLVVWQTGSGTQTNMNVNEVISNRaiemlggelgskkpvhpndhvnksqssndtfptamhiaaavevhkvllpglqklhdalsakskefaqvikigrthtqdavpltlgqefsgyvqqvqyamvrikaampriyelaaggtavgtglntrigfaekvaakvaaltglpfvtapnkfealaahdalvelsgamntaacslmkiandirflgsgprsglgelilpenepgssimpgkvnptqceamtmvaaqvmgnhvavtvggsnghfelnvfkpmmiknvlhsarllgdasvsftdncvvgiqanterinklmneslmlvtalnphigydkaakiaktahkngstlketaielgyltaeqfdewvkpkdmlgpk|masqnsfrvefdtfgelkvptdkyygaqtvrstmnfkiggatermpipviqafgilkrAAAEVNQEYGLDPKiasaimkaadevaegkLNDHFPLVVWQTGSGTQTNMNVNEVISNRaiemlggelgskkpvhpndhvnksqssndtfptamhiaaavevhkvllpglqklhdalsakskefaqvikigrthtqdavpltlgqefsgyvqqvqyamvrikaampriyelaaggtavgtglntrigfaekvaakvaaltglpfvtapnkfealaahdalvelsgamntaacslmkiandirflgsgprsglgelilpenepgssimpgkvnptqceamtmvaaqvmgnhvavtvggsnghfelnvfkpmmiknvlhsarllgdasvsftdncvvgiqanterinklmneslmlvtalnphigydkaakiaktahkngstlketaielgyltaeqfdewvkpkdmlgpk</t>
  </si>
  <si>
    <t>P63005|P63005_1056</t>
  </si>
  <si>
    <t>Pafah1b1|Pafah1b1</t>
  </si>
  <si>
    <t>Platelet-activating factor acetylhydrolase IB subunit alpha|Isoform 2 of Platelet-activating factor acetylhydrolase IB subunit alpha</t>
  </si>
  <si>
    <t>46640.1297323112|44459.0330314496</t>
  </si>
  <si>
    <t>GHTDSVQDISFDHSGK</t>
  </si>
  <si>
    <t>4%|4%</t>
  </si>
  <si>
    <t>mvlsqrqrdelnraiadylrsngyeeaysvfkkeaeldmneeldkkyagllekkwtsvirlqkkvmelesklneakeeftsggplgqkrdpkewiprppekyalsghrspvtrvifhpvfsvmvsasedatikvwdyetgdfertlkGHTDSVQDISFDHSGKllascsadmtiklwdfqgfecirtmhghdhnvssvaimpngdhivsasrdktikmwevqtgycvktftghrewvrmvrpnqdgtliascsndqtvrvwvvatkeckaelrehehvveciswapessyssiseatgsetkksgkpgpfllsgsrdktikmwdvstgmclmtlvghdnwvrgvlfhsggkfilscaddktlrvwdyknkrcmktlnahehfvtsldfhktapyvvtgsvdqtvkvwecr|mvlsqrqrdelnraiadylrsngyeeaysvfkkeaeldmneeldkkyagllekkwtsvirlqkkvmelesklneakeeftsggplgqkrdpkewiprppekyalsghrspvtrvifhpvfsvmvsasedatikvwdyetgdfertlkGHTDSVQDISFDHSGKllascsadmtiklwdfqgfecirtmhghdhnvssvaimpngdhivsasrdktikmwevqtgycvktftghrewvrmvrpnqdgtliascsndqtvrvwvvatkeckaelrehehvveciswapessyssiseatgsetkksgkpgpfllsgsrdktikmwdvstgmclmtlvghdnwvrgvlfhsggkfilscaddktlrvwdyknkrcmktlnahehfvtslgmytl</t>
  </si>
  <si>
    <t>P42932</t>
  </si>
  <si>
    <t>Cct8</t>
  </si>
  <si>
    <t>T-complex protein 1 subunit theta</t>
  </si>
  <si>
    <t>AIAGTGANVIVTGGK|LVPGGGATEIELAK|FAEAFEAIPR|LATNAAVTVLR</t>
  </si>
  <si>
    <t>malhvpkapgfaqmlkdgakhfsgleeavyrniqackelaqttrtaygpngmnkmvinrleklfvtndaatilrelevqhpaakmivmashmqeqevgdgtnfvlvfagallelaeellriglsvsevisgyeiackkaheilpelvccsaknlrdvdevssllrtsimskqygsetflakliaqacvsifpdsgnfnvdnirvckilgsgiysssvlhgmvfkketegdvtsvkdakiavyscpfdgmitetkgtvliktaeelmnfskgeenlmdaqvkAIAGTGANVIVTGGKvadialhyankynimlvrlnskwdlrrlcktvgatalpkltppvqeemghcdsvylsevgdtqvvvfkhekedgaistivlrgstdnlmddieravddgvntfkvltrdkrLVPGGGATEIELAKqitsygetcpgleqyaikkFAEAFEAIPRalaensgvkanevisklysvhqegnknvgldieaevpavkdmleasildtylgkywaikLATNAAVTVLRvdqiimakpaggpkppsgkkdwdddqnd</t>
  </si>
  <si>
    <t>Q6IFZ6</t>
  </si>
  <si>
    <t>Krt77</t>
  </si>
  <si>
    <t>Keratin, type II cytoskeletal 1b</t>
  </si>
  <si>
    <t>FLEQQNQVLQTK|NKYEDEINKR</t>
  </si>
  <si>
    <t>msrqfssqsafssrsrrayssrsssgfgggrqalvsvsqsrryggdygggfssrslyslggsksifgnlvgrsasgfcqsrgpgggfgggigggigggrgfggggfgggyggggrfgggfggagfgfggfgpsyppggihevtinqslleplhlevdpeiqrvktqereqiktlnnkfasfidkvrFLEQQNQVLQTKwellqqvntstrtsslepvfeefisqlqrqvdvltteqlrqnteirnmqdvvedykNKYEDEINKRtnaendfvvlkkdvdaafmgksdlqskvdtlygeinflkylfdtelsqiqthvsdtnvilsmdnnrsldldsiidavraqyeiiaqkskdeaealyqtkyqelqitagkhgddlknskmeiselnrniqrlraeianikkqvegmhglisdaeergeralqnakqklqdmeealqqakedlakllrdyqamlgaklsldveiatyrqllegeesrmsgalqsqvsisvqssqvtiggggggsgsysgssrggggggggtgsrggggggggssyvsssrsatkygsgggssrtqilqtsthssrrhvve</t>
  </si>
  <si>
    <t>Q9DCN2|Q9DCN2_1151</t>
  </si>
  <si>
    <t>Cyb5r3|Cyb5r3</t>
  </si>
  <si>
    <t>NADH-cytochrome b5 reductase 3|Isoform 2 of NADH-cytochrome b5 reductase 3</t>
  </si>
  <si>
    <t>34105.7461172624|31529.3959784187</t>
  </si>
  <si>
    <t>STPAITLENPDIK</t>
  </si>
  <si>
    <t>4%|5%</t>
  </si>
  <si>
    <t>mgaqlstlshvvlspvwfiyslfmklfqrSTPAITLENPDIKyplrlidkevispdtrrfrfalpspqhilglpigqhiylstridgnlvirpytpvssdddkgfvdlvvkvyfkdthpkfpaggkmsqylenmkigdtiefrgpngllvyqgkgkfairadkksnpvvrtvksvgmiaggtgitpmlqviravlkdpndhtvcyllfanqsekdillrpeleelrnehsarfklwytvdkapdawdysqgfvneemirdhlptpgeeplilmcgpppmiqfaclpnlervghpkercftf|mklfqrSTPAITLENPDIKyplrlidkevispdtrrfrfalpspqhilglpigqhiylstridgnlvirpytpvssdddkgfvdlvvkvyfkdthpkfpaggkmsqylenmkigdtiefrgpngllvyqgkgkfairadkksnpvvrtvksvgmiaggtgitpmlqviravlkdpndhtvcyllfanqsekdillrpeleelrnehsarfklwytvdkapdawdysqgfvneemirdhlptpgeeplilmcgpppmiqfaclpnlervghpkercftf</t>
  </si>
  <si>
    <t>Q9CY02</t>
  </si>
  <si>
    <t>Ahsp</t>
  </si>
  <si>
    <t>Alpha-hemoglobin-stabilizing protein</t>
  </si>
  <si>
    <t>AMTEFQQELSTLGSQFLAK</t>
  </si>
  <si>
    <t>mapfqsnkdlistgikefnvlldqqvfddpliseedmvivvhdwvnlytnyykklvhgeqeeqdrAMTEFQQELSTLGSQFLAKyrtflkskeppsntlpss</t>
  </si>
  <si>
    <t>Q80YC5</t>
  </si>
  <si>
    <t>F12</t>
  </si>
  <si>
    <t>Coagulation factor XII</t>
  </si>
  <si>
    <t>LHEGFSSITYQHDLALLR|DAPDGPTVVLTVDGR</t>
  </si>
  <si>
    <t>mtallflgsllmsldltlsappwkdskkfkDAPDGPTVVLTVDGRlchfpfqyhrqlhhkcihkrrpgsrpwcattpnfdedqqwgyclepkkvkdhcskhnpchkggtcintpngphclcpehltgkhcqkekcfepqllkffhenelwfrtgpggvarceckgseahckpvasqacsinpclnggscllvedhplcrcptgytgyfcdldlwatcyegrglsyrgqagttqsgapcqrwtveatyrnmtekqalswglghhafcrnpdndtrpwcfvwsgdrlswdycgleqcqtptfaplvvpesqeespsqapslshapndstdhqtslsktntmgcgqrfrkglssfmrvvgglvalpgshpyiaalywgnnfcagsliapcwvltaahclqnrpapeeltvvlgqdrhnqscewcqtlavrsyrLHEGFSSITYQHDLALLRlqesktnscailsphvqpvclpsgaappsetvlcevagwghqfegaeeystflqeaqvpfialdrcsnsnvhgdailpgmlcagfleggtdacqgdsggplvceegtaehqltlrgviswgsgcgdrnkpgvytdvanylawiqkhias</t>
  </si>
  <si>
    <t>Q9R1P1</t>
  </si>
  <si>
    <t>Psmb3</t>
  </si>
  <si>
    <t>Proteasome subunit beta type-3</t>
  </si>
  <si>
    <t>FGPYYTEPVIAGLDPK|LYIGLAGLATDVQTVAQR</t>
  </si>
  <si>
    <t>msimsynggavmamkgkncvaiaadrrfgiqaqmvttdfqkifpmgdrLYIGLAGLATDVQTVAQRlkfrlnlyelkegrqikpytlmsmvanllyekrFGPYYTEPVIAGLDPKtfkpficsldligcpmvtddfvvsgtcseqmygmceslwepnmdpehlfetisqamlnavdrdavsgmgvivhviekdkittrtlkarmd</t>
  </si>
  <si>
    <t>P01631</t>
  </si>
  <si>
    <t>Ig kappa chain V-II region 26-10</t>
  </si>
  <si>
    <t>FSGSGSGTDFTLK</t>
  </si>
  <si>
    <t>dvvmtqtplslpvslgdqasiscrssqslvhsngntylnwylqkagqspklliykvsnrfsgvpdrFSGSGSGTDFTLKisrveaedlgiyfcsqtthvpptfgggtkleikr</t>
  </si>
  <si>
    <t>Q8K274</t>
  </si>
  <si>
    <t>Fn3krp</t>
  </si>
  <si>
    <t>Ketosamine-3-kinase</t>
  </si>
  <si>
    <t>EALELWSALQLK|VVDAPGGGSMLVMEHLDMR|IQPQMDMVEK</t>
  </si>
  <si>
    <t>metllkrelgcssvkatghsgggcisqgqsydtdkgrvfvkvnskaearrmfegemasltailktgtvkvpkpikVVDAPGGGSMLVMEHLDMRylsshatklgtqladlhlenkrlgerllkeagtvgkggeqaerqyvdqfgfdvvtccgylpqvndwqknwvefyarqrIQPQMDMVEKksgdrEALELWSALQLKipdlfrdleivpallhgdlwggnvaedssgpiifdpasfyghseyelaiagmfggfsssfysayhskipktpgfekrlqlyqlfhylnhwnhfgsgyrgsslnimrnlsk</t>
  </si>
  <si>
    <t>P97371</t>
  </si>
  <si>
    <t>Psme1</t>
  </si>
  <si>
    <t>Proteasome activator complex subunit 1</t>
  </si>
  <si>
    <t>EPALNEANLSNLK|NAYAVLYDIILK|LEGFHTQISK|VFELMTNLHTK</t>
  </si>
  <si>
    <t>matlrvhpeaqakvdvfredlcsktenllgsyfpkkiseldaflkEPALNEANLSNLKapldipvpdpvkekekeerkkqqekeekeekkkgdeddkgppcgpvncnekivvllqrlkpeikdvteqlnlvttwlqlqipriedgnnfgvavqekVFELMTNLHTKLEGFHTQISKyfsergdavakaakqphvgdyrqlvheldeaeyqeirlmvmeirNAYAVLYDIILKnfeklkkprgetkgmiy</t>
  </si>
  <si>
    <t>Q5SUR0</t>
  </si>
  <si>
    <t>Pfas</t>
  </si>
  <si>
    <t>Phosphoribosylformylglycinamidine synthase</t>
  </si>
  <si>
    <t>NPSTVEVFDLAQSNSEHSR|SLGLQLPDGQR</t>
  </si>
  <si>
    <t>mapvlhfyvrpsghegaasgrvfrrlqeklptlqsvetelcynvhwaaetlpwaeemkklmwlfgcplvrddvaqepwlvpgsndlllevgprlnfstpastnivsvcqaaglravdrvettrryrlsftdhptaemeaislaalhdrmteqhypdpiqsfspqsipaplkgsidilaegrpalekanqelglaldswdldfytkrfqelqrNPSTVEVFDLAQSNSEHSRhwffkgqlhvdgkklahslfesimstqassnpnnvlkfcdnssaiqgkkvkflrpedstrpscfqqqqglrhvvftaethnfptgvapfsgattgtggrirdvqctgrgahvvagtagycfgnlhipdynlpwedpsfqypgnfarplevaieasngasdygnkfgepvlagfarSLGLQLPDGQRrewikpimfsggigsmeakhvgkkppepgmevvkvggpvyrigvgggaassvqvqgdntsdldfgavqrgdpemeqkmnrviracveapggnpicslhdqgaggngnvlkelsdpegaiiytsrfqlgdptlnaleiwgaeyqesnalllrpsdrdflsrasarercpacfvgtitgdkrivlvddreclvgktgqgdapltpptpvdldldwvlgkmpqkefflqrkppvlqplalppelsvrqalnrvlrlpavaskryltnkvdrsvgglvaqqqcvgplqtpladvavvalshqecigaatalgeqpvkslldpkaaarlavsealtnlvfalvtdlrdvkcsgnwmwaaklpgegaaladaceamvavmaalgvavdggkdslsmaarvgtetvqapgslvisayavcpditatvtpdlkhpggkghllyvplspgqhrlggtalaqcfsqlgehppdldlpenlvrafhitqgllkecrlcsghdvsdgglvtcllemafagncgievdvpapgihalpvlfaeepglvlevqeadvagvrqryesaglrclelghtgeagpqamarisvnkavvveepvgelralweetsfqldllqaeprcvieekqglkertgpsyylpptfpvasvpckpggpvprvailreegsngdremadafhlagfevwdvtmqdlcsgairldtfrgvafvggfsyadvlgsakgwaaavtfnpqareelgrfrrrpdtfslgvcngcqllallgwvgsdpseeqaepgqdsqptqpglllrhnlsgrfesrwatvrvepgpalmlrgmegsvlpvwsahgegymafsspelqakieakglvplhwadddgnpteqyplnpngspggiagicsqdgrhlalmphperavrlwqwawrpspfdvlptspwlqlfinarnwtqedsc</t>
  </si>
  <si>
    <t>Q61753</t>
  </si>
  <si>
    <t>Phgdh</t>
  </si>
  <si>
    <t>D-3-phosphoglycerate dehydrogenase</t>
  </si>
  <si>
    <t>GTIQVVTQGTSLK</t>
  </si>
  <si>
    <t>mafanlrkvlisdsldpccrkilqdgglqvvekqnlskeeliaelqdceglivrsatkvtadvinaaeklqvvgragtgvdnvdleaatrkgilvmntpngnslsaaeltcgmimclarqipqatasmkdgkwdrkkfmgtelngktlgilglgrigrevatrmqsfgmktvgydpiispevaasfgvqqlpleeiwplcdfitvhtpllpsttgllndstfaqckkgvrvvncarggivdegallralqsgqcagaaldvfteepprdralvdhenviscphlgastkeaqsrcgeeiavqfvdmvkgksltgvvnaqaltsafsphtkpwiglaeamgtlmhawagspkGTIQVVTQGTSLKnagtclspavivgllreaskqadvnlvnakllvkeaglnvttshnpgvpgeqgsgeclltvalagapyqavglvqgttpmlqmlngavfrpevplrrgqpllvfraqpsdpgmlptmigllaeagvqllsyqtsmvsdgepwhvmglssllpsletwkqhvleafqfcf</t>
  </si>
  <si>
    <t>P70274</t>
  </si>
  <si>
    <t>Selenop</t>
  </si>
  <si>
    <t>Selenoprotein P</t>
  </si>
  <si>
    <t>APEWYIGDQNPMLNSEGK|KQVSEHIAVYR</t>
  </si>
  <si>
    <t>mwrslglalalcllpyggaesqgqssacykAPEWYIGDQNPMLNSEGKvtvvallqasuylcllqasrledlriklesqgyfnisyivvnhqgspsqlkhshlkKQVSEHIAVYRqeedgidvwtllngnkddfliydrcgrlvyhlglpysfltfpyveeaikiayceercgncnltslededfcktvtsatanktaepseahshhkhhnkhgqehlgsskpsenqqpgpsettlppsglhhhhrhrgqhrqghlesudttaseglhlslaqrklurrgcinqllcklskeseaapssccchcrhlifeksgsaiauqcaenlpslcsuqglfaeekvtescqcrsppaauqnqpmnpmeanpnusudnqtrkukuhsn</t>
  </si>
  <si>
    <t>O88456</t>
  </si>
  <si>
    <t>Capns1</t>
  </si>
  <si>
    <t>Calpain small subunit 1</t>
  </si>
  <si>
    <t>SHYSNIEANESEEVR|ILGGVISAISEAAAQYNPEPPPPR</t>
  </si>
  <si>
    <t>mflvnsflkgggggggggglggglgnvlgglisgaaggggggggggmglggggggggtamrILGGVISAISEAAAQYNPEPPPPRSHYSNIEANESEEVRqfrklfvqlagddmevsatelmnilnkvvtrhpdlktdgfgidtcrsmvavmdsdttgklgfeefkylwnnikkwqaiykrfdtdrsgtigshelpgafeaagfhlnehlysmiirryadesgnmdfdnfisclvrldamfrafksldkngtgqiqvniqewlqltmys</t>
  </si>
  <si>
    <t>P01635</t>
  </si>
  <si>
    <t>Ig kappa chain V-V region K2 (Fragment)</t>
  </si>
  <si>
    <t>FSGSGSGTQYSLK</t>
  </si>
  <si>
    <t>msvltqvlallllwltgarcdiqmtqspaslsasvgetvtitcrasgnihnylawyqqkqgkspqllvynaktladgvpsrFSGSGSGTQYSLKinslqpedfgsyycqhfwstp</t>
  </si>
  <si>
    <t>P01644|P01645|P01646</t>
  </si>
  <si>
    <t>||</t>
  </si>
  <si>
    <t>Ig kappa chain V-V region HP R16.7|Ig kappa chain V-V region HP 93G7|Ig kappa chain V-V region HP 123E6</t>
  </si>
  <si>
    <t>11902.864659999|11946.8731166828|11981.8778677106</t>
  </si>
  <si>
    <t>ASQDISNYLNWYQQKPDGTVK</t>
  </si>
  <si>
    <t>19%|19%|19%</t>
  </si>
  <si>
    <t>diqmtqttsslsaslgdrvtiscrASQDISNYLNWYQQKPDGTVKlliyytsrlhsgvpsrfsgsgsgtdysltisnleqediatyfcqqgnslprtfgggtkleikr|diqmtqttsslsaslgdrvtiscrASQDISNYLNWYQQKPDGTVKlliyytsrlhsgvpsrfsgsgsgtdysltisnleqediatyfcqqgnmlprtfgggtkleikr|diqmtqstsslsaslgdrvtiscrASQDISNYLNWYQQKPDGTVKlliyytsrlhsgvpsrfsgsgsgtdysltisnleqediatyfcqqgymlprtfgggtkleikr</t>
  </si>
  <si>
    <t>diqmtqttsslsaslgdrvtiscrASQ[Deamidation on Q]DISNYLNWYQQKPDGTVKlliyytsrlhsgvpsrfsgsgsgtdysltisnleqediatyfcqqgnslprtfgggtkleikr|diqmtqttsslsaslgdrvtiscrASQ[Deamidation on Q]DISNYLNWYQQKPDGTVKlliyytsrlhsgvpsrfsgsgsgtdysltisnleqediatyfcqqgnmlprtfgggtkleikr|diqmtqstsslsaslgdrvtiscrASQ[Deamidation on Q]DISNYLNWYQQKPDGTVKlliyytsrlhsgvpsrfsgsgsgtdysltisnleqediatyfcqqgymlprtfgggtkleikr</t>
  </si>
  <si>
    <t>#aa27[Deamidation on Q,info:occupancy=0.17(4/24)];|#aa27[Deamidation on Q,info:occupancy=0.17(4/24)];|#aa27[Deamidation on Q,info:occupancy=0.17(4/24)];</t>
  </si>
  <si>
    <t>P99026</t>
  </si>
  <si>
    <t>Psmb4</t>
  </si>
  <si>
    <t>Proteasome subunit beta type-4</t>
  </si>
  <si>
    <t>TQNPMVTGTSVLGVK|QPVLSQTEAR|GVEIEGPLSAQTNWDIAHMISGFE</t>
  </si>
  <si>
    <t>meafwesraghwaggpapgqfyripatpsglmdpasapcegpitrTQNPMVTGTSVLGVKfdggvviaadmlgsygslarfrnisrimrvndstmlgasgdyadfqylkqvlgqmvideellgdghsyspraihswltramysrrskmnplwntmviggyadgesflgyvdmlgvayeapslatgygaylaqpllrevlekQPVLSQTEARelvercmrvlyyrdarsynrfqiatvtekGVEIEGPLSAQTNWDIAHMISGFE</t>
  </si>
  <si>
    <t>Q8R5H1|Q8R5H1_3311|Q8R5H1_3312|Q8R5H1_3313|Q8R5H1_3314</t>
  </si>
  <si>
    <t>Usp15|Usp15|Usp15|Usp15|Usp15</t>
  </si>
  <si>
    <t>Ubiquitin carboxyl-terminal hydrolase 15|Isoform 2 of Ubiquitin carboxyl-terminal hydrolase 15|Isoform 3 of Ubiquitin carboxyl-terminal hydrolase 15|Isoform 4 of Ubiquitin carboxyl-terminal hydrolase 15|Isoform 5 of Ubiquitin carboxyl-terminal hydrolase 15</t>
  </si>
  <si>
    <t>112253.68679868|109249.092637252|26288.1927023987|26340.2466527243|109151.138524817</t>
  </si>
  <si>
    <t>AEGGAADLDTQR</t>
  </si>
  <si>
    <t>1%|1%|5%|5%|1%</t>
  </si>
  <si>
    <t>mAEGGAADLDTQRsdiatllktslrkgdtwylvdsrwfkqwkkyvgfdswdkyqmgdqnvypgpidnsgllkdgdaqslkehlideldyillptegwnklvswytlmegqepiarkvveqgmfvkhckvevyltelklcengnmnnvvtrrfskadtidtiekeirkifnipdekearlwnkymsntfeplnkpdstiqdaglyqgqvlvieqknedgtwprgpstpkspgasnfstlpkispsslsnnynninnrnvknsnyclpsytayknydysepgrnneqpglcglsnlgntcfmnsaiqclsntpplteyflndkyqeelnfdnplgmrgeiaksyaelikqmwsgkfsyvtprafktqvgrfapqfsgyqqqdcqellaflldglhedlnrirkkpyiqlkdadgrpdkvvaeeawenhlkrndsiivdifhglfkstlvcpecakisvtfdpfcyltlplpmkkerslevylvrmdplakpmqykvivpkignildlctalsalsgvpadkmivtdiynhrfhrifavdenlssimerddiyvfeininraedtehvvipvclrekfrhssythhtgsslfgqpflmaiprnntedklynllllrmcryvkmsteteetdghlrccedqningngpnglheegspsemetdepddessqdqelpsenensqsedsvggdndsenglcteetckgqltghkkrlftfqfnnlgnndinyikddtshirfddrqlrldersflaldwdpdlkkryfdenaaedfekhesveykppkrpfvklkdcielfttkeklgaedpwycpnckehqqatkkldlwslppvlvvhlkrfsysrymrdkldtlvdfpisdldmseflinpnagpcrynliavsnhyggmggghytafaknkddgkwyyfddssvstasedqivskaayvlfyqrqdtfsgtgffpldretkgasaatgiplesdedsndndndlenencmhtn|mAEGGAADLDTQRsdiadawlkprsgkgdtwylvdsrwfkqwkkyvgfdswdkyqmgdqnvypgpidnsgllkdgdaqslkehlideldyillptegwnklvswytlmegqepiarkvveqgmfvkhckvevyltelklcengnmnnvvtrrfskadtidtiekeirkifnipdekearlwnkymsntfeplnkpdstiqdaglyqgqvlvieqknedgtwprgpstpnvknsnyclpsytayknydysepgrnneqpglcglsnlgntcfmnsaiqclsntpplteyflndkyqeelnfdnplgmrgeiaksyaelikqmwsgkfsyvtprafktqvgrfapqfsgyqqqdcqellaflldglhedlnrirkkpyiqlkdadgrpdkvvaeeawenhlkrndsiivdifhglfkstlvcpecakisvtfdpfcyltlplpmkkerslevylvrmdplakpmqykvivpkignildlctalsalsgvpadkmivtdiynhrfhrifavdenlssimerddiyvfeininraedtehvvipvclrekfrhssythhtgsslfgqpflmaiprnntedklynllllrmcryvkmsteteetdghlrccedqningngpnglheegspsemetdepddessqdqelpsenensqsedsvggdndsenglcteetckgqltghkkrlftfqfnnlgnndinyikddtshirfddrqlrldersflaldwdpdlkkryfdenaaedfekhesveykppkrpfvklkdcielfttkeklgaedpwycpnckehqqatkkldlwslppvlvvhlkrfsysrymrdkldtlvdfpisdldmseflinpnagpcrynliavsnhyggmggghytafaknkddgkwyyfddssvstasedqivskaayvlfyqrqdtfsgtgffpldretkgasaatgiplesdedsndndndlenencmhtn|mAEGGAADLDTQRsdiatllktslrkgdtwylvdsrwfkqwkkyvgfdswdkyqmgdqnvypgpidnsgllkdgdaqslkehlideldyillptegwnklvswytlmegqepiarkvveqgmfvkhckvevyltelklcengnmnnvvtrrfskadtidtiekeirkifnipdekearlwnkymsntfeplnkpdstiqdaglyqgqvlvieqknedgtwprgpstpk|mAEGGAADLDTQRsdiatllktslrkgdtwylvdsrwfkqwkkyvgfdswdkyqmgdqnvypgpidnsgllkdgdaqslkehlideldyillptegwnklvswytlmegqepiarkvveqgmfvkhckvevyltelklcengnmnnvvtrrfskadtidtiekeirkifnipdekearlwnkymsntfeplnkpdstiqdaglyqgqvprciqffnftkdlsfisik|mAEGGAADLDTQRsdiatllktslrkgdtwylvdsrwfkqwkkyvgfdswdkyqmgdqnvypgpidnsgllkdgdaqslkehlideldyillptegwnklvswytlmegqepiarkvveqgmfvkhckvevyltelklcengnmnnvvtrrfskadtidtiekeirkifnipdekearlwnkymsntfeplnkpdstiqdaglyqgqvlvieqknedgtwprgpstpnvknsnyclpsytayknydysepgrnneqpglcglsnlgntcfmnsaiqclsntpplteyflndkyqeelnfdnplgmrgeiaksyaelikqmwsgkfsyvtprafktqvgrfapqfsgyqqqdcqellaflldglhedlnrirkkpyiqlkdadgrpdkvvaeeawenhlkrndsiivdifhglfkstlvcpecakisvtfdpfcyltlplpmkkerslevylvrmdplakpmqykvivpkignildlctalsalsgvpadkmivtdiynhrfhrifavdenlssimerddiyvfeininraedtehvvipvclrekfrhssythhtgsslfgqpflmaiprnntedklynllllrmcryvkmsteteetdghlrccedqningngpnglheegspsemetdepddessqdqelpsenensqsedsvggdndsenglcteetckgqltghkkrlftfqfnnlgnndinyikddtshirfddrqlrldersflaldwdpdlkkryfdenaaedfekhesveykppkrpfvklkdcielfttkeklgaedpwycpnckehqqatkkldlwslppvlvvhlkrfsysrymrdkldtlvdfpisdldmseflinpnagpcrynliavsnhyggmggghytafaknkddgkwyyfddssvstasedqivskaayvlfyqrqdtfsgtgffpldretkgasaatgiplesdedsndndndlenencmhtn</t>
  </si>
  <si>
    <t>[Acetylation on X]-mAEGGAADLDTQRsdiatllktslrkgdtwylvdsrwfkqwkkyvgfdswdkyqmgdqnvypgpidnsgllkdgdaqslkehlideldyillptegwnklvswytlmegqepiarkvveqgmfvkhckvevyltelklcengnmnnvvtrrfskadtidtiekeirkifnipdekearlwnkymsntfeplnkpdstiqdaglyqgqvlvieqknedgtwprgpstpkspgasnfstlpkispsslsnnynninnrnvknsnyclpsytayknydysepgrnneqpglcglsnlgntcfmnsaiqclsntpplteyflndkyqeelnfdnplgmrgeiaksyaelikqmwsgkfsyvtprafktqvgrfapqfsgyqqqdcqellaflldglhedlnrirkkpyiqlkdadgrpdkvvaeeawenhlkrndsiivdifhglfkstlvcpecakisvtfdpfcyltlplpmkkerslevylvrmdplakpmqykvivpkignildlctalsalsgvpadkmivtdiynhrfhrifavdenlssimerddiyvfeininraedtehvvipvclrekfrhssythhtgsslfgqpflmaiprnntedklynllllrmcryvkmsteteetdghlrccedqningngpnglheegspsemetdepddessqdqelpsenensqsedsvggdndsenglcteetckgqltghkkrlftfqfnnlgnndinyikddtshirfddrqlrldersflaldwdpdlkkryfdenaaedfekhesveykppkrpfvklkdcielfttkeklgaedpwycpnckehqqatkkldlwslppvlvvhlkrfsysrymrdkldtlvdfpisdldmseflinpnagpcrynliavsnhyggmggghytafaknkddgkwyyfddssvstasedqivskaayvlfyqrqdtfsgtgffpldretkgasaatgiplesdedsndndndlenencmhtn|[Acetylation on X]-mAEGGAADLDTQRsdiadawlkprsgkgdtwylvdsrwfkqwkkyvgfdswdkyqmgdqnvypgpidnsgllkdgdaqslkehlideldyillptegwnklvswytlmegqepiarkvveqgmfvkhckvevyltelklcengnmnnvvtrrfskadtidtiekeirkifnipdekearlwnkymsntfeplnkpdstiqdaglyqgqvlvieqknedgtwprgpstpnvknsnyclpsytayknydysepgrnneqpglcglsnlgntcfmnsaiqclsntpplteyflndkyqeelnfdnplgmrgeiaksyaelikqmwsgkfsyvtprafktqvgrfapqfsgyqqqdcqellaflldglhedlnrirkkpyiqlkdadgrpdkvvaeeawenhlkrndsiivdifhglfkstlvcpecakisvtfdpfcyltlplpmkkerslevylvrmdplakpmqykvivpkignildlctalsalsgvpadkmivtdiynhrfhrifavdenlssimerddiyvfeininraedtehvvipvclrekfrhssythhtgsslfgqpflmaiprnntedklynllllrmcryvkmsteteetdghlrccedqningngpnglheegspsemetdepddessqdqelpsenensqsedsvggdndsenglcteetckgqltghkkrlftfqfnnlgnndinyikddtshirfddrqlrldersflaldwdpdlkkryfdenaaedfekhesveykppkrpfvklkdcielfttkeklgaedpwycpnckehqqatkkldlwslppvlvvhlkrfsysrymrdkldtlvdfpisdldmseflinpnagpcrynliavsnhyggmggghytafaknkddgkwyyfddssvstasedqivskaayvlfyqrqdtfsgtgffpldretkgasaatgiplesdedsndndndlenencmhtn|[Acetylation on X]-mAEGGAADLDTQRsdiatllktslrkgdtwylvdsrwfkqwkkyvgfdswdkyqmgdqnvypgpidnsgllkdgdaqslkehlideldyillptegwnklvswytlmegqepiarkvveqgmfvkhckvevyltelklcengnmnnvvtrrfskadtidtiekeirkifnipdekearlwnkymsntfeplnkpdstiqdaglyqgqvlvieqknedgtwprgpstpk|[Acetylation on X]-mAEGGAADLDTQRsdiatllktslrkgdtwylvdsrwfkqwkkyvgfdswdkyqmgdqnvypgpidnsgllkdgdaqslkehlideldyillptegwnklvswytlmegqepiarkvveqgmfvkhckvevyltelklcengnmnnvvtrrfskadtidtiekeirkifnipdekearlwnkymsntfeplnkpdstiqdaglyqgqvprciqffnftkdlsfisik|[Acetylation on X]-mAEGGAADLDTQRsdiatllktslrkgdtwylvdsrwfkqwkkyvgfdswdkyqmgdqnvypgpidnsgllkdgdaqslkehlideldyillptegwnklvswytlmegqepiarkvveqgmfvkhckvevyltelklcengnmnnvvtrrfskadtidtiekeirkifnipdekearlwnkymsntfeplnkpdstiqdaglyqgqvlvieqknedgtwprgpstpnvknsnyclpsytayknydysepgrnneqpglcglsnlgntcfmnsaiqclsntpplteyflndkyqeelnfdnplgmrgeiaksyaelikqmwsgkfsyvtprafktqvgrfapqfsgyqqqdcqellaflldglhedlnrirkkpyiqlkdadgrpdkvvaeeawenhlkrndsiivdifhglfkstlvcpecakisvtfdpfcyltlplpmkkerslevylvrmdplakpmqykvivpkignildlctalsalsgvpadkmivtdiynhrfhrifavdenlssimerddiyvfeininraedtehvvipvclrekfrhssythhtgsslfgqpflmaiprnntedklynllllrmcryvkmsteteetdghlrccedqningngpnglheegspsemetdepddessqdqelpsenensqsedsvggdndsenglcteetckgqltghkkrlftfqfnnlgnndinyikddtshirfddrqlrldersflaldwdpdlkkryfdenaaedfekhesveykppkrpfvklkdcielfttkeklgaedpwycpnckehqqatkkldlwslppvlvvhlkrfsysrymrdkldtlvdfpisdldmseflinpnagpcrynliavsnhyggmggghytafaknkddgkwyyfddssvstasedqivskaayvlfyqrqdtfsgtgffpldretkgasaatgiplesdedsndndndlenencmhtn</t>
  </si>
  <si>
    <t>#aa1[Acetylation on X,info:occupancy=1.00(4/4)];|#aa1[Acetylation on X,info:occupancy=1.00(4/4)];|#aa1[Acetylation on X,info:occupancy=1.00(4/4)];|#aa1[Acetylation on X,info:occupancy=1.00(4/4)];|#aa1[Acetylation on X,info:occupancy=1.00(4/4)];</t>
  </si>
  <si>
    <t>Q9QUM9</t>
  </si>
  <si>
    <t>Psma6</t>
  </si>
  <si>
    <t>Proteasome subunit alpha type-6</t>
  </si>
  <si>
    <t>AINQGGLTSVAVR|LLDSSTVTHLFK|HITIFSPEGR|ILTEAEIDAHLVALAERD|LYQVEYAFK</t>
  </si>
  <si>
    <t>msrgssagfdrHITIFSPEGRLYQVEYAFKAINQGGLTSVAVRgkdcavivtqkkvpdkLLDSSTVTHLFKitesigcvmtgmtadsrsqvqraryeaanwkykygyeipvdmlckriadisqvytqnaemrplgccmiligideeqgpqvykcdpagyycgfkataagvkqtestsflekkvkkkfdwtfeqtvetaitclstvlsidfkpseievgvvtvenpkfrILTEAEIDAHLVALAERD</t>
  </si>
  <si>
    <t>Q8CHP8</t>
  </si>
  <si>
    <t>Pgp</t>
  </si>
  <si>
    <t>Glycerol-3-phosphate phosphatase</t>
  </si>
  <si>
    <t>AEAEAGGDEAR|MVPDFYVDSIADLLPALQG|TILTLTGVSSLEDVK</t>
  </si>
  <si>
    <t>mAEAEAGGDEARcvrlsaeraklllaevdtllfdcdgvlwrgetavpgapetlralrargkrlgfitnnssktrtayaeklrrlgfggpvgpeaglevfgtaycsalylrqrlagvpdpkayvlgspalaaeleavgvtsvgvgpdvlhgdgpsdwlavplepdvravvvgfdphfsymkltkavrylqqpdcllvgtnmdnrlplengrfiagtgclvravemaaqrqadiigkpsrfifdcvsqeyginpertvmvgdrldtdillgstcslkTILTLTGVSSLEDVKsnqesdcmfkkkMVPDFYVDSIADLLPALQG</t>
  </si>
  <si>
    <t>[Acetylation on X]-mAEAEAGGDEARcvrlsaeraklllaevdtllfdcdgvlwrgetavpgapetlralrargkrlgfitnnssktrtayaeklrrlgfggpvgpeaglevfgtaycsalylrqrlagvpdpkayvlgspalaaeleavgvtsvgvgpdvlhgdgpsdwlavplepdvravvvgfdphfsymkltkavrylqqpdcllvgtnmdnrlplengrfiagtgclvravemaaqrqadiigkpsrfifdcvsqeyginpertvmvgdrldtdillgstcslkTILTLTGVSSLEDVKsnqesdcmfkkkMVPDFYVDSIADLLPALQG</t>
  </si>
  <si>
    <t>#aa1[Acetylation on X,info:occupancy=1.00(42/42)];</t>
  </si>
  <si>
    <t>P04444</t>
  </si>
  <si>
    <t>Hbb-bh1</t>
  </si>
  <si>
    <t>Hemoglobin subunit beta-H1</t>
  </si>
  <si>
    <t>LHVDPENFK|LLIVYPWTQR</t>
  </si>
  <si>
    <t>mvhftaeekaaitsiwdkvdlekvggetlgrLLIVYPWTQRffdkfgnlssalaimgnprirahgkkvltslglgvknmdnlketfahlselhcdkLHVDPENFKllgnmlvivlsthfakeftpevqaawqklvigvanalshkyh</t>
  </si>
  <si>
    <t>P46471</t>
  </si>
  <si>
    <t>Psmc2</t>
  </si>
  <si>
    <t>26S proteasome regulatory subunit 7</t>
  </si>
  <si>
    <t>TMLELINQLDGFDPR</t>
  </si>
  <si>
    <t>mpdylgadqrktkeeekddkpiraldegdiallktygqstysrqikqveddiqqllkkineltgikesdtglappalwdlaadkqtlqseqplqvarctkiinadsedpkyiinvkqfakfvvdlsdqvaptdieegmrvgvdrnkyqihiplppkidptvtmmqveekpdvtysdvggckeqieklrevvetpllhperfvnlgieppkgvllfgppgtgktlcaravanrtdacfirvigselvqkyvgegarmvrelfemartkkacliffdeidaiggarfddgaggdnevqrTMLELINQLDGFDPRgnikvlmatnrpdtldpalmrpgrldrkiefslpdlegrthifkiharsmsverdirfellarlcpnstgaeirsvcteagmfairarrkiatekdfleavnkviksyakfsatprymtyn</t>
  </si>
  <si>
    <t>P62835|Q99JI6</t>
  </si>
  <si>
    <t>Rap1a|Rap1b</t>
  </si>
  <si>
    <t>Ras-related protein Rap-1A|Ras-related protein Rap-1b</t>
  </si>
  <si>
    <t>20973.707968488|20811.5927380586</t>
  </si>
  <si>
    <t>LVVLGSGGVGK|INVNEIFYDLVR</t>
  </si>
  <si>
    <t>13%|13%</t>
  </si>
  <si>
    <t>mreykLVVLGSGGVGKsaltvqfvqgifvekydptiedsyrkqvevdcqqcmleildtagteqftamrdlymkngqgfalvysitaqstfndlqdlreqilrvkdtedvpmilvgnkcdledervvgkeqgqnlarqwcncaflessakskINVNEIFYDLVRqinrktpvekkkpkkksclll|mreykLVVLGSGGVGKsaltvqfvqgifvekydptiedsyrkqvevdaqqcmleildtagteqftamrdlymkngqgfalvysitaqstfndlqdlreqilrvkdtddvpmilvgnkcdledervvgkeqgqnlarqwnncaflessakskINVNEIFYDLVRqinrktpvpgkarkksscqll</t>
  </si>
  <si>
    <t>P39655</t>
  </si>
  <si>
    <t>Alox12</t>
  </si>
  <si>
    <t>Arachidonate 12-lipoxygenase, 12S-type</t>
  </si>
  <si>
    <t>WVQGEGILSLPEGTAR</t>
  </si>
  <si>
    <t>mgryrvrvvtgawlfsgslnlvrlwlvgehreaklelqlrpargkeeefdfdvpedlgplqfvklhkqhtvvddawfcnlitvqgpgtsaeavfpcyrWVQGEGILSLPEGTARlagdnaldvfqkyrekelkerqqtycwatwkeglpqtiaadckddlppnmrfheekrldfewtlkagvlemglkrvytllrswnhledfdqifwgqksalaekvhqcwqedelfgyqflnganpmllrrstslpsrlvlpsgmeelqaqlekelkngslfeadfilldgipanvirgepqylaaplvmlrmdpggkllpmaiqiqppnpsspaptlflpsdpplawllakiwvrnsdfqlqelqfhllnthlvaeviavatmrclpglhpifkllvphirytmeintrsrtqlisdggifdqvvstgggghvqlltravaqltyhslcppddlanrgllripsalyardalqlwevtaryvkgmvhlfyqsddivrgdpelqawcreitevglchaqdrgfpvsfqsraqlchfltmcvftctaqhaainqgqldwygwvpnapctmrmppptskddvtmetvmgslpdvqkaclqmtitwhlgrlqpdmvplghhtekyfsdprtkavlsqfqadldnlekeitarneqldlpyeylkpsriensiti</t>
  </si>
  <si>
    <t>P28656</t>
  </si>
  <si>
    <t>Nap1l1</t>
  </si>
  <si>
    <t>Nucleosome assembly protein 1-like 1</t>
  </si>
  <si>
    <t>LDGLVDTPTGYIESLPK|NVDLLSDMVQEHDEPILK|GIPEFWLTVFK|QLTVQMMQNPQILAALQER</t>
  </si>
  <si>
    <t>FYEEVHDLER</t>
  </si>
  <si>
    <t>madidnkeqseldqdledveeveeeetgeetkikarQLTVQMMQNPQILAALQERLDGLVDTPTGYIESLPKvvkrrvnalknlqvkcaqieakFYEEVHDLERkyavlyqplfdkrfeiinaiyepteeecewkpdeedevseelkekakiedekkdeekedpkGIPEFWLTVFKNVDLLSDMVQEHDEPILKhlkdikvkfsdagqpmsfvlefhfepndyftnevltktyrmrsepddsdpfsfdgpeimgctgcqidwkkgknvtlktikkkqkhkgrgtvrtvtktvsndsffnffappevpengdldddaeailaadfeighflreriiprsvlyftgeaiedddddydeegeeadeegeeegdeendpdydpkkdqnpaeckqq</t>
  </si>
  <si>
    <t>madidnkeqseldqdledveeveeeetgeetkikarQLTVQMMQNPQ[Deamidation on Q]ILAALQERLDGLVDTPTGYIESLPKvvkrrvnalknlqvkcaqieakFYEEVHDLERkyavlyqplfdkrfeiinaiyepteeecewkpdeedevseelkekakiedekkdeekedpkGIPEFWLTVFKNVDLLSDMVQEHDEPILKhlkdikvkfsdagqpmsfvlefhfepndyftnevltktyrmrsepddsdpfsfdgpeimgctgcqidwkkgknvtlktikkkqkhkgrgtvrtvtktvsndsffnffappevpengdldddaeailaadfeighflreriiprsvlyftgeaiedddddydeegeeadeegeeegdeendpdydpkkdqnpaeckqq</t>
  </si>
  <si>
    <t>#aa47[Deamidation on Q,info:occupancy=1.00(4/4)];</t>
  </si>
  <si>
    <t>O35344</t>
  </si>
  <si>
    <t>Kpna3</t>
  </si>
  <si>
    <t>Importin subunit alpha-4</t>
  </si>
  <si>
    <t>HRNEVTVELR</t>
  </si>
  <si>
    <t>maenpglenhriksfknkgrdvetmrrHRNEVTVELRknkrdehllkkrnvpqeesledsdvdadfkaqnvtleailqnatsdnpvvqlsavqaarkllssdrnppiddliksgilpilvkclerddnpslqfeaawaltniasgtsaqtqavvqsnavplflrllhsphqnvceqavwalgniigdgpqcrdyvislgvvkpllsfinpsipitflrnvtwvivnlcrnkdppppmetvqeilpalcvliyhtdinilvdtvwalsyltdggneqiqmvidsgvvpflvpllshqevkvqtaalravgnivtgtdeqtqvvlncdvlshfpnllshpkekinkeavwflsnitagnqqqvqavidaglipmiihqlakgdfgtqkeaawaisnltisgrkdqveylvqqnvippfcnllsvkdsqvvqvvldglknilimagdeastiaeiieecgglekievlqqhenediyklafeiidqyfsgddidedpslipeatqggtynfdptanlqtkefnf</t>
  </si>
  <si>
    <t>O08742</t>
  </si>
  <si>
    <t>Gp5</t>
  </si>
  <si>
    <t>Platelet glycoprotein V</t>
  </si>
  <si>
    <t>NLQELGLNQNQLSFLPANLFSSLR</t>
  </si>
  <si>
    <t>mlrsallsavlpllraqpfpcpktckcvvrdaaqcsggsvahiaelglptnlthillfrmdqgilrnhsfsgmtvlqrqmlsdshisaidpgtfndlvklktlrltrnkisrlpraildkmvlleqlfldhnalrdldqnlfqqlrNLQELGLNQNQLSFLPANLFSSLRelklldlsrnnlthlpkgllgaqvkleklllysnqltsvdsgllsnlgaltelrlernhlrsvapgafdrlgnlssltlsgnlleslppalflhvssvsrltlfenpleelpdvlfgemaglrelwlngthlstlpaaafrnlsglqtlgltrnprlsalprgvfqglrelrvlglhtnalaelrddalrglghlrqvslrhnrlralprtlfrnlsslesvqlehnqletlpgdvfaalpqltqvllghnpwlcdcglwrflqwlrhhpdilgrdeppqcrgpepraslsfwellqgdpwcpdprslpldpptenaleapvpswlpnswqsqtwaqlvargespnnrlywglyilllvaqaiiaafivfamikigqlfrtlirekllleamgkscn</t>
  </si>
  <si>
    <t>Q3TTY5</t>
  </si>
  <si>
    <t>Krt2</t>
  </si>
  <si>
    <t>Keratin, type II cytoskeletal 2 epidermal</t>
  </si>
  <si>
    <t>GFSSGSAVVSGGSR</t>
  </si>
  <si>
    <t>mscqiscrsrrgggggggggfrGFSSGSAVVSGGSRrsntsfscisrhgggrggsggggfgsqslvglggyksisssvagnsggyggssfggssgfgggrgfgggqgfggsggfgggsgfgggqgfgggsrfgggsgfggggfgggsfgggrfgggpggfggpggfpgggihevsvnqsllqpldvkvdpeiqnvksqereqiktlnnkfasfidkvrfleqqnqvlrtkwellqqldvgsrttnldpifqayigmlkkqvdrlsaertsqeselnnmqdlvedfkkkyedeinkrtsaendfvtikkdvdscymdktelqarldilaqevnflrtlydaelsqlqqdvtdtnvilsmdnnrnldldsiiaevqnqyemiahkskaeseelyhskyeelqvtavkhgdslkeikmeiselnrtiqrlqgeishvkkqckgvqdsiadaeqrgehaikdargkltdleealqqcredlarllrdyqelmntklsldveiatyrkllegeecrmsgdfsdnvsvsitsstisssvasktgfgsggqssggrgsyggrgggggggstygsggrssgsrgsgsgsggggyssgggsrggsgggygsgggsrggsgggygsgggsgsgggyssgggsrggsggggvssgggsrggsssgggsrggsssggggyssgggsrggsssggagsssekggsgsgegcgsgvtfsfr</t>
  </si>
  <si>
    <t>P17879|Q61696</t>
  </si>
  <si>
    <t>Hspa1b|Hspa1a</t>
  </si>
  <si>
    <t>Heat shock 70 kDa protein 1B|Heat shock 70 kDa protein 1A</t>
  </si>
  <si>
    <t>70133.0035033598|70035.9507395102</t>
  </si>
  <si>
    <t>TTPSYVAFTDTER|VEIIANDQGNR|NQVALNPQNTVFDAK</t>
  </si>
  <si>
    <t>makntaigidlgttyscvgvfqhgkVEIIANDQGNRTTPSYVAFTDTERligdaakNQVALNPQNTVFDAKrligrkfgdavvqsdmkhwpfqvvndgdkpkvqvnykgesrsffpeeissmvltkmkeiaeaylghpvtnavitvpayfndsqrqatkdagviaglnvlriineptaaaiaygldrtgkgernvlifdlgggtfdvsiltiddgifevkatagdthlggedfdnrlvshfveefkrkhkkdisqnkravrrlrtacerakrtlssstqasleidslfegidfytsitrarfeelcsdlfrgtlepvekalrdakmdkaqihdlvlvggstripkvqkllqdffngrdlnksinpdeavaygaavqaailmgdksenvqdlllldvaplslgletaggvmtalikrnstiptkqtqtfttysdnqpgvliqvyegeramtrdnnllgrfelsgippaprgvpqievtfdidangilnvtatdkstgkankititndkgrlskeeiermvqeaerykaedevqrdrvaaknalesyafnmksavedeglkgklseadkkkvldkcqeviswldsntladkeefvhkreelervcspiisglyqgagapgaggfgaqappkgasgsgptieevd|makntaigidlgttyscvgvfqhgkVEIIANDQGNRTTPSYVAFTDTERligdaakNQVALNPQNTVFDAKrligrkfgdavvqsdmkhwpfqvvndgdkpkvqvnykgesrsffpeeissmvltkmkeiaeaylghpvtnavitvpayfndsqrqatkdagviaglnvlriineptaaaiaygldrtgkgernvlifdlgggtfdvsiltiddgifevkatagdthlggedfdnrlvshfveefkrkhkkdisqnkravrrlrtacerakrtlssstqasleidslfegidfytsitrarfeelcsdlfrgtlepvekalrdakmdkaqihdlvlvggstripkvqkllqdffngrdlnksinpdeavaygaavqaailmgdksenvqdlllldvaplslgletaggvmtalikrnstiptkqtqtfttysdnqpgvliqvyegeramtrdnnllgrfelsgippaprgvpqievtfdidangilnvtatdkstgkankititndkgrlskeeiermvqeaerykaedevqrdrvaaknalesyafnmksavedeglkgklseadkkkvldkcqeviswldsntladkeefvhkreelervcspiisglyqgagapgaggfgaqapkgasgsgptieevd</t>
  </si>
  <si>
    <t>makntaigidlgttyscvgvfqhgkVEIIANDQGNRTTPSYVAFTDTERligdaakNQ[Deamidation on Q]VALNPQ[Deamidation on Q]NTVFDAKrligrkfgdavvqsdmkhwpfqvvndgdkpkvqvnykgesrsffpeeissmvltkmkeiaeaylghpvtnavitvpayfndsqrqatkdagviaglnvlriineptaaaiaygldrtgkgernvlifdlgggtfdvsiltiddgifevkatagdthlggedfdnrlvshfveefkrkhkkdisqnkravrrlrtacerakrtlssstqasleidslfegidfytsitrarfeelcsdlfrgtlepvekalrdakmdkaqihdlvlvggstripkvqkllqdffngrdlnksinpdeavaygaavqaailmgdksenvqdlllldvaplslgletaggvmtalikrnstiptkqtqtfttysdnqpgvliqvyegeramtrdnnllgrfelsgippaprgvpqievtfdidangilnvtatdkstgkankititndkgrlskeeiermvqeaerykaedevqrdrvaaknalesyafnmksavedeglkgklseadkkkvldkcqeviswldsntladkeefvhkreelervcspiisglyqgagapgaggfgaqappkgasgsgptieevd|makntaigidlgttyscvgvfqhgkVEIIANDQGNRTTPSYVAFTDTERligdaakNQ[Deamidation on Q]VALNPQ[Deamidation on Q]NTVFDAKrligrkfgdavvqsdmkhwpfqvvndgdkpkvqvnykgesrsffpeeissmvltkmkeiaeaylghpvtnavitvpayfndsqrqatkdagviaglnvlriineptaaaiaygldrtgkgernvlifdlgggtfdvsiltiddgifevkatagdthlggedfdnrlvshfveefkrkhkkdisqnkravrrlrtacerakrtlssstqasleidslfegidfytsitrarfeelcsdlfrgtlepvekalrdakmdkaqihdlvlvggstripkvqkllqdffngrdlnksinpdeavaygaavqaailmgdksenvqdlllldvaplslgletaggvmtalikrnstiptkqtqtfttysdnqpgvliqvyegeramtrdnnllgrfelsgippaprgvpqievtfdidangilnvtatdkstgkankititndkgrlskeeiermvqeaerykaedevqrdrvaaknalesyafnmksavedeglkgklseadkkkvldkcqeviswldsntladkeefvhkreelervcspiisglyqgagapgaggfgaqapkgasgsgptieevd</t>
  </si>
  <si>
    <t>#aa58[Deamidation on Q,info:occupancy=1.00(2/2)];#aa64[Deamidation on Q,info:occupancy=1.00(2/2)];|#aa58[Deamidation on Q,info:occupancy=1.00(2/2)];#aa64[Deamidation on Q,info:occupancy=1.00(2/2)];</t>
  </si>
  <si>
    <t>Q9JMD3</t>
  </si>
  <si>
    <t>Stard10</t>
  </si>
  <si>
    <t>START domain-containing protein 10</t>
  </si>
  <si>
    <t>ESVQVPDDQDFR</t>
  </si>
  <si>
    <t>mekpaastepqgsrpalgrESVQVPDDQDFRsfrseceaevgwnltyskagvsvwvqavemdrtlhkikcrmeccdvpaetlydvlhdieyrkkwdsnvietfdiarltvnadvgyyswrcpkplknrdvitlrswlpmgadyiimnysvkhpkypprkdlvravsiqtgyliqstgpkscvitylaqvdpkgslpkwvvnkssqflapkamkkmykacikypewkqkhqphfkpwlhpeqsplpslalselsvqhadslenidesavtesreeraggaggegsdddtslt</t>
  </si>
  <si>
    <t>P42703|P42703_1049</t>
  </si>
  <si>
    <t>Lifr|Lifr</t>
  </si>
  <si>
    <t>Leukemia inhibitory factor receptor|Isoform 2 of Leukemia inhibitory factor receptor</t>
  </si>
  <si>
    <t>122496.557088797|81235.7970348349</t>
  </si>
  <si>
    <t>TEPVALVLLNTMLSGK</t>
  </si>
  <si>
    <t>1%|2%</t>
  </si>
  <si>
    <t>maayswwrqpswmvdnkrsrmtpnlpwllsaltllhltmhanglkrgvqdlkcttnnmrvwdctwpaplgvspgtvkdicikdrfhschplettnvkipalspgdhevtinylngfqskftlnekdvslipetpeildlsadfftsslllkwndrgsalphpsnatweikvlqnprTEPVALVLLNTMLSGKdtvqhwnwtsdlplqcathsvsirwhidsphfsgykewsdwsplkniswirntetnvfpqdkvvlagsnmticcmsptkvlsgqigntlrplihlygqtvaihilnipvsensgtniifitdddvygtvvfagyppdvpqklscethdlkeiicswnpgritglvgprnteytlfesisgksavfhriegltnetyrlgvqmhpgqeihnftltgrnplgqaqsavvinvtervaphdptslkvkdinstvvtfswylpgnftkinllcqieickanskkevrnatirgaedstyhvavdklnpytaytfrvrcssktfwkwsrwsdekrhltteatpskgpdtwrewssdgknlivywkplpineangkilsynvscslneetqsvleifdpqhraeiqlskndyiisvvarnsagssppskiasmeipndditveqavglgnrifltwrhdpnmtcdyvikwcnssrsepclldwrkvpsnstetviesdqfqpgvrynfylygctnqgyqllrsiigyveelapivapnftvedtsadsilvkwddipveelrgflrgylfyfqkgerdtpktrslephhsdiklknitdisqktlriadlqgktsyhlvlraythgglgpeksmfvvtkensvgliiailipvavavivgvvtsilcyrkrewiketfypdipnpenckalqfqksvcegsnalktlemnpctpnnvevlesrsivpkiedteiispvaerpgersevdpenhvvvsycppiieeeitnpaadevggasqvvyidvqsmyqpqakaeeeqdvdpvvvagykpqmrlpispavedtaaedeegktagyrpqanvntwnlvspdsprstdsnnevvsfgspcsinsrqflippkdedspksngggwsftnffqnkpnd|maayswwrqpswmvdnkrsrmtpnlpwllsaltllhltmhanglkrgvqdlkcttnnmrvwdctwpaplgvspgtvkdicikdrfhschplettnvkipalspgdhevtinylngfqskftlnekdvslipetpeildlsadfftsslllkwndrgsalphpsnatweikvlqnprTEPVALVLLNTMLSGKdtvqhwnwtsdlplqcathsvsirwhidsphfsgykewsdwsplkniswirntetnvfpqdkvvlagsnmticcmsptkvlsgqigntlrplihlygqtvaihilnipvsensgtniifitdddvygtvvfagyppdvpqklscethdlkeiicswnpgritglvgprnteytlfesisgksavfhriegltnetyrlgvqmhpgqeihnftltgrnplgqaqsavvinvtervaphdptslkvkdinstvvtfswylpgnftkinllcqieickanskkevrnatirgaedstyhvavdklnpytaytfrvrcssktfwkwsrwsdekrhltteatpskgpdtwrewssdgknlivywkplpineangkilsynvscslneetqsvleifdpqhraeiqlskndyiisvvarnsagssppskiasmeipndditveqavglgnrifltwrhdpnmtcdyvikwcnssrsepclldwrkvpsnstetviesdqfqpgvrynfylygctnqgyqllrsiigyveelea</t>
  </si>
  <si>
    <t>Q8BH35|Q8BH35_7828</t>
  </si>
  <si>
    <t>C8b|C8b</t>
  </si>
  <si>
    <t>Complement component C8 beta chain|Isoform 2 of Complement component C8 beta chain</t>
  </si>
  <si>
    <t>66186.177535685|58411.3924294239</t>
  </si>
  <si>
    <t>LASGINLFTNTFEGPVLDHR|ELPTPELMEAWGDAVK|GGTSEDITALAYK|SVLEVAHYK</t>
  </si>
  <si>
    <t>10%|11%</t>
  </si>
  <si>
    <t>mkigaqvwralakscllcatlgclhfpgsrggkpdffetkavngslvksrpvrsvaeapapidcelstwsswtacdpcqkkryrhtyllrpsqfygelcdlsdkevedcvtnqpcrsqvrcegfvcaqtgrcvnrrllcngdndcgdqsdeancrriykncqremeqywaidrLASGINLFTNTFEGPVLDHRyyaggcsphyildtnfrkpynvesytpqtkceyeftlteyesysdferlviekkthmfnftsgfkvdgvmdlgikvesnegknyvtrtkrfahtqskflharSVLEVAHYKlksrslmlhyeflqrvkslpleysygeyrdllrdfgthfiteavlggiyeytlimnkdameqgdytlshvtacaggsfgiggmvykvyvkvgvsakkcsdimkeinernkrstmvedlvvlvrGGTSEDITALAYKELPTPELMEAWGDAVKynpaiikikaeplyelvtatdfaysstvkqnlkkaleefqsevsscrcapcrgngvpvlkgsrcecicpggfqgtacevtyrkdipidgkwscwsdwsacsgghktrhrqcnnpaphkggspcsgpasetlnc|mkigaqvwralakscllcatlgclhfpgsrggkpdffetkavngslvksrpvrsvaeapapidcelstwsswtacdpcqkkryrhtyllrpsqfygelcdlsdkevedcvtnqpcrsqvrcegfvcaqtgrcvnrrllcngdndcgdqsdeancrriykncqremeqywaidrLASGINLFTNTFEGPVLDHRyyaggcsphyildtnfrkpynvesytpqqskflharSVLEVAHYKlksrslmlhyeflqrvkslpleysygeyrdllrdfgthfiteavlggiyeytlimnkdameqgdytlshvtacaggsfgiggmvykvyvkvgvsakkcsdimkeinernkrstmvedlvvlvrGGTSEDITALAYKELPTPELMEAWGDAVKynpaiikikaeplyelvtatdfaysstvkqnlkkaleefqsevsscrcapcrgngvpvlkgsrcecicpggfqgtacevtyrkdipidgkwscwsdwsacsgghktrhrqcnnpaphkggspcsgpasetlnc</t>
  </si>
  <si>
    <t>Q9CR00</t>
  </si>
  <si>
    <t>Psmd9</t>
  </si>
  <si>
    <t>26S proteasome non-ATPase regulatory subunit 9</t>
  </si>
  <si>
    <t>RKEEIEAEIK</t>
  </si>
  <si>
    <t>msgedvphraessearaaavsdiqdlmrRKEEIEAEIKanydvlesqkgigmneplvdcegypradvdlyqvrtarhniiclqndhkalmkqveealhqlhardkekqardmaeareeamnrrlasnspvlpqafarvnsispgspasiaglqvddeivefgsvntqnfqsvqnvgtvvqhsegkplnvtvirrgekhqlrliptrwagkgllgcniiplqr</t>
  </si>
  <si>
    <t>P61222</t>
  </si>
  <si>
    <t>Abce1</t>
  </si>
  <si>
    <t>ATP-binding cassette sub-family E member 1</t>
  </si>
  <si>
    <t>NVEDLSGGELQR|EGINIFLDGYVPTENLR</t>
  </si>
  <si>
    <t>madkltriaivnhdkckpkkcrqeckkscpvvrmgklcievtpqskiawisetlcigcgicikkcpfgalsivnlpsnleketthrycanafklhrlpiprpgevlglvgtngigkstalkilagkqkpnlgkyddppdwqeiltyfrgselqnyftkileddlkaiikpqyvdqipkaakgtvgsildrkdetktqaivcqqldlthlkerNVEDLSGGELQRfacavvciqkadifmfdepssyldvkqrlkaaitirslinpdryiivvehdlsvldylsdficclygvpsaygvvtmpfsvrEGINIFLDGYVPTENLRfrdaslvfkvaetaneeevkkmcmykypgmkkkmgefelaivageftdseimvmlgengtgkttfirmlagrlkpdeggevpvlnvsykpqkispkstgsvrqllhekirdaythpqfvtdvmkplqieniidqevqtlsggelqrvalalclgkpadvylidepsayldseqrlmaarvvkrfilhakktafvvehdfimatyladrvivfdgvpskntvanspqtllagmnkflsqleitfrrdpnnyrprinklnsikdveqkksgnyffldd</t>
  </si>
  <si>
    <t>Q9DBP5</t>
  </si>
  <si>
    <t>Cmpk1</t>
  </si>
  <si>
    <t>UMP-CMP kinase</t>
  </si>
  <si>
    <t>YGYTHLSAGELLR|IVPVEITISLLK|IQTYLESTKPIIDLYEEMGK|SVDEVFGEVVK</t>
  </si>
  <si>
    <t>EMDQTMAANAQK</t>
  </si>
  <si>
    <t>mkplvvfvlggpgagkgtqcarivekYGYTHLSAGELLRderknpdsqygeliekyikegkIVPVEITISLLKrEMDQTMAANAQKnkflidgfprnqdnlqgwnktmdgkadvsfvlffdcnneicierclergkssgrsddnreslekrIQTYLESTKPIIDLYEEMGKvkkidaskSVDEVFGEVVKifdkeg</t>
  </si>
  <si>
    <t>P07091</t>
  </si>
  <si>
    <t>S100a4</t>
  </si>
  <si>
    <t>Protein S100-A4</t>
  </si>
  <si>
    <t>ARPLEEALDVIVSTFHK</t>
  </si>
  <si>
    <t>mARPLEEALDVIVSTFHKysgkegdkfklnktelkelltrelpsflgkrtdeaafqkvmsnldsnrdnevdfqeycvflsciammcneffegcpdkeprkk</t>
  </si>
  <si>
    <t>[Acetylation on X]-mARPLEEALDVIVSTFHKysgkegdkfklnktelkelltrelpsflgkrtdeaafqkvmsnldsnrdnevdfqeycvflsciammcneffegcpdkeprkk</t>
  </si>
  <si>
    <t>Q60605|Q60605_942|Q8CI43</t>
  </si>
  <si>
    <t>Myl6|Myl6|Myl6b</t>
  </si>
  <si>
    <t>Myosin light polypeptide 6|Isoform Smooth muscle of Myosin light polypeptide 6|Myosin light chain 6B</t>
  </si>
  <si>
    <t>16919.1331468551|16950.1310984254|22734.678839723</t>
  </si>
  <si>
    <t>ALGQNPTNAEVLK</t>
  </si>
  <si>
    <t>9%|9%|6%</t>
  </si>
  <si>
    <t>mcdftedqtaefkeafqlfdrtgdgkilysqcgdvmrALGQNPTNAEVLKvlgnpksdemnvkvldfehflpmlqtvaknkdqgtyedyveglrvfdkegngtvmgaeirhvlvtlgekmteeevemlvaghedsngcinyeafvrhilsg|mcdftedqtaefkeafqlfdrtgdgkilysqcgdvmrALGQNPTNAEVLKvlgnpksdemnvkvldfehflpmlqtvaknkdqgtyedyveglrvfdkegngtvmgaeirhvlvtlgekmteeevemlvaghedsngcinyeelvrmvlng|mppkkdapvkkpagpsiskpaakstpgtplakakaepaapqapaksqeppvdlskvviefnkdqleefreafelfdrvgdgkilysqcgdlmrALGQNPTNAEVLKvlgnpkneelksrrvdfetflpmlqavaknrdqgtyedyleglrvfdkegngkvmgaelrhvlttlgekmteeevetvlaghedsngcinyeaflkhilsl</t>
  </si>
  <si>
    <t>P47955</t>
  </si>
  <si>
    <t>Rplp1</t>
  </si>
  <si>
    <t>60S acidic ribosomal protein P1</t>
  </si>
  <si>
    <t>AAGVSVEPFWPGLFAK</t>
  </si>
  <si>
    <t>masvselaciysalilhddevtvtedkinalikAAGVSVEPFWPGLFAKalanvnigslicnvgaggpapaagaapaggaapstaaapaeekkveakkeeseeseddmgfglfd</t>
  </si>
  <si>
    <t>Q9Z2M7</t>
  </si>
  <si>
    <t>Pmm2</t>
  </si>
  <si>
    <t>Phosphomannomutase 2</t>
  </si>
  <si>
    <t>LQEQLGNDVVEK</t>
  </si>
  <si>
    <t>matlclfdmdgtltaprqkiteemdgflqklrqktkigvvggsdfekLQEQLGNDVVEKydyvfpenglvaykdgkllckqniqghlgedviqdlinyclsyianiklpkkrgtfiefrngmlnvspigrscsqeeriefyeldkkehirqkfvadlrkefagkgltfsiggqisidvfpegwdkryclrhlehagyktiyffgdktmpggndheiftdprtvgytvtapedtrriceglfp</t>
  </si>
  <si>
    <t>Q9D1K7</t>
  </si>
  <si>
    <t>UPF0687 protein C20orf27 homolog</t>
  </si>
  <si>
    <t>LLSVTPTSEGYSIK</t>
  </si>
  <si>
    <t>maaanrgskprvrsirfaaghdaegsqshvhfdeklhdsvvmvtqesdnsflvkvgflkilhryeitftlppvrrlskdiretpvhslhlkLLSVTPTSEGYSIKceysahkegvlkeemllacegdigtcvrvtvqarvmdrhhgtpmlldgvkcvgaeleydseqsdwlgfd</t>
  </si>
  <si>
    <t>P62806</t>
  </si>
  <si>
    <t>Hist1h4a</t>
  </si>
  <si>
    <t>Histone H4</t>
  </si>
  <si>
    <t>TVTAMDVVYALK|ISGLIYEETR|DNIQGITKPAIR|VFLENVIR</t>
  </si>
  <si>
    <t>msgrgkggkglgkggakrhrkvlrDNIQGITKPAIRrlarrggvkrISGLIYEETRgvlkVFLENVIRdavtytehakrkTVTAMDVVYALKrqgrtlygfgg</t>
  </si>
  <si>
    <t>P26040</t>
  </si>
  <si>
    <t>Ezr</t>
  </si>
  <si>
    <t>Ezrin</t>
  </si>
  <si>
    <t>QLLTLSNELSQAR</t>
  </si>
  <si>
    <t>mpkpinvrvttmdaelefaiqpnttgkqlfdqvvktiglrevwyfglqyvdnkgfptwlkldkkvsaqevrkenpvqfkfrakfypedvaeeliqditqklfflqvkdgilsdeiycppetavllgsyavqakfgdynkemhksgylsserlipqrvmdqhklsrdqwedriqvwhaehrgmlkdsamleylkiaqdlemyginyfeiknkkgtdlwlgvdalglniyekddkltpkigfpwseirnisfndkkfvikpidkkapdfvfyaprlrinkrilqlcmgnhelymrrrkpdtievqqmkaqareekhqkqlerqqletekkrretverekeqmlrekeelmlrlqdyeqktkraekelseqiekalqleeerrraqeeaerleadrmaalrakeelerqaqdqiksqeqlaaelaeytakialleearrrkedeveewqhrakeaqddlvktkeelhlvmtapppppppvyepvnyhvqeglqdegaepmgysaelssegilddrneekriteaeknervqrQLLTLSNELSQARdenkrthndiihnenmrqgrdkyktlrqirqgntkqridefeam</t>
  </si>
  <si>
    <t>Q8BG32</t>
  </si>
  <si>
    <t>Psmd11</t>
  </si>
  <si>
    <t>26S proteasome non-ATPase regulatory subunit 11</t>
  </si>
  <si>
    <t>LYDNLLEQNLIR</t>
  </si>
  <si>
    <t>maaaavvefqraqsllstdreasidilhsivkrdiqendeeavqvkeqsilelgsllaktgqaaelggllkyvrpflnsiskakaarlvrslldlfldmeaatgqevelcleciewaksekrtflrqalearlvslyfdtkryqealhlgsqllrelkkmddkallvevqllesktyhalsnlpkaraaltsarttanaiycppklqatldmqsgiihaaeekdwktaysyfyeafegydsidspkaitslkymllckimlntpedvqalvsgklalryagrqtealkcvaqasknrsladfekaltdyraelrddpiisthlakLYDNLLEQNLIRviepfsrvqiehissliklskadverklsqmildkkfhgildqgegvliifdeppvdktyeaaletiqnmskvvdslyskakklt</t>
  </si>
  <si>
    <t>Q6P5F9</t>
  </si>
  <si>
    <t>Xpo1</t>
  </si>
  <si>
    <t>Exportin-1</t>
  </si>
  <si>
    <t>YMLLPNQVWDSIIQQATK</t>
  </si>
  <si>
    <t>mpaimtmladhaarqlldfsqkldinlldnvvnclyhgegaqqrmaqevlthlkehpdawtrvdtilefsqnmntkyyglqilenviktrwkilprnqcegikkyvvgliiktssdptcvekekvyigklnmilvqilkqewpkhwptfisdivgasrtseslcqnnmvilkllseevfdfssgqitqvkakhlkdsmcnefsqifqlcqfvmensqnaplvhatletllrflnwiplgyifetklistliykflnvpmfrnvslkclteiagvsvsqyeeqfetlftltmmqlkqmlplntnirlaysngkddeqnfiqnlslflctflkehgqllekrlnlrealmealhymllvseveeteifkicleywnhlaaelyrespfstsaspllsgsqhfdipprrqlyltvlskvrllmvsrmakpeevlvvendqgevvrefmkdtdsinlyknmretlvylthldyvdteiimtkklqnqvngtewswknlntlcwaigsisgamheedekrflvtvikdllglceqkrgkdnkaiiasnimyivgqyprflrahwkflktvvnklfefmhethdgvqdmacdtfikiaqkcrrhfvqvqvgevmpfideilnnintiicdlqpqqvhtfyeavgymigaqtdqtvqehliekYMLLPNQVWDSIIQQATKnvdilkdpetvkqlgsilktnvrackavghpfviqlgriyldmlnvykclsenisaaiqangemvtkqplirsmrtvkretlklisgwvsrsndpqmvaenfvpplldavlidyqrnvpaarepevlstmaiivnklgghitaeipqifdavfectlnminkdfeeypehrtnfflllqavnshcfpaflaippaqfklvldsiiwafkhtmrnvadtglqilftllqnvaqeeaaaqsfyqtyfcdilqhifsvvtdtshtagltmhasilaymfnlveegkistplnpgnpvnnqmfiqdyvanllksafphlqdaqvklfvtglfslnqdipafkehlrdflvqikefagedtsdlfleeretalrqaqeekhklqmsvpgilnpheipeemcd</t>
  </si>
  <si>
    <t>Q08857</t>
  </si>
  <si>
    <t>Cd36</t>
  </si>
  <si>
    <t>Platelet glycoprotein 4</t>
  </si>
  <si>
    <t>EVVLEEGTTAFK|TYLDVEPITGFTLQFAK</t>
  </si>
  <si>
    <t>mgcdrncgliagavigavlavfggilmpvgdmliektikrEVVLEEGTTAFKnwvktgttvyrqfwifdvqnpddvaknsskikvkqrgpytyrvrylakenitqdpedhtvsfvqpngaifepslsvgteddnftvlnlavaaaphiyqnsfvqvvlnslikkskssmfqtrslkellwgykdpflslvpypisttvgvfypyndtvdgvykvfngkdniskvaiiesykgkrnlsywpsycdmingtdaasfppfveksrtlrffssdicrsiyavfgseidlkgipvyrfvlpanafasplqnpdnhcfctekvisnnctsygvldigkckegkpvyislphflhaspdvsepieglhpnedehrTYLDVEPITGFTLQFAKrlqvnilvkparkiealknlkrpyivpilwlnetgtigdekaemfktqvtgkikllgmvemallgigvvmfvafmisycackskngk</t>
  </si>
  <si>
    <t>P31725</t>
  </si>
  <si>
    <t>S100a9</t>
  </si>
  <si>
    <t>Protein S100-A9</t>
  </si>
  <si>
    <t>SITTIIDTFHQYSR</t>
  </si>
  <si>
    <t>mankapsqmerSITTIIDTFHQYSRkeghpdtlskkefrqmveaqlatfmkkekrnealindimedldtnqdnqlsfeecmmlmaklifacheklhennprghghshgkgcgk</t>
  </si>
  <si>
    <t>O08997</t>
  </si>
  <si>
    <t>Atox1</t>
  </si>
  <si>
    <t>Copper transport protein ATOX1</t>
  </si>
  <si>
    <t>LGGVEFNIDLPNKK</t>
  </si>
  <si>
    <t>mpkhefsvdmtcegcaeavsrvlnkLGGVEFNIDLPNKKvcidsehssdtllatlnktgkavsylgpk</t>
  </si>
  <si>
    <t>Q99J77</t>
  </si>
  <si>
    <t>Nans</t>
  </si>
  <si>
    <t>Sialic acid synthase</t>
  </si>
  <si>
    <t>VGSGDTNNFPYLEK</t>
  </si>
  <si>
    <t>mplelelcpgrwvggkhpcfiiaeigqnhqgdidvakrmirtakecgadcakfqkselefkfnrkalerpytskhswgktygehkrhlefshdqykelqsyaqeigifftasgmdemaveflhelnvpffkVGSGDTNNFPYLEKtakkgrpmvissgmqsmdtmkqvyqivkplnpnfcflqctsayplqpedanlrviseyqklfpdipigysghetgiaisvaavalgakvlerhitldktwkgsdhsaslepgelaelvrsvrlveralgsptkqllpcemacneklgksvvakvkipagttltldmltvkvgepkgyppedifnlagkkvlvtieeddtvmeesveshskkika</t>
  </si>
  <si>
    <t>P01868|P01869</t>
  </si>
  <si>
    <t>Ighg1|Ighg1</t>
  </si>
  <si>
    <t>Ig gamma-1 chain C region secreted form|Ig gamma-1 chain C region, membrane-bound form</t>
  </si>
  <si>
    <t>35681.7481570121|43358.6950154598</t>
  </si>
  <si>
    <t>VNSAAFPAPIEK|DVLTITLTPK|APQVYTIPPPK|SVSELPIMHQDWLNGK</t>
  </si>
  <si>
    <t>15%|12%</t>
  </si>
  <si>
    <t>akttppsvyplapgsaaqtnsmvtlgclvkgyfpepvtvtwnsgslssgvhtfpavlqsdlytlsssvtvpssprpsetvtcnvahpasstkvdkkivprdcgckpcictvpevssvfifppkpkDVLTITLTPKvtcvvvdiskddpevqfswfvddvevhtaqtqpreeqfnstfrSVSELPIMHQDWLNGKefkcrVNSAAFPAPIEKtisktkgrpkAPQVYTIPPPKeqmakdkvsltcmitdffpeditvewqwngqpaenykntqpimntngsyfvysklnvqksnweagntftcsvlheglhnhhtekslshspgk|akttppsvyplapgsaaqtnsmvtlgclvkgyfpepvtvtwnsgslssgvhtfpavlqsdlytlsssvtvpssprpsetvtcnvahpasstkvdkkivprdcgckpcictvpevssvfifppkpkDVLTITLTPKvtcvvvdiskddpevqfswfvddvevhtaqtqpreeqfnstfrSVSELPIMHQDWLNGKefkcrVNSAAFPAPIEKtisktkgrpkAPQVYTIPPPKeqmakdkvsltcmitdffpeditvewqwngqpaenykntqpimntngsyfvysklnvqksnweagntftcsvlheglhnhhtekslshspglqldetcaeaqdgeldglwttitifislfllsvcysaavtlfkvkwifssvvelkqtlvpeyknmigqap</t>
  </si>
  <si>
    <t>Q62159|Q9QUI0</t>
  </si>
  <si>
    <t>Rhoc|Rhoa</t>
  </si>
  <si>
    <t>Rho-related GTP-binding protein RhoC|Transforming protein RhoA</t>
  </si>
  <si>
    <t>21992.2553884212|21768.0878378054</t>
  </si>
  <si>
    <t>HFCPNVPIILVGNK</t>
  </si>
  <si>
    <t>maairkklvivgdgacgktcllivfskdqfpevyvptvfenyiadievdgkqvelalwdtagqedydrlrplsypdtdvilmcfsidspdslenipekwtpevkHFCPNVPIILVGNKkdlrqdehtrrelakmkqepvrseegrdmanrisafgylecsaktkegvrevfematraglqvrknkrrrgcpil|maairkklvivgdgacgktcllivfskdqfpevyvptvfenyvadievdgkqvelalwdtagqedydrlrplsypdtdvilmcfsidspdslenipekwtpevkHFCPNVPIILVGNKkdlrndehtrrelakmkqepvkpeegrdmanrigafgymecsaktkdgvrevfematraalqarrgkkksgclil</t>
  </si>
  <si>
    <t>Q78ZA7</t>
  </si>
  <si>
    <t>Nap1l4</t>
  </si>
  <si>
    <t>Nucleosome assembly protein 1-like 4</t>
  </si>
  <si>
    <t>YAALYQPLFDK|QVPNESFFNFFSPLK</t>
  </si>
  <si>
    <t>maenslsdggpadsveaaknasntekltdqvmqnpqvlaalqerldnvshtpssyietlpkavkrrinalkqlqvrcahieakFYEEVHDLERkYAALYQPLFDKrrefitgdveptdaesawhseneeedklagdmknkvviaekeaatveelnpkgipefwftifrnvdmlselvqeydepilkhlqdikvkfsdpgqpmsfvlefhfepndyftnpvltktykmksepdkadpfsfegpeivdcdgctidwkkgknvtvktikkkqkhkgrgtvrtitkQVPNESFFNFFSPLKasgdgesldedseftlasdfeighffrerivpravlyftgeaiedddnfeegeegeeeelegdeegededdadvnpkv</t>
  </si>
  <si>
    <t>P06683</t>
  </si>
  <si>
    <t>C9</t>
  </si>
  <si>
    <t>Complement component C9</t>
  </si>
  <si>
    <t>DNIIDDVISFIR|TDFANWASSLANAPALISQR|TSNFNADFALK</t>
  </si>
  <si>
    <t>masgmaitlalaifalgvnaqmpipvsreeqeqhypipidcrmspwsnwsecdpclkqrfrsrsilafgqfngkscvdvlgdrqgceptqeceeiqencgndfqcetgrcikrrllcngdndcgdysdendcdddprtpcrdrvaeeselgltagyginilgmeplrtpfdnefynglcdrvrdektyyrkpwnvvsliyetkadksfrtenydehlevfkainrekTSNFNADFALKfsatevpekgagevspaehsskptnisakfkfsyfmgknfrrlssyfsqskkmfvhlrgvvqlgrfvmrnrdvvlrstflddvkalptsyekgeyfgfletygthystsgslggqyeivyvldkasmkekgvdlndvkhclgfnmdlriplqddlkdasvtasvnadgciktdngktvnitrDNIIDDVISFIRggtreqaillkekilrgdktfdkTDFANWASSLANAPALISQRmspiynliplkikdayikkqnlekavedyidefstkrcypclnggtiilldgqclcscpmmfrgmaceihqki</t>
  </si>
  <si>
    <t>P34022</t>
  </si>
  <si>
    <t>Ranbp1</t>
  </si>
  <si>
    <t>Ran-specific GTPase-activating protein</t>
  </si>
  <si>
    <t>TLEEDEEELFK|FLNAENAQK</t>
  </si>
  <si>
    <t>DSHEDHDTSTENADESNHDPQFEPIVSLPEQEIK</t>
  </si>
  <si>
    <t>maaakDSHEDHDTSTENADESNHDPQFEPIVSLPEQEIKTLEEDEEELFKmraklfrfasendlpewkergtgdvkllkhkekgtirllmrrdktlkicanhyitpmmelkpnagsdrawvwnthadfadecpkpellairFLNAENAQKfktkfeecrkeieerekkgpgkndnaekvaeklealsvreareeaeekseekq</t>
  </si>
  <si>
    <t>Q61189</t>
  </si>
  <si>
    <t>Clns1a</t>
  </si>
  <si>
    <t>Methylosome subunit pICln</t>
  </si>
  <si>
    <t>GLGTGTLYIAESR|LQQPDTEAVLNGK</t>
  </si>
  <si>
    <t>msflksfpppgsadglrLQQPDTEAVLNGKGLGTGTLYIAESRlswldgsglgfsleyptislhavsrdpnaypqehlyvmvnaklgeeskeppsdedeednddiepisefrfvpsdksaleamftamcecqalhpdpededsddydgeeydveaheqgqgdiptfytyeeglshltaegqatlerlegmlsqsvssqynmagvrtedsvrnyedgmevettptvagqfedadvdh</t>
  </si>
  <si>
    <t>P03991|P04223|P04223_7444|P14428</t>
  </si>
  <si>
    <t>H2-K1|H2-K1|H2-K1|H2-K1</t>
  </si>
  <si>
    <t>H-2 class I histocompatibility antigen, K-W28 alpha chain|H-2 class I histocompatibility antigen, K-K alpha chain|Isoform 2 of H-2 class I histocompatibility antigen, K-K alpha chain|H-2 class I histocompatibility antigen, K-Q alpha chain (Fragment)</t>
  </si>
  <si>
    <t>41077.6016641707|41619.8222216248|40604.3312857341|36832.337458325</t>
  </si>
  <si>
    <t>WASVVVPLGK|PEDKVTLRCWALGFYPADITLTWQLNGEELTQDMELVETR</t>
  </si>
  <si>
    <t>14%|14%|14%|15%</t>
  </si>
  <si>
    <t>mapcmlllllaaalaptqtragphslryfhtavsrpglgkprfisvgyvddtefvrfdsdaenpryeprarwmeqvepeywerntqiakdneqssrvdlrtllryynqsaggshtiqrmygcdvgsdgrllrgyeqvaydgcdyialnedlktwtaadmaalitkhkweqagaaerrraylegacvewlsrhlkngnatllrtdspkahvthhsrPEDKVTLRCWALGFYPADITLTWQLNGEELTQDMELVETRpagdgtfqkWASVVVPLGKeqyytchvyhqglpkpltlrwepppsavsntviiavlvvlgaaivtgavvafvmmrrrntggkggdyalapgsqtsdlslpdckvmvhdphsla|mapcmlllllaaalaptqtragphslryfhtavsrpglgkprfisvgyvddtqfvrfdsdaenpryeprvrwmeqvepeywerntqiakgneqifrvnlrtalryynqsaggshtfqrmygcevgsdwrllrgyeqyaydgcdyialnedlktwtaadmaalitkhkweqagdaerdraylegtcvewlrrylqlgnatlprtdspkahvtrhsrPEDKVTLRCWALGFYPADITLTWQLNGEELTQDMELVETRpagdgtfqkWASVVVPLGKeqyytchvyhqglpepltlrwepppstvsntviiavlvvlgaaivtgavvafvmkmrrrntggkggdyalapgsqtsdlslpdckvmvhdphsla|mapcmlllllaaalaptqtragphslryfhtavsrpglgkprfisvgyvddtqfvrfdsdaenpryeprvrwmeqvepeywerntqiakgneqifrvnlrtalryynqsaggshtfqrmygcevgsdwrllrgyeqyaydgcdyialnedlktwtaadmaalitkhkweqagdaerdraylegtcvewlrrylqlgnatlprtdspkahvtrhsrPEDKVTLRCWALGFYPADITLTWQLNGEELTQDMELVETRpagdgtfqkWASVVVPLGKeqyytchvyhqglpepltlrwepppstvsntviiavlvvlgaaivtgavvafvmkmrrrntggkggdyalapgsqtsdlslpdcka|prfisvgyvddtelvrfdsdaenpryeprarwmeqvepeywerntqiakdneqssrvdlrtllryynqsaggshtiqrmygcdvgsdgrllrgyeqvaydgcdyialnedlktwtaadmaalitkhkweqagaaerrraylegacvewlsrhlkngnatllrtdspkahvthhsrPEDKVTLRCWALGFYPADITLTWQLNGEELTQDMELVETRpagdgtfqkWASVVVPLGKeqyytchvyhqglpkpltlrwepppsavsntviiavlvvlgaaivtgavvafvmmrrrntggkggdyalapgsqtsdlslpdckvmvhdphsla</t>
  </si>
  <si>
    <t>Q8BND5|Q8BND5_4321|Q8BND5_4322</t>
  </si>
  <si>
    <t>Qsox1|Qsox1|Qsox1</t>
  </si>
  <si>
    <t>Sulfhydryl oxidase 1|Isoform 2 of Sulfhydryl oxidase 1|Isoform 3 of Sulfhydryl oxidase 1</t>
  </si>
  <si>
    <t>82733.0090317|73251.0754272856|63296.2995119785</t>
  </si>
  <si>
    <t>AHFSPANIVIDSSASR</t>
  </si>
  <si>
    <t>2%|2%|3%</t>
  </si>
  <si>
    <t>mrrcgrlsgppsllllllllspllfsgpgayaarlsvlysssdpltlldadsvrptvlgsssawaveffaswcghciafaptwkelandvkdwrpalnlavldcaeetnsavcrefniagfptvrffqaftkngsgatlpgaganvqtlrmrlidaleshrdtwppacpplepaklndidgfftrnkadylalvferedsylgrevtldlsqyhavavrrvlntesdlvnkfgvtdfpscylllrngsvsrvpvlvesrsfytsylrglpgltrdappttatpvtadkiaptvwkfadrskiymadlesalhyilrvevgkfsvlegqrlvalkkfvavlakyfpgqplvqnflhsindwlqkqqkkripysffkaaldsrkedavltekvnwvgcqgsephfrgfpcslwvlfhfltvqanryseahpqepadgqevlqamrsyvqfffgcrdcadhfeqmaaasmhqvrspsnailwlwtshnrvnarlsgalsedphfpkvqwpprelcsachnelngqvplwdlgatlnflkAHFSPANIVIDSSASRhtgrrgspeatpelvmdtlklesrnsvlgheqaasaespgataldvpaekpeasgpqelytglrmggaspgqgppermedhqrdmqenapgqqhlskrdtealflpevnhlqgplelrrggrspkqlapileeepealaiqgqgqwlqvlgggishldislcvglysvsfmgllamytyfrarlrtpkghasypta|mrrcgrlsgppsllllllllspllfsgpgayaarlsvlysssdpltlldadsvrptvlgsssawaveffaswcghciafaptwkelandvkdwrpalnlavldcaeetnsavcrefniagfptvrffqaftkngsgatlpgaganvqtlrmrlidaleshrdtwppacpplepaklndidgfftrnkadylalvferedsylgrevtldlsqyhavavrrvlntesdlvnkfgvtdfpscylllrngsvsrvpvlvesrsfytsylrglpgltrdappttatpvtadkiaptvwkfadrskiymadlesalhyilrvevgkfsvlegqrlvalkkfvavlakyfpgqplvqnflhsindwlqkqqkkripysffkaaldsrkedavltekvnwvgcqgsephfrgfpcslwvlfhfltvqanryseahpqepadgqevlqamrsyvqfffgcrdcadhfeqmaaasmhqvrspsnailwlwtshnrvnarlsgalsedphfpkvqwpprelcsachnelngqvplwdlgatlnflkAHFSPANIVIDSSASRhtgrrgspeatpelvmdtlklesrnsvlgheqaasaespgataldvpaekpeasgpqelytglrmggaspgqgppermedhqrdmqenapgqqhlskrdtealflpell|mrrcgrlsgppsllllllllspllfsgpgayaarlsvlysssdpltlldadsvrptvlgsssawaveffaswcghciafaptwkelandvkdwrpalnlavldcaeetnsavcrefniagfptvrffqaftkngsgatlpgaganvqtlrmrlidaleshrdtwppacpplepaklndidgfftrnkadylalvferedsylgrevtldlsqyhavavrrvlntesdlvnkfgvtdfpscylllrngsvsrvpvlvesrsfytsylrglpgltrdappttatpvtadkiaptvwkfadrskiymadlesalhyilrvevgkfsvlegqrlvalkkfvavlakyfpgqplvqnflhsindwlqkqqkkripysffkaaldsrkedavltekvnwvgcqgsephfrgfpcslwvlfhfltvqanryseahpqepadgqevlqamrsyvqfffgcrdcadhfeqmaaasmhqvrspsnailwlwtshnrvnarlsgalsedphfpkvqwpprelcsachnelngqvplwdlgatlnflkAHFSPANIVIDSSASRhtgrrgspeatpelll</t>
  </si>
  <si>
    <t>Q9D1A2</t>
  </si>
  <si>
    <t>Cndp2</t>
  </si>
  <si>
    <t>Cytosolic non-specific dipeptidase</t>
  </si>
  <si>
    <t>AVFQYIDENQDR|TVFGVEPDLTR|ILIPGINDAVAPVTDEEHALYDHIDFDMEEFAK</t>
  </si>
  <si>
    <t>msalkAVFQYIDENQDRyvkklaewvaiqsvsawpekrgeirrmmevaaadvqrlggsvelvdigkqklpdgseiplppillgklgsdpqkktvciyghldvqpaaledgwdsepftlveregklygrgstddkgpvagwmnaleayqktgqeipvnlrfclegmeesgsegldelifaqkdkffkdvdyvcisdnywlgknkpcityglrgicyffievecsdkdlhsgvyggsvheamtdlislmgclvdkkgkILIPGINDAVAPVTDEEHALYDHIDFDMEEFAKdvgaetllhsckkdilmhrwrypslslhgiegafsgsgaktviprkvvgkfsirlvpdmipevvseqvssylskkfaelqspnkfkvymghggkpwvsdfnhphyqagrralkTVFGVEPDLTReggsipvtltfqeatgknvmllpvgsaddgahsqneklnrlnyiegtkmlaaylyevsqlkn</t>
  </si>
  <si>
    <t>Q9CR51</t>
  </si>
  <si>
    <t>Atp6v1g1</t>
  </si>
  <si>
    <t>V-type proton ATPase subunit G 1</t>
  </si>
  <si>
    <t>ASQSQGIQQLLQAEK</t>
  </si>
  <si>
    <t>mASQSQGIQQLLQAEKraaekvsearkrknrrlkqakeeaqaeieqyrlqrekefkakeaaalgshgscsseveketrekmtvlqnyfeqnrdevldnllafvcdirpeihenyring</t>
  </si>
  <si>
    <t>[Acetylation on X]-mASQSQGIQQLLQAEKraaekvsearkrknrrlkqakeeaqaeieqyrlqrekefkakeaaalgshgscsseveketrekmtvlqnyfeqnrdevldnllafvcdirpeihenyring</t>
  </si>
  <si>
    <t>Q9R098</t>
  </si>
  <si>
    <t>Hgfac</t>
  </si>
  <si>
    <t>Hepatocyte growth factor activator</t>
  </si>
  <si>
    <t>YEYFEVGDHWAR</t>
  </si>
  <si>
    <t>mgrqawisslcplprpcpflllllllvvprgaqpqagrnhteppgpnvtatpvtptipvisgnvststesapaaetegpqserypppssssppggqvltesgqpcrfpfryggrmlhsctsegsayrkwcatthnydrdrawgycaevtlpvegpaildpcasgpclnggtcssthdhgsyhcscplaftgkdcgtekcfdetrYEYFEVGDHWARvseghveqcgcmegqarcedthhtaclsspclnggtchlivgtgtsvctcplgyagrfcnivptehcflgngteyrgvastaasglsclawnsdllyqelhvdsvaaavllglgphaycrnpdkderpwcyvvkdnalsweycrltaceslarvhsqtpeilaalpesapavrptcgkrhkkrtflrpriiggssslpgshpwlaaiyignsfcagslvhtcwvvsaahcfanspprdsitvvlgqhffnrttdvtqtfgiekyvpytlysvfnpnnhdlvlirlkkkgercavrsqfvqpiclpeagssfptghkcqiagwghmdenvssysnsllealvplvadhkcsspevygadispnmlcagyfdcksdacqgdsggplvcekngvaylygiiswgdgcgrlnkpgvytrvanyvdwindrirppkrpvats</t>
  </si>
  <si>
    <t>Q5RJH6|Q5RJH6_4487|Q5RJH6_4488</t>
  </si>
  <si>
    <t>Smg7|Smg7|Smg7</t>
  </si>
  <si>
    <t>Protein SMG7|Isoform 2 of Protein SMG7|Isoform 3 of Protein SMG7</t>
  </si>
  <si>
    <t>126761.779146932|127737.288903516|126483.547893146</t>
  </si>
  <si>
    <t>GHQGITGDKEGQQR</t>
  </si>
  <si>
    <t>1%|1%|1%</t>
  </si>
  <si>
    <t>mslqsaqylrqaevlkaemtdsklgpaevwtsrqalqdlyqkmlvtdleyaldkkveqdlwnhafknqittlqgqaknranpnrsevqanlslfleaasgfytqllqelctvfnvdlpcrvkssqlgiisnkqthsstivkpqssscsyicqhclvhlgdiaryrnqtsqaesyyrhaaqlvpsngqpynqlailasskgdhlttifyycrsiavkfpfpaastnlqkalskalesrdelktkwgvsdfikafikfhghvylsksleklsplrekleeqfkrllfqkafnsqqlvhvtvinlfqlhhlrdfsneteqhsysqdeqlcwtqllalfmsflgilckcplqndsqesnnayplpavkvsmdwlrlrprvfqeavvderqyiwpwlisllnsfhpreddlsntnatplpeefelqgflalrpsfrnldfskGHQGITGDKEGQQRrirqqrlisigkwiadnqprliqcenevgkllfiteipeliledpseakenlilqetsvveslatdgspglksvlstgrnpsnscdsgekpvvtfkenikprevnqgrsfppkevksqtelrktpvsearktpvtqtpsqtsnsqfipihhpgafpplpsrpgfppptyvipppvafsmgsgytfpagvsvpgtflqstahspagnqvqagkqshipysqqrpsgpgpmnqgpqqsqppsqppltslpaqptaqstsqlqvqalaqqqqsptkvipalgkspphhsgfqqyqqadaskqlwnppqvqsplgkimpvkqsyylqtqdpiklfepslqppviqqqplekkmkpfpmepynhnpsevkvpefywdssysmadnravmaqqpnmdrrskrspgvfrpeqdpvprmpfedpksspllppdllkslaaleeeeelifsnppdlypallgplaslpgrslfksllekpselmshsssflsltgfsvnqerypnssmfnevygknlttsskaelnpsvasqetslyslfegtpwspslpassdhstpasqsphssnpsslpssppthnhnsapfsnfgpigtpdnrdrrpadrwktdkpamggfgvdylsatsssesswhqastpsgtwtghgpsmedssavlmeslksiwsssmmhpgpsaleqllmqqkqkqqrgqgamnpph|mrtenlkseehlkssnirqaevlkaemtdsklgpaevwtsrqalqdlyqkmlvtdleyaldkkveqdlwnhafknqittlqgqaknranpnrsevqanlslfleaasgfytqllqelctvfnvdlpcrvkssqlgiisnkqthsstivkpqssscsyicqhclvhlgdiaryrnqtsqaesyyrhaaqlvpsngqpynqlailasskgdhlttifyycrsiavkfpfpaastnlqkalskalesrdelktkwgvsdfikafikfhghvylsksleklsplrekleeqfkrllfqkafnsqqlvhvtvinlfqlhhlrdfsneteqhsysqdeqlcwtqllalfmsflgilckcplqndsqesnnayplpavkvsmdwlrlrprvfqeavvderqyiwpwlisllnsfhpreddlsntnatplpeefelqgflalrpsfrnldfskGHQGITGDKEGQQRrirqqrlisigkwiadnqprliqcenevgkllfiteipeliledpseakenlilqetsvveslatdgspglksvlstgrnpsnscdsgekpvvtfkenikprevnqgrsfppkevksqtelrktpvsearktpvtqtpsqtsnsqfipihhpgafpplpsrpgfppptyvipppvafsmgsgytfpagvsvpgtflqstahspagnqvqagkqshipysqqrpsgpgpmnqgpqqsqppsqppltslpaqptaqstsqlqvqalaqqqqsptkvipalgkspphhsgfqqyqqadaskqlwnppqvqsplgkimpvkqsyylqtqdpiklfepslqppviqqqplekkmkpfpmepynhnpsevkvpefywdssysmadnravmaqqpnmdrrskrspgvfrpeqdpvprmpfedpksspllppdllkslaaleeeeelifsnppdlypallgplaslpgrslfksllekpselmshsssflsltgfsvnqerypnssmfnevygknlttsskaelnpsvasqetslyslfegtpwspslpassdhstpasqsphssnpsslpssppthnhnsapfsnfgpigtpdnrdrrpadrwktdkpamggfgvdylsatsssesswhqastpsgtwtghgpsmedssavlmeslksiwsssmmhpgpsaleqllmqqkqkqqrgqgamnpph|mslqsaqylrqaevlkaemtdsklgpaevwtsrqalqdlyqkmlvtdleyaldkkveqdlwnhafknqittlqgqaknranpnrsevqanlslfleaasgfytqllqelctvfnvdlpcrvkssqlgiisnkqthsstivkpqssscsyicqhclvhlgdiaryrnqtsqaesyyrhaaqlvpsngqpynqlailasskgdhlttifyycrsiavkfpfpaastnlqkalskalesrdelktkwgvsdfikafikfhghvylsksleklsplrekleeqfkrllfqkafnsqqlvhvtvinlfqlhhlrdfsneteqhsysqdeqlcwtqllalfmsflgilckcplqndsqesnnayplpavkvsmdwlrlrprvfqeavvderqyiwpwlisllnsfhpreddlsntnatplpeefelqgflalrpsfrnldfskGHQGITGDKEGQQRrirqqrlisigkwiadnqprliqcenevgkllfiteipeliledpseakenlilqetsvveslatdgspglksvlstgrnpsnscdsgekpvvtfkenikprevnqgrsfppkevrrdcskgvtvtqedgqkdsskrraetkrctlgklqetgkqsvavqvksqtelrktpvsearktpvtqtpsqtsnsqfipihhpgafpplpsrpgfppptyvipppvafsmgsgytfpagvsvpgtflqstahspagnqvqagkqshipysqqrpsgpgpmnqgpqqsqppsqppltslpaqptaqstsqlqvqalaqqqqsptkvipalgkspphhsgfqqyqqadaskqlwnppqvqsplgkimpvkqsyylqtqdpiklfepslqppviqqqplekkmkpfpmepynhnpsevkvpefywdssysmadnravmaqqpnmdrrskrspgvfrpeqdpvprmpfeksllekpselmshsssflsltgfsvnqerypnssmfnevygknlttsskaelnpsvasqetslyslfegtpwspslpassdhstpasqsphssnpsslpssppthnhnsapfsnfgpigtpdnrdrrpadrwktdkpamggfgvdylsatsssesswhqastpsgtwtghgpsmedssavlmeslksiwsssmmhpgpsaleqllmqqkqkqqrgqgamnpph</t>
  </si>
  <si>
    <t>mslqsaqylrqaevlkaemtdsklgpaevwtsrqalqdlyqkmlvtdleyaldkkveqdlwnhafknqittlqgqaknranpnrsevqanlslfleaasgfytqllqelctvfnvdlpcrvkssqlgiisnkqthsstivkpqssscsyicqhclvhlgdiaryrnqtsqaesyyrhaaqlvpsngqpynqlailasskgdhlttifyycrsiavkfpfpaastnlqkalskalesrdelktkwgvsdfikafikfhghvylsksleklsplrekleeqfkrllfqkafnsqqlvhvtvinlfqlhhlrdfsneteqhsysqdeqlcwtqllalfmsflgilckcplqndsqesnnayplpavkvsmdwlrlrprvfqeavvderqyiwpwlisllnsfhpreddlsntnatplpeefelqgflalrpsfrnldfskGHQGITGDKEGQ[Deamidation on Q]Q[Deamidation on Q]Rrirqqrlisigkwiadnqprliqcenevgkllfiteipeliledpseakenlilqetsvveslatdgspglksvlstgrnpsnscdsgekpvvtfkenikprevnqgrsfppkevksqtelrktpvsearktpvtqtpsqtsnsqfipihhpgafpplpsrpgfppptyvipppvafsmgsgytfpagvsvpgtflqstahspagnqvqagkqshipysqqrpsgpgpmnqgpqqsqppsqppltslpaqptaqstsqlqvqalaqqqqsptkvipalgkspphhsgfqqyqqadaskqlwnppqvqsplgkimpvkqsyylqtqdpiklfepslqppviqqqplekkmkpfpmepynhnpsevkvpefywdssysmadnravmaqqpnmdrrskrspgvfrpeqdpvprmpfedpksspllppdllkslaaleeeeelifsnppdlypallgplaslpgrslfksllekpselmshsssflsltgfsvnqerypnssmfnevygknlttsskaelnpsvasqetslyslfegtpwspslpassdhstpasqsphssnpsslpssppthnhnsapfsnfgpigtpdnrdrrpadrwktdkpamggfgvdylsatsssesswhqastpsgtwtghgpsmedssavlmeslksiwsssmmhpgpsaleqllmqqkqkqqrgqgamnpph|mrtenlkseehlkssnirqaevlkaemtdsklgpaevwtsrqalqdlyqkmlvtdleyaldkkveqdlwnhafknqittlqgqaknranpnrsevqanlslfleaasgfytqllqelctvfnvdlpcrvkssqlgiisnkqthsstivkpqssscsyicqhclvhlgdiaryrnqtsqaesyyrhaaqlvpsngqpynqlailasskgdhlttifyycrsiavkfpfpaastnlqkalskalesrdelktkwgvsdfikafikfhghvylsksleklsplrekleeqfkrllfqkafnsqqlvhvtvinlfqlhhlrdfsneteqhsysqdeqlcwtqllalfmsflgilckcplqndsqesnnayplpavkvsmdwlrlrprvfqeavvderqyiwpwlisllnsfhpreddlsntnatplpeefelqgflalrpsfrnldfskGHQGITGDKEGQ[Deamidation on Q]Q[Deamidation on Q]Rrirqqrlisigkwiadnqprliqcenevgkllfiteipeliledpseakenlilqetsvveslatdgspglksvlstgrnpsnscdsgekpvvtfkenikprevnqgrsfppkevksqtelrktpvsearktpvtqtpsqtsnsqfipihhpgafpplpsrpgfppptyvipppvafsmgsgytfpagvsvpgtflqstahspagnqvqagkqshipysqqrpsgpgpmnqgpqqsqppsqppltslpaqptaqstsqlqvqalaqqqqsptkvipalgkspphhsgfqqyqqadaskqlwnppqvqsplgkimpvkqsyylqtqdpiklfepslqppviqqqplekkmkpfpmepynhnpsevkvpefywdssysmadnravmaqqpnmdrrskrspgvfrpeqdpvprmpfedpksspllppdllkslaaleeeeelifsnppdlypallgplaslpgrslfksllekpselmshsssflsltgfsvnqerypnssmfnevygknlttsskaelnpsvasqetslyslfegtpwspslpassdhstpasqsphssnpsslpssppthnhnsapfsnfgpigtpdnrdrrpadrwktdkpamggfgvdylsatsssesswhqastpsgtwtghgpsmedssavlmeslksiwsssmmhpgpsaleqllmqqkqkqqrgqgamnpph|mslqsaqylrqaevlkaemtdsklgpaevwtsrqalqdlyqkmlvtdleyaldkkveqdlwnhafknqittlqgqaknranpnrsevqanlslfleaasgfytqllqelctvfnvdlpcrvkssqlgiisnkqthsstivkpqssscsyicqhclvhlgdiaryrnqtsqaesyyrhaaqlvpsngqpynqlailasskgdhlttifyycrsiavkfpfpaastnlqkalskalesrdelktkwgvsdfikafikfhghvylsksleklsplrekleeqfkrllfqkafnsqqlvhvtvinlfqlhhlrdfsneteqhsysqdeqlcwtqllalfmsflgilckcplqndsqesnnayplpavkvsmdwlrlrprvfqeavvderqyiwpwlisllnsfhpreddlsntnatplpeefelqgflalrpsfrnldfskGHQGITGDKEGQ[Deamidation on Q]Q[Deamidation on Q]Rrirqqrlisigkwiadnqprliqcenevgkllfiteipeliledpseakenlilqetsvveslatdgspglksvlstgrnpsnscdsgekpvvtfkenikprevnqgrsfppkevrrdcskgvtvtqedgqkdsskrraetkrctlgklqetgkqsvavqvksqtelrktpvsearktpvtqtpsqtsnsqfipihhpgafpplpsrpgfppptyvipppvafsmgsgytfpagvsvpgtflqstahspagnqvqagkqshipysqqrpsgpgpmnqgpqqsqppsqppltslpaqptaqstsqlqvqalaqqqqsptkvipalgkspphhsgfqqyqqadaskqlwnppqvqsplgkimpvkqsyylqtqdpiklfepslqppviqqqplekkmkpfpmepynhnpsevkvpefywdssysmadnravmaqqpnmdrrskrspgvfrpeqdpvprmpfeksllekpselmshsssflsltgfsvnqerypnssmfnevygknlttsskaelnpsvasqetslyslfegtpwspslpassdhstpasqsphssnpsslpssppthnhnsapfsnfgpigtpdnrdrrpadrwktdkpamggfgvdylsatsssesswhqastpsgtwtghgpsmedssavlmeslksiwsssmmhpgpsaleqllmqqkqkqqrgqgamnpph</t>
  </si>
  <si>
    <t>#aa449[Deamidation on Q,info:occupancy=1.00(78/78)];#aa450[Deamidation on Q,info:occupancy=1.00(78/78)];|#aa457[Deamidation on Q,info:occupancy=1.00(78/78)];#aa458[Deamidation on Q,info:occupancy=1.00(78/78)];|#aa449[Deamidation on Q,info:occupancy=1.00(78/78)];#aa450[Deamidation on Q,info:occupancy=1.00(78/78)];</t>
  </si>
  <si>
    <t>Q6ZWX6</t>
  </si>
  <si>
    <t>Eif2s1</t>
  </si>
  <si>
    <t>Eukaryotic translation initiation factor 2 subunit 1</t>
  </si>
  <si>
    <t>HAVSDPSILDSLDLNEDEREVLINNINR</t>
  </si>
  <si>
    <t>mpglscrfyqhkfpevedvvmvnvrsiaemgayvslleynniegmillselsrrrirsinklirigrnecvvvirvdkekgyidlskrrvspeeaikcedkftksktvysilrhvaevleytkdeqleslfqrtawvfddkykrpgygaydafkHAVSDPSILDSLDLNEDEREVLINNINRrltpqavkiradievacygyegidavkealraglncstetmpikinliappryvmttttlerteglsvlnqamavikekieekrgvfnvqmepkvvtdtdetelarqlerlerenaevdgdddaeemeakaed</t>
  </si>
  <si>
    <t>DECOY_Q3ZN08</t>
  </si>
  <si>
    <t>Fam220a</t>
  </si>
  <si>
    <t>Protein FAM220A</t>
  </si>
  <si>
    <t>GVSGKLSQLVK</t>
  </si>
  <si>
    <t>mpmlsksiqfiasgtvgrsdaswrffkltkedevteeslgpnfrdlsvcrlegeplvkyypyayplqglefyrhsleswtglgkpgasppegrlfgverlkphgprgsvwsegklyqgrndtarpergpwdsgladgighsmgalqeespapslavakglsaapassrGVSGKLSQLVKfgghhllsaksqghkmesaaagtarskghsdavpqdtwspvvspspnrkqsrkklgcalkdpdggqsqkalcvgltgrgak</t>
  </si>
  <si>
    <t>mpmlsksiqfiasgtvgrsdaswrffkltkedevteeslgpnfrdlsvcrlegeplvkyypyayplqglefyrhsleswtglgkpgasppegrlfgverlkphgprgsvwsegklyqgrndtarpergpwdsgladgighsmgalqeespapslavakglsaapassrGVSGKLSQ[Deamidation on Q]LVKfgghhllsaksqghkmesaaagtarskghsdavpqdtwspvvspspnrkqsrkklgcalkdpdggqsqkalcvgltgrgak</t>
  </si>
  <si>
    <t>#aa176[Deamidation on Q,info:occupancy=1.00(1/1)];</t>
  </si>
  <si>
    <t>D</t>
  </si>
  <si>
    <t>P47857|P47857_970|P47857_971</t>
  </si>
  <si>
    <t>Pfkm|Pfkm|Pfkm</t>
  </si>
  <si>
    <t>ATP-dependent 6-phosphofructokinase, muscle type|Isoform 2 of ATP-dependent 6-phosphofructokinase, muscle type|Isoform 3 of ATP-dependent 6-phosphofructokinase, muscle type</t>
  </si>
  <si>
    <t>85214.5608579225|93188.3100666812|102319.065130079</t>
  </si>
  <si>
    <t>DLQVNVEHLVQK</t>
  </si>
  <si>
    <t>2%|1%|1%</t>
  </si>
  <si>
    <t>mtheehhaaktlgigkaiavltsggdaqgmnaavravvrvgiftgarvffvhegyqglvdggehireatwesvsmmlqlggtvigsarckdfreregrlraahnlvkrgitnlcviggdgsltgadtfrsewsdllndlqkdgkitaeeatkssylnivglvgsidndfcgtdmtigtdsalhriveivdaitttaqshqrtfvlevmgrhcgylalvtslscgadwvfipecppdddweehlcrrlsetrtrgsrlniiivaegaidkngkpitsediknlvvkrlgydtrvtvlghvqrggtpsafdrilgsrmgveavmallegtpdtpacvvslsgnqavrlplmecvqvtkdvtkamdekrfdeaiklrgrsfmnnwevykllahvrppvskgglhtvavmnvgapaagmnaavrstvrigliqgnrvlvvhdgfeglakgqieeagwsyvggwtgqggsklgtkrtlpkknleqisanitkfniqglviiggfeaytgglelmegrkqfdelcipfvvipatvsnnvpgsdfsigadtalnticttcdrikqsaagtkrrvfiietmggycgylatmaglaagadaayifeepftirDLQVNVEHLVQKmkttvkrglvlrnekcnenyttdfifnlyseegkgifdsrknvlghmqqggsptpfdrnfatkmgakamnwmsgkikesyrngrifantpdsgcvlgmrkralvfqpvtelkdqtdfehripkeqwwlklrpilkilakyeidldtsdhahlehisrkrsgeaav|mrreefqlrffmcviesrqvvrttqstageastsnmtipeskaddqwrldgmdddpstvgpvsipdtewimtheehhaaktlgigkaiavltsggdaqgmnaavravvrvgiftgarvffvhegyqglvdggehireatwesvsmmlqlggtvigsarckdfreregrlraahnlvkrgitnlcviggdgsltgadtfrsewsdllndlqkdgkitaeeatkssylnivglvgsidndfcgtdmtigtdsalhriveivdaitttaqshqrtfvlevmgrhcgylalvtslscgadwvfipecppdddweehlcrrlsetrtrgsrlniiivaegaidkngkpitsediknlvvkrlgydtrvtvlghvqrggtpsafdrilgsrmgveavmallegtpdtpacvvslsgnqavrlplmecvqvtkdvtkamdekrfdeaiklrgrsfmnnwevykllahvrppvskgglhtvavmnvgapaagmnaavrstvrigliqgnrvlvvhdgfeglakgqieeagwsyvggwtgqggsklgtkrtlpkknleqisanitkfniqglviiggfeaytgglelmegrkqfdelcipfvvipatvsnnvpgsdfsigadtalnticttcdrikqsaagtkrrvfiietmggycgylatmaglaagadaayifeepftirDLQVNVEHLVQKmkttvkrglvlrnekcnenyttdfifnlyseegkgifdsrknvlghmqqggsptpfdrnfatkmgakamnwmsgkikesyrngrifantpdsgcvlgmrkralvfqpvtelkdqtdfehripkeqwwlklrpilkilakyeidldtsdhahlehisrkrsgeaav|meekltcsfklltellnlitplaqalfgkrlqnsildpgdclseftleerkasgicqphlfskhkeinlflqgiltcyevamrreefqlrffmcviesrqvvrttqstageastsnmtipeskaddqwrldgmdddpstvgpvsipdtewimtheehhaaktlgigkaiavltsggdaqgmnaavravvrvgiftgarvffvhegyqglvdggehireatwesvsmmlqlggtvigsarckdfreregrlraahnlvkrgitnlcviggdgsltgadtfrsewsdllndlqkdgkitaeeatkssylnivglvgsidndfcgtdmtigtdsalhriveivdaitttaqshqrtfvlevmgrhcgylalvtslscgadwvfipecppdddweehlcrrlsetrtrgsrlniiivaegaidkngkpitsediknlvvkrlgydtrvtvlghvqrggtpsafdrilgsrmgveavmallegtpdtpacvvslsgnqavrlplmecvqvtkdvtkamdekrfdeaiklrgrsfmnnwevykllahvrppvskgglhtvavmnvgapaagmnaavrstvrigliqgnrvlvvhdgfeglakgqieeagwsyvggwtgqggsklgtkrtlpkknleqisanitkfniqglviiggfeaytgglelmegrkqfdelcipfvvipatvsnnvpgsdfsigadtalnticttcdrikqsaagtkrrvfiietmggycgylatmaglaagadaayifeepftirDLQVNVEHLVQKmkttvkrglvlrnekcnenyttdfifnlyseegkgifdsrknvlghmqqggsptpfdrnfatkmgakamnwmsgkikesyrngrifantpdsgcvlgmrkralvfqpvtelkdqtdfehripkeqwwlklrpilkilakyeidldtsdhahlehisrkrsgeaav</t>
  </si>
  <si>
    <t>Q8BVI4</t>
  </si>
  <si>
    <t>Qdpr</t>
  </si>
  <si>
    <t>Dihydropteridine reductase</t>
  </si>
  <si>
    <t>AALDGTPGMIGYGMAK</t>
  </si>
  <si>
    <t>maasgearrvlvyggrgalgsrcvqafrarnwwvasidvveneeasasvvvkmtdsfteqadqvtadvgkllgdqkvdailcvaggwaggnakskslfkncdmmwkqsmwtstisshlatkhlkegglltlagakAALDGTPGMIGYGMAKgavhqlcqslagknsgmppgaaaiavlpvtldtpmnrksmpeadfsswtpleflvetfhdwitgnkrpnsgsliqvvttdgkteltpayf</t>
  </si>
  <si>
    <t>O89053</t>
  </si>
  <si>
    <t>Coro1a</t>
  </si>
  <si>
    <t>Coronin-1A</t>
  </si>
  <si>
    <t>ATPEPSGTPSSDTVSR</t>
  </si>
  <si>
    <t>msrqvvrsskfrhvfgqpakadqcyedvrvsqttwdsgfcavnpkfmaliceasgggaflvlplgktgrvdknvplvcghtapvldiawcphndnviasgsedctvmvweipdgglvlplrepvitleghtkrvgivawhptaqnvllsagcdnvilvwdvgtgaavltlgpdvhpdtiysvdwsrdgalictscrdkrvrvieprkgtvvaekdrphegtrpvhavfvsegkilttgfsrmserqvalwdtkhleeplslqeldtssgvllpffdpdtnivylcgkgdssiryfeitseapflhylsmfsskesqrgmgympkrglevnkceiarfyklherkcepiamtvprksdlfqedlypptagpdpaltaeewlggrdagpllislkdgyvppksrelrvnrgldsarrrATPEPSGTPSSDTVSRleedvrnlnaivqklqerldrleetvqak</t>
  </si>
  <si>
    <t>P34928</t>
  </si>
  <si>
    <t>Apoc1</t>
  </si>
  <si>
    <t>Apolipoprotein C-I</t>
  </si>
  <si>
    <t>AWFSEAFGK</t>
  </si>
  <si>
    <t>mrlfialpvlivvvamtlegpapaqaapdlsgtlesipdklkefgntledkaraaiehikqkeiltktrAWFSEAFGKvkeklkttfs</t>
  </si>
  <si>
    <t>Q9DBJ1</t>
  </si>
  <si>
    <t>Pgam1</t>
  </si>
  <si>
    <t>Phosphoglycerate mutase 1</t>
  </si>
  <si>
    <t>ALPFWNEEIVPQIK</t>
  </si>
  <si>
    <t>maayklvlirhgesawnlenrfsgwydadlspagheeakrggqalrdagyefdicftsvqkrairtlwtvldaidqmwlpvvrtwrlnerhyggltglnkaetaakhgeaqvkiwrrsydvppppmepdhpfysniskdrryadltedqlpsceslkdtiarALPFWNEEIVPQIKegkrvliaahgnslrgivkhleglseeaimelnlptgipivyeldknlkpikpmqflgdeetvrkameavaaqgkvkk</t>
  </si>
  <si>
    <t>P35991</t>
  </si>
  <si>
    <t>Btk</t>
  </si>
  <si>
    <t>Tyrosine-protein kinase BTK</t>
  </si>
  <si>
    <t>AAVILESIFLK</t>
  </si>
  <si>
    <t>mAAVILESIFLKrsqqkkktsplnfkkrlflltvhklsyyeydfergrrgskkgsidvekitcvetvipeknppperqiprrgeessemeqisiierfpypfqvvydegplyvfspteelrkrwihqlknvirynsdlvqkyhpcfwidgqylccsqtaknamgcqilenrngslkpgsshrktkkplpptpeedqilkkplppeptaapisttelkkvvalydympmnandlqlrkgeeyfileesnlpwwrardkngqegyipsnyiteaedsiemyewyskhmtrsqaeqllkqegkeggfivrdsskagkytvsvfakstgepqgvirhyvvcstpqsqyylaekhlfstipelinyhqhnsaglisrlkypvskqnknapstaglgygsweidpkdltflkelgtgqfgvvkygkwrgqydvaikmiregsmsedefieeakvmmnlsheklvqlygvctkqrpifiiteymangcllnylremrhrfqtqqllemckdvceameyleskqflhrdlaarnclvndqgvvkvsdfglsryvlddeytssvgskfpvrwsppevlmyskfssksdiwafgvlmweiyslgkmpyerftnsetaehiaqglrlyrphlaservytimyscwhekaderpsfkillsnildvmdees</t>
  </si>
  <si>
    <t>[Acetylation on X]-mAAVILESIFLKrsqqkkktsplnfkkrlflltvhklsyyeydfergrrgskkgsidvekitcvetvipeknppperqiprrgeessemeqisiierfpypfqvvydegplyvfspteelrkrwihqlknvirynsdlvqkyhpcfwidgqylccsqtaknamgcqilenrngslkpgsshrktkkplpptpeedqilkkplppeptaapisttelkkvvalydympmnandlqlrkgeeyfileesnlpwwrardkngqegyipsnyiteaedsiemyewyskhmtrsqaeqllkqegkeggfivrdsskagkytvsvfakstgepqgvirhyvvcstpqsqyylaekhlfstipelinyhqhnsaglisrlkypvskqnknapstaglgygsweidpkdltflkelgtgqfgvvkygkwrgqydvaikmiregsmsedefieeakvmmnlsheklvqlygvctkqrpifiiteymangcllnylremrhrfqtqqllemckdvceameyleskqflhrdlaarnclvndqgvvkvsdfglsryvlddeytssvgskfpvrwsppevlmyskfssksdiwafgvlmweiyslgkmpyerftnsetaehiaqglrlyrphlaservytimyscwhekaderpsfkillsnildvmdees</t>
  </si>
  <si>
    <t>P24547</t>
  </si>
  <si>
    <t>Impdh2</t>
  </si>
  <si>
    <t>Inosine-5'-monophosphate dehydrogenase 2</t>
  </si>
  <si>
    <t>VAQGVSGAVQDK</t>
  </si>
  <si>
    <t>madylisggtsyvpddgltaqqlfncgdgltyndflilpgyidftadqvdltsaltkkitlktplvsspmdtvteagmaiamaltggigfihhnctpefqanevrkvkkyeqgfitdpvvlspkdrvrdvfeakarhgfcgipitdtgrmgsrlvgiissrdidflkeeehdrfleeimtkredlvvapagvtlkeaneilqrskkgklpivnendelvaiiartdlkknrdyplaskdakkqllcgaaigtheddkyrldllalagvdvvvldssqgnsifqinmikyikekypslqviggnvvtaaqaknlidagvdalrvgmgsgsicitqevlacgrpqatavykvseyarrfgvpviadggiqnvghiakalalgastvmmgsllaatteapgeyffsdgirlkkyrgmgsldamdkhlssqnryfseadkikVAQGVSGAVQDKgsihkfvpyliagiqhscqdigaksltqvrammysgelkfekrtssaqveggvhslhsyekrlf</t>
  </si>
  <si>
    <t>Q9CQM9</t>
  </si>
  <si>
    <t>Glrx3</t>
  </si>
  <si>
    <t>Glutaredoxin-3</t>
  </si>
  <si>
    <t>YEISSVPTFLFFK</t>
  </si>
  <si>
    <t>maagaaeageaavavvevgsaqqfeellrlktksllvvhfwapwapqcvqmndvmaelakehphvsfvkleaeavpevsekYEISSVPTFLFFKnsqkvdrldgahapeltkkvqrhvssgafppstnehlkedlslrlkklthaapcmlfmkgtpqeprcgfskqmveilhkhniqfssfdifsdeevrqglktysnwptypqlyvsgeliggldiikeleaseeldticpkapkleerlkvltnkasvmlfmkgnkqeakcgfskqileilnstgveyetfdiledeevrqglktfsnwptypqlyvrgdlvggldivkelkdngellpilkgen</t>
  </si>
  <si>
    <t>Q8BSM7</t>
  </si>
  <si>
    <t>Slc43a1</t>
  </si>
  <si>
    <t>Large neutral amino acids transporter small subunit 3</t>
  </si>
  <si>
    <t>FYTHVTIVGQR</t>
  </si>
  <si>
    <t>maptlkqayrrrwwmactavvenlffsavllgwasllimlkkegfysslcpaenrtnttqdeqhqwtscdqqekmlnlgftigsfllsattlplgilmdrfgprplrlvgsacfaasctlmalasrdtevlspliflalslngfagicltftsltlpnmfgnlrstfmalmigsyassaitfpgikliydagvpftvimftwsglacliflncalnwpaeafpapeevdytkkikliglaldhkvtgdrFYTHVTIVGQRlsqkspsleegadafisspdipgtseetpeksvpfrkslcspiflwslvtmgmtqlrvifymgamnkilefivtggkeretneqrqkveetvefyssifgvmqllclltcpligyimdwrikdcvdaptegtlnenasfgdardgastkftrpryrkvqkltnainaftltnillvgfgiacliknlhlqllafvlhtivrgffhsacgglyaavfpsnhfgtltglqslisavfallqqllfmamvgplhgdpfwvnlgllllsflgfllpsylyyyrsrlqreyatnlvdpqkvlntskvat</t>
  </si>
  <si>
    <t>Q9EQK5</t>
  </si>
  <si>
    <t>Mvp</t>
  </si>
  <si>
    <t>Major vault protein</t>
  </si>
  <si>
    <t>LAQDPFPLYPGELLEK</t>
  </si>
  <si>
    <t>mateeaiirippyhyihvldqnsnvsrvevgpktyirqdnervlfapvrmvtvpprhycivanpvsrdaqssvlfdvtgqvrlrhadqeirLAQDPFPLYPGELLEKditplqvvlpntalhlkalldfedkngdkvmagdewlfegpgtyipqkevevveiiqatvikqnqalrlrarkecfdrdgkervtgeewlvrsvgaylpavfeevldlvdaviltektalhlrarqnfkdlrgvahrtgeewlvtvqdteahvpdvyeevlgvvpittlgprhycvildpmgpdgknqlgqkrvvkgeksfflqpgerlergiqdvyvlseqqglllkalqpleegegeekvahqagdrwlirgpleyvpsakvevveerqaipldqnegiyvqdvktgkvravigstymltqdevlwekelpsgveellnlghdpladrgqkgtakvlqpsaarnktrvvsyrvphnaavqvydyrakrarvvfgpelvsldpeeqftvlslsagrpkrpharralclllgpdfftdvitietadharlqlqlaynwhfelknrndpeetaklfsvpdfvgdackaiasrvrgavasvtfddfhknsariirmavfgfemsedagpdgallprardravfpqnglvvssvdvqsvepvdqrtrdalqrsvqlaieittnsqeaaakheaqrleqeargrlerqkildqseaekarkelleleamsmavestgnakaeaesraeaariegegsvlqaklkaqalaieteaelervkkvremeliysraqlelevskaqqladveakkfkemtealgpgtirdlavagpemqvkllqslglkstlitdgsspinlfntafgllglgsdgqppvqk</t>
  </si>
  <si>
    <t>Q9CYH2</t>
  </si>
  <si>
    <t>Prxl2a</t>
  </si>
  <si>
    <t>Peroxiredoxin-like 2A</t>
  </si>
  <si>
    <t>VNPLSVLEAVK</t>
  </si>
  <si>
    <t>mgmwsigvgavgaaavalllantdmflskprkaaleyledidlktlekeprtfkakelwekngavimavrrpgcflcraeaadlmslkpkldelgvplyavvkeqvkrevedfqpyfkgeifldekkkfygperrkmmfmglirlgvwynsfrawnggfsgnlegegfilggvfvigsgkqgillehrekefgdrVNPLSVLEAVKkiklqtpasgrs</t>
  </si>
  <si>
    <t>Q9ES46</t>
  </si>
  <si>
    <t>Parvb</t>
  </si>
  <si>
    <t>Beta-parvin</t>
  </si>
  <si>
    <t>VLLDWINDVLAEER</t>
  </si>
  <si>
    <t>mssapprsptprapkmkkdesflgklggtlarkkktrevtdlqeegksainspmapalvdihpedtqleeneertmidptsredpkfkelvkVLLDWINDVLAEERiivkqleedlydgqvlqklleklahcklnvaevtqseigqkqklqtvleavqdllrphgwplrwnvdsihgknlvailhllvslamhfrapihlpehvtvqvvvvrkregllhsshiseeltttteimmgrferdafdtlfdhapdklnlvkkslitfvnkhlnklnlevtdletqfadgvylvlllglledyfvplhnfyltpdsfdqkvhnvafafelmldgglkkpkarpedvvnldlkstlrvlytlftkykdve</t>
  </si>
  <si>
    <t>P50516|P50516_1394</t>
  </si>
  <si>
    <t>Atp6v1a|Atp6v1a</t>
  </si>
  <si>
    <t>V-type proton ATPase catalytic subunit A|Isoform 2 of V-type proton ATPase catalytic subunit A</t>
  </si>
  <si>
    <t>68282.5531556704|55559.1459029032</t>
  </si>
  <si>
    <t>VGSHITGGDIYGIVNENSLIK</t>
  </si>
  <si>
    <t>3%|4%</t>
  </si>
  <si>
    <t>mdfsklpkirdedkestfgyvhgvsgpvvtacdmagaamyelvrvghselvgeiirlegdmatiqvyeetsgvsvgdpvlrtgkplsvelgpgimgaifdgiqrplsdissqtqsiyiprgvnvsalsrdikwefipsknlrVGSHITGGDIYGIVNENSLIKhkimlpprnrgsvtyiappgnydasdvvlelefegvkekfsmvqvwpvrqvrpvteklpanhplltgqrvldalfpcvqggttaipgafgcgktvisqslskysnsdviiyvgcgergnemsevlrdfpeltmevdgkvesimkrtalvantsnmpvaareasiytgitlseyfrdmgyhvsmmadstsrwaealreisgrlaempadsgypaylgarlasfyeragrvkclgnperegsvsivgavsppggdfsdpvtsatlgivqvfwgldkklaqrkhfpsvnwlisyskymraldeyydkhftefvplrtkakeilqeeedlaeivqlvgkaslaetdkitlevaklikddflqqngytpydrfcpfyktvgmlsnmisfydmarravettaqsdnkitwsiirehmgeilyklssmkfkdpvkdgeakikadyaqlledmqnafrsled|mdfsklpkirdedkestfgyvhgvsgpvvtacdmagaamyelvrvghselvgeiirlegdmatiqvyeetsgvsvgdpvlrtgkplsvelgpgimgaifdgiqrplsdissqtqsiyiprgvnvsalsrdikwefipsknlrVGSHITGGDIYGIVNENSLIKhkimlpprnrgsvtyiappgnydasdvvlelefegvkekfsmvqvwpvrqvrpvteklpanhplltgqrvldalfpcvqggttaipgafgcgktvisqslskysnsdviiyvgcgergnemsevlrdfpeltmevdgkvesimkrtalvantsnmpvaareasiytgitlseyfrdmgyhvsmmadstsrwaealreisgrlaempadsgypaylgarlasfyeragrvkclgnperegsvsivgavsppggdfsdpvtsatlgivqvfwgldkklaqrkhfpsvnwlisyskymraldeyydkhftefvplrtkakeilqeeedlaeivqlvgkvrggctgchag</t>
  </si>
  <si>
    <t>P35278</t>
  </si>
  <si>
    <t>Rab5c</t>
  </si>
  <si>
    <t>Ras-related protein Rab-5C</t>
  </si>
  <si>
    <t>QASPNIVIALAGNK</t>
  </si>
  <si>
    <t>LVLLGESAVGK|PNGPAAGNKICQFK|FEIWDTAGQER</t>
  </si>
  <si>
    <t>magrggaarPNGPAAGNKICQFKLVLLGESAVGKsslvlrfvkgqfheyqestigaafltqtvclddttvkFEIWDTAGQERyhslapmyyrgaqaaivvyditntdtfaraknwvkelqrQASPNIVIALAGNKadlaskravefqeaqayaddnsllfmetsaktamnvneifmaiakklpknepqnaagapgrtrgvdlqesnpasrsqccsn</t>
  </si>
  <si>
    <t>magrggaarPNGPAAGNKICQ[Deamidation on Q]FKLVLLGESAVGKsslvlrfvkgqfheyqestigaafltqtvclddttvkFEIWDTAGQERyhslapmyyrgaqaaivvyditntdtfaraknwvkelqrQASPNIVIALAGNKadlaskravefqeaqayaddnsllfmetsaktamnvneifmaiakklpknepqnaagapgrtrgvdlqesnpasrsqccsn</t>
  </si>
  <si>
    <t>#aa21[Deamidation on Q,info:occupancy=0.07(3/45)];</t>
  </si>
  <si>
    <t>P11983</t>
  </si>
  <si>
    <t>Tcp1</t>
  </si>
  <si>
    <t>T-complex protein 1 subunit alpha</t>
  </si>
  <si>
    <t>MLVDDIGDVTITNDGATILK</t>
  </si>
  <si>
    <t>AFHNEAQVNPER</t>
  </si>
  <si>
    <t>megplsvfgdrstgeavrsqnvmaaasianivkssfgpvgldkMLVDDIGDVTITNDGATILKllevehpaakvlceladlqdkevgdgttsvviiaaellknadelvkqkihptsvisgyrlackeavryinenliintdelgrdclinaaktsmsskiigingdyfanmvvdavlavkytdargqprypvnsvnilkahgrsqiesmlingyalncvvgsqgmpkrivnakiacldfslqktkmklgvqvvitdpekldqirqresditkeriqkilatganvilttggiddmylkyfveagamavrrvlkrdlkhvakasgasilstlanlegeetfevtmlgqaeevvqericddelilikntkartsasiilrgandfmcdemerslhdalcvvkrvlelksvvpgggaveaalsiylenyatsmgsreqlaiaefarsllvipntlavnaaqdstdlvaklrAFHNEAQVNPERknlkwigldlvhgkprdnkqagvfeptivkvkslkfateaaitilriddliklhpeskddkhgsyenavhsgaldd</t>
  </si>
  <si>
    <t>P36993|P36993_4234|P36993_4235|P36993_4236</t>
  </si>
  <si>
    <t>Ppm1b|Ppm1b|Ppm1b|Ppm1b</t>
  </si>
  <si>
    <t>Protein phosphatase 1B|Isoform 2 of Protein phosphatase 1B|Isoform 3 of Protein phosphatase 1B|Isoform 4 of Protein phosphatase 1B</t>
  </si>
  <si>
    <t>42767.6417070617|43384.9419118191|42860.648784021|44242.3185885448</t>
  </si>
  <si>
    <t>HVIEAVYSR|VNGSLAVSR</t>
  </si>
  <si>
    <t>5%|5%|5%|4%</t>
  </si>
  <si>
    <t>mgafldkpktekhnahgagnglryglssmqgwrvemedahtavvgiphgldnwsffavydghagsrvanycsthllehittnedfraadksgsalepsvesvktgirtgflkideymrnfsdlrngmdrsgstavgvmvspthmyfincgdsravlcrngqvcfstqdhkpcnpvekeriqnaggsvmiqrVNGSLAVSRalgdydykcvdgkgpteqlvspepevyeivraeedefvvlacdgiwdvmsneelcefvksrlevsddlenvcnwvvdtclhkgsrdnmsvvlvcfsnapkvseeavkrdseldkhlesrveeimqksgeegmpdlahvmrilsaenipnlppggglagkrHVIEAVYSRlnphkdndggagdledslval|mgafldkpktekhnahgagnglryglssmqgwrvemedahtavvgiphgldnwsffavydghagsrvanycsthllehittnedfraadksgsalepsvesvktgirtgflkideymrnfsdlrngmdrsgstavgvmvspthmyfincgdsravlcrngqvcfstqdhkpcnpvekeriqnaggsvmiqrVNGSLAVSRalgdydykcvdgkgpteqlvspepevyeivraeedefvvlacdgiwdvmsneelcefvksrlevsddlenvcnwvvdtclhkgsrdnmsvvlvcfsnapkvseeavkrdseldkhlesrveeimqksgeegmpdlahvmrilsaenipnlppggglagkrHVIEAVYSRlnphkdndgfyqpsiaysdnvfll|mgafldkpktekhnahgagnglryglssmqgwrvemedahtavvgiphgldnwsffavydghagsrvanycsthllehittnedfraadksgsalepsvesvktgirtgflkideymrnfsdlrngmdrsgstavgvmvspthmyfincgdsravlcrngqvcfstqdhkpcnpvekeriqnaggsvmiqrVNGSLAVSRalgdydykcvdgkgpteqlvspepevyeivraeedefvvlacdgiwdvmsneelcefvksrlevsddlenvcnwvvdtclhkgsrdnmsvvlvcfsnapkvseeavkrdseldkhlesrveeimqksgeegmpdlahvmrilsaenipnlppggglagkrHVIEAVYSRlnphkdndgmadlstsickps|mgafldkpktekhnahgagnglryglssmqgwrvemedahtavvgiphgldnwsffavydghagsrvanycsthllehittnedfraadksgsalepsvesvktgirtgflkideymrnfsdlrngmdrsgstavgvmvspthmyfincgdsravlcrngqvcfstqdhkpcnpvekeriqnaggsvmiqrVNGSLAVSRalgdydykcvdgkgpteqlvspepevyeivraeedefvvlacdgiwdvmsneelcefvksrlevsddlenvcnwvvdtclhkgsrdnmsvvlvcfsnapkvseeavkrdseldkhlesrveeimqksgeegmpdlahvmrilsaenipnlppggglagkrHVIEAVYSRlnphkdndggagdledslfyqpsiaysdnvfll</t>
  </si>
  <si>
    <t>Q3UGC7|Q66JS6</t>
  </si>
  <si>
    <t>Eif3j1|Eif3j2</t>
  </si>
  <si>
    <t>Eukaryotic translation initiation factor 3 subunit J-A|Eukaryotic translation initiation factor 3 subunit J-B</t>
  </si>
  <si>
    <t>29325.5750985165|29467.6493260868</t>
  </si>
  <si>
    <t>VLTPEEQLADK</t>
  </si>
  <si>
    <t>maaaaaaaaaagdsdswdadtfsmedpvrkvagggtaggdrwegedededvkdnwdddddenkeeaevkpevkisekkkiaekikekerqqkkrqeeikkrleepeeskVLTPEEQLADKlrlkklqeesdlelaketfgvnntvygidamnpssrddftefgkllkdkitqyekslyyasflealvrdvcisleiddlkkitnsltvlcsekqkqekqskakkkkkgvvpggglkatmkddladyggyeggyvqdyedfm|maaaaaaaaaaaagdsdswdadtfsmedpvrkvagggtaggdrwegedededvkdnwdddddenkeeaevkpevkisekkkiaekikekerqqkkrqeeikkrleepeeskVLTPEEQLADKlrlkklqeesdlelaketfgvnntvygidamnpssrddftefgkllkdkitqyekslyyasflealvrdvcisleiddlkkitnsltvlcsekqkqekqskakkkkkgvvpggglkatmkddladyggyeggyvqdyedfm</t>
  </si>
  <si>
    <t>Q9WU78|Q9WU78_207</t>
  </si>
  <si>
    <t>Pdcd6ip|Pdcd6ip</t>
  </si>
  <si>
    <t>Programmed cell death 6-interacting protein|Isoform 3 of Programmed cell death 6-interacting protein</t>
  </si>
  <si>
    <t>95964.2103423776|96712.5324047788</t>
  </si>
  <si>
    <t>LLDEEEATDNDLR|NLATAYDNFVELVANLK</t>
  </si>
  <si>
    <t>masfiwvqlkktsevdlakplvkfiqqtypsggeeqaqycraaeelsklrrsalgrpldkhegaletllryydqicsiepkfpfsenqicltftwkdafdkgslfggsvklalaslgyekscvlfncaalasqiaaeqnldndeglktaakqyqfasgaflhikdtvlsalsreptvdispdtvgtlslimlaqaqevfflkatrdkmkdaiiaklanqaadyfgdafkqcqykdtlpkevfptlaakqcimqanaeyhqsilakqqkkfgeeiarlqhaaeliknvasrydeyvnvkdfsdkinraltaakkdndfiyhdrvpdlkdldpigkatlvkptpvnvpvsqkftdlfekmvpvsvqqslavfsqrkadlvnrsiaqmreattlangvlaslnlpaaiedvsgdtvpqsiltkstsvveqggiqtvdqlikelpellqrnreileeslrLLDEEEATDNDLRakfkdrwqrtpsndlykplraegakfravldkavqadgqvkeryqshrdtiallckpepelnaaipsanpaktmqgsevvsvlksllsnldeikkereslendlksvnfdmtskfltalaqdgvineealsvteldriyggltskvqeslkkqegllkniqvshqefskmkqsnneanlreevlkNLATAYDNFVELVANLKegtkfynelteilvrfqnkcsdivfarkterdellkdlqqsiarepsapsipppayqsspaaghaaapptpaprtmppakpqpparppppvlpanrvppasaaaapagvgtasaappqtpgsapppqaqgppyptypgypgycqmpmpmgynpyaygqynmpyppvyhqspgqapypgpqqptypfpqppqqsyypqq|masfiwvqlkktsevdlakplvkfiqqtypsggeeqaqycraaeelsklrrsalgrpldkhegaletllryydqicsiepkfpfsenqicltftwkdafdkgslfggsvklalaslgyekscvlfncaalasqiaaeqnldndeglktaakqyqfasgaflhikdtvlsalsreptvdispdtvgtlslimlaqaqevfflkatrdkmkdaiiaklanqaadyfgdafkqcqykdtlpkyfyfqevfptlaakqcimqanaeyhqsilakqqkkfgeeiarlqhaaeliknvasrydeyvnvkdfsdkinraltaakkdndfiyhdrvpdlkdldpigkatlvkptpvnvpvsqkftdlfekmvpvsvqqslavfsqrkadlvnrsiaqmreattlangvlaslnlpaaiedvsgdtvpqsiltkstsvveqggiqtvdqlikelpellqrnreileeslrLLDEEEATDNDLRakfkdrwqrtpsndlykplraegakfravldkavqadgqvkeryqshrdtiallckpepelnaaipsanpaktmqgsevvsvlksllsnldeikkereslendlksvnfdmtskfltalaqdgvineealsvteldriyggltskvqeslkkqegllkniqvshqefskmkqsnneanlreevlkNLATAYDNFVELVANLKegtkfynelteilvrfqnkcsdivfarkterdellkdlqqsiarepsapsipppayqsspaaghaaapptpaprtmppakpqpparppppvlpanrvppasaaaapagvgtasaappqtpgsapppqaqgppyptypgypgycqmpmpmgynpyaygqynmpyppvyhqspgqapypgpqqptypfpqppqqsyypqq</t>
  </si>
  <si>
    <t>P99029|P99029_2625</t>
  </si>
  <si>
    <t>Prdx5|Prdx5</t>
  </si>
  <si>
    <t>Peroxiredoxin-5, mitochondrial|Isoform Cytoplasmic+peroxisomal of Peroxiredoxin-5, mitochondrial</t>
  </si>
  <si>
    <t>21883.5404581652|17004.0462225736</t>
  </si>
  <si>
    <t>ATDLLLDDSLVSLFGNR</t>
  </si>
  <si>
    <t>8%|10%</t>
  </si>
  <si>
    <t>mlqlglrvlgckassvlrastclagragrkeagwecggarsfsssavtmapikvgdaipsvevfegepgkkvnlaelfkgkkgvlfgvpgaftpgcskthlpgfveqagalkakgaqvvaclsvndvfvieewgrahqaegkvrlladptgafgkATDLLLDDSLVSLFGNRrlkrfsmvidngivkalnvepdgtgltcslapnilsql|mapikvgdaipsvevfegepgkkvnlaelfkgkkgvlfgvpgaftpgcskthlpgfveqagalkakgaqvvaclsvndvfvieewgrahqaegkvrlladptgafgkATDLLLDDSLVSLFGNRrlkrfsmvidngivkalnvepdgtgltcslapnilsql</t>
  </si>
  <si>
    <t>Q9Z126</t>
  </si>
  <si>
    <t>Pf4</t>
  </si>
  <si>
    <t>Platelet factor 4</t>
  </si>
  <si>
    <t>HITSLEVIK|TISSGIHLK</t>
  </si>
  <si>
    <t>msvaavfrglrpspellllgllflpavvavtsagpeesdgdlscvcvkTISSGIHLKHITSLEVIKagrhcavpqliatlkngrkicldrqaplykkvikkiles</t>
  </si>
  <si>
    <t>P07901</t>
  </si>
  <si>
    <t>Hsp90aa1</t>
  </si>
  <si>
    <t>Heat shock protein HSP 90-alpha</t>
  </si>
  <si>
    <t>HIYFITGETK</t>
  </si>
  <si>
    <t>ADLINNLGTIAK</t>
  </si>
  <si>
    <t>mpeetqtqdqpmeeeevetfafqaeiaqlmsliintfysnkeiflrelisnssdaldkiryesltdpskldsgkelhinlipskqdrtltivdtgigmtkADLINNLGTIAKsgtkafmealqagadismigqfgvgfysaylvaekvtvitkhnddeqyawessaggsftvrtdtgepmgrgtkvilhlkedqteyleerrikeivkkhsqfigypitlfvekerdkevsddeaeekeekeeekekeekesddkpeiedvgsdeeeeekkdgdkkkkkkikekyidqeelnktkpiwtrnpdditneeygefyksltndweehlavkhfsvegqlefrallfvprrapfdlfenrkkknniklyvrrvfimdnceelipeylnfirgvvdsedlplnisremlqqskilkvirknlvkkclelftelaedkenykkfyeqfskniklgihedsqnrkklsellryytsasgdemvslkdyctrmkenqkHIYFITGETKdqvansafverlrkhgleviymiepideycvqqlkefegktlvsvtkeglelpedeeekkkqeekktkfenlckimkdilekkvekvvvsnrlvtspccivtstygwtanmerimkaqalrdnstmgymaakkhleinpdhsiietlrqkaeadkndksvkdlvillyetallssgfsledpqthanriyrmiklglgideddptvddtsaavteempplegdddtsrmeevd</t>
  </si>
  <si>
    <t>Q9CZY3|Q9CZY3_1398|Q9D2M8|Q9D2M8_5733</t>
  </si>
  <si>
    <t>Ube2v1|Ube2v1|Ube2v2|Ube2v2</t>
  </si>
  <si>
    <t>Ubiquitin-conjugating enzyme E2 variant 1|Isoform 2 of Ubiquitin-conjugating enzyme E2 variant 1|Ubiquitin-conjugating enzyme E2 variant 2|Isoform 2 of Ubiquitin-conjugating enzyme E2 variant 2</t>
  </si>
  <si>
    <t>16344.2390281503|11717.9027246976|16356.227794761|11666.949991987</t>
  </si>
  <si>
    <t>WTGMIIGPPR|LLEELEEGQK</t>
  </si>
  <si>
    <t>14%|19%|14%|19%</t>
  </si>
  <si>
    <t>maattgsgvkvprnfrLLEELEEGQKgvgdgtvswgleddedmtltrWTGMIIGPPRtiyenriyslkiecgpkypeappsvrfvtrvnmsgvsssngvvdpratavlakwqnshsikvilqelrrlmmskenmklpqppegqcysn|maattgsgvkvprnfrLLEELEEGQKgvgdgtvswgleddedmtltrWTGMIIGPPRvdpratavlakwqnshsikvilqelrrlmmskenmklpqppegqcysn|mavstgvkvprnfrLLEELEEGQKgvgdgtvswgleddedmtltrWTGMIIGPPRtnyenriyslkvecgskypeappsvrfvtkinmnginnssgmvdarsipvlakwqnsysikvilqelrrlmmskenmklpqppegqtynn|mavstgvkvprnfrLLEELEEGQKgvgdgtvswgleddedmtltrWTGMIIGPPRvdarsipvlakwqnsysikvilqelrrlmmskenmklpqppegqtynn</t>
  </si>
  <si>
    <t>Q9WVK4</t>
  </si>
  <si>
    <t>Ehd1</t>
  </si>
  <si>
    <t>EH domain-containing protein 1</t>
  </si>
  <si>
    <t>FMCAQLPNPVLDSISIIDTPGILSGEK</t>
  </si>
  <si>
    <t>mfswvskdarrkkepelfqtvaeglrqlyaqkllpleehyrfhefhspaledadfdnkpmvllvgqystgkttfirhlieqdfpgmrigpepttdsfiavmhgptegvvpgnalvvdprrpfrklnafgnaflnrFMCAQLPNPVLDSISIIDTPGILSGEKqrisrgydfaavlewfaervdriillfdahkldisdefsevikalknhedkirvvlnkadqietqqlmrvygalmwslgkiintpevvrvyigsfwshpllipdnrklfeaeeqdlfkdiqslprnaalrklndlikrarlakvhayiisslkkempnvfgkeskkkelvnnlgeiyqkierehqissgdfpslrkmqellqtqdfskfqalkpklldtvddmlandiarlmvmvrqeeslmpsqavkggafdgtmngpfghgygegagegiddvewvvgkdkptydeifytlspvngkitganakkemvksklpntvlgkiwkladvdkdgllddeefalanhlikvkleghelpadlpphlippskrrhe</t>
  </si>
  <si>
    <t>Q9JHK5</t>
  </si>
  <si>
    <t>Plek</t>
  </si>
  <si>
    <t>Pleckstrin</t>
  </si>
  <si>
    <t>KSDEENLFEIITADEVHYYLQAATSK|EDPAYLHYYDPAGGEDPLGAVHLR</t>
  </si>
  <si>
    <t>mepkriregylvkkgsvfntwkpmwvvlledgiefykkksdnspkgmiplkgstltspcqdfgkrmfvlkitttkqqdhffqaafleerdawvrdikkaikcieggqkfarkstrrsirlpetidlgalylsmkdpekgikelnlekdkkvfnhcltgsgvidwlvsnklvrnrqeglmisasllsegylqpagdlsknaadgiaenpfldspdafyyfpdsgffceenssdddvilreefrgviikqgcllkqghrrknwkvrkfilrEDPAYLHYYDPAGGEDPLGAVHLRgcvvtsvesshdvkKSDEENLFEIITADEVHYYLQAATSKertewikaiqvasrtgk</t>
  </si>
  <si>
    <t>P53986</t>
  </si>
  <si>
    <t>Slc16a1</t>
  </si>
  <si>
    <t>Monocarboxylate transporter 1</t>
  </si>
  <si>
    <t>AAQSPQQHSSGDPTEEESPV</t>
  </si>
  <si>
    <t>mppaiggpvgytppdggwgwavlvgafisigfsyafpksitvffkeievifsattsevswissimlavmyaggpissilvnkygsrpvmiaggclsgcgliaasfcntvqelylcigvigglglafnlnpaltmigkyfykkrplanglamagspvflstlaplnqaffdifdwrgsflilgglllnccvagslmrpigpeqvkleklkskeslqeagksdantdliggspkgeklsvfqtinkfldlslfthrgfllylsgnvvmffglftplvflssygkskdfsseksafllsilafvdmvarpsmglaantkwirpriqyffaasvvangvchllaplsttyvgfcvyagvfgfafgwlssvlfetlmdligpqrfssavglvtiveccpvllgppllgrlndmygdykytywacgviliiagiylfigmginyrllakeqkaeekqkregkedeastdvdekpketmkAAQSPQQHSSGDPTEEESPV</t>
  </si>
  <si>
    <t>O09131</t>
  </si>
  <si>
    <t>Gsto1</t>
  </si>
  <si>
    <t>Glutathione S-transferase omega-1</t>
  </si>
  <si>
    <t>VPPLIASFVR</t>
  </si>
  <si>
    <t>HEVININLK</t>
  </si>
  <si>
    <t>msgessrslgkgsappgpvpegqirvysmrfcpfaqrtlmvlkakgirHEVININLKnkpewffeknplglvpvlensqghlvtesvitceyldeaypekklfpddpykkarqkmtlesfskVPPLIASFVRskrkedspnlrealenefkkleegmdnyksflggdspsmvdyltwpwfqrlealelkeclahtpklklwmaamqqdpvasshkidaktyreylnlylqdspeacdygl</t>
  </si>
  <si>
    <t>P48722|P48722_7768</t>
  </si>
  <si>
    <t>Hspa4l|Hspa4l</t>
  </si>
  <si>
    <t>Heat shock 70 kDa protein 4L|Isoform 2 of Heat shock 70 kDa protein 4L</t>
  </si>
  <si>
    <t>94322.4725195518|92193.477672527</t>
  </si>
  <si>
    <t>GSSQHTDSGEMEVD</t>
  </si>
  <si>
    <t>2%|2%</t>
  </si>
  <si>
    <t>msvvgidlgflncyiavarsggietianeysdrctpacislgsrtraignaaksqivtnvrntihgfkklhgrsfddpivqterirlpyelqkmpngstgvkvryleeerpfaieqvtgmllaklketsenalkkpvadcvisipsfftdaerrsvmaaaqvaglnclrlmnettavalaygiykqdlpsldekprnvvfidmghsayqvsvcafnkgklkvlattfdpylggrnfdealvdyfcdefktkykinvkensrallrlyqeceklkklmsanasdlplniecfmndldvsskmnraqfeqlcasllarvepplksvmdqanlqredinsieivggatripavkeqvtrfflkdisttlnadeavargcalqcailspafkvrefsitdlvpysvtlrwktsfeegtgecevfsknhpapfskvitfhkkepfeleafytnlhevpypdprignftiqnvfpqsdgdsskvkvkvrinihgifsvasasviekqnlegdhndaameteapksegkedvdkmqvdqeegghqkchaehtpeeeidhtgakakappsdkqdrinqtikkgkiksidlpiqsslyrqltqdllnsyienegkmimqdklekerndaknaveeyvydfrdklgtvyekfitpedmnklsamledtenwlyeegedqpkqvyvdrlqelkkygqpiqmkyveheerpkalndlgkkiqlvlkvieahrnkderydhldpaemervekyisdsmnwlnskmnaqnklsltqdpvvkvseivtkskeldnfcnpivykpkpkveapedkaktgsehngpmdgqsgsetspdppkGSSQHTDSGEMEVD|mggpprhgvldreeracislgsrtraignaaksqivtnvrntihgfkklhgrsfddpivqterirlpyelqkmpngstgvkvryleeerpfaieqvtgmllaklketsenalkkpvadcvisipsfftdaerrsvmaaaqvaglnclrlmnettavalaygiykqdlpsldekprnvvfidmghsayqvsvcafnkgklkvlattfdpylggrnfdealvdyfcdefktkykinvkensrallrlyqeceklkklmsanasdlplniecfmndldvsskmnraqfeqlcasllarvepplksvmdqanlqredinsieivggatripavkeqvtrfflkdisttlnadeavargcalqcailspafkvrefsitdlvpysvtlrwktsfeegtgecevfsknhpapfskvitfhkkepfeleafytnlhevpypdprignftiqnvfpqsdgdsskvkvkvrinihgifsvasasviekqnlegdhndaameteapksegkedvdkmqvdqeegghqkchaehtpeeeidhtgakakappsdkqdrinqtikkgkiksidlpiqsslyrqltqdllnsyienegkmimqdklekerndaknaveeyvydfrdklgtvyekfitpedmnklsamledtenwlyeegedqpkqvyvdrlqelkkygqpiqmkyveheerpkalndlgkkiqlvlkvieahrnkderydhldpaemervekyisdsmnwlnskmnaqnklsltqdpvvkvseivtkskeldnfcnpivykpkpkveapedkaktgsehngpmdgqsgsetspdppkGSSQHTDSGEMEVD</t>
  </si>
  <si>
    <t>Q3UM45</t>
  </si>
  <si>
    <t>Ppp1r7</t>
  </si>
  <si>
    <t>Protein phosphatase 1 regulatory subunit 7</t>
  </si>
  <si>
    <t>AIENIDTLTNLESLFLGK</t>
  </si>
  <si>
    <t>maaergagqqqsqemmevdrrveseesgdeegkkhggggivanlseqslkdgvdrgaedpeeehelavdmetinldrdaedvdlthyrigkieglevlkkvkslclrqnlikcienleelqslreldlydnqikkienlealtelevldisfnmlrniegidkltqlkklflvnnkinkienisnlhqlqmlelgsnrirAIENIDTLTNLESLFLGKnkitklqnldaltnltvlsvqsnrlakieglqslvnlrelylsnngievieglennnkltmldiasnrikkienishltelqefwmndnlleswsdldelkgarsletvylernplqkdpqyrrkvmlalpsvrqidatyvrf</t>
  </si>
  <si>
    <t>P56812</t>
  </si>
  <si>
    <t>Pdcd5</t>
  </si>
  <si>
    <t>Programmed cell death protein 5</t>
  </si>
  <si>
    <t>ADEELEALRK</t>
  </si>
  <si>
    <t>mADEELEALRKqrlaelqakhgdpgdaaqqeakqreaemrnsilaqvldqsararlsnlalvkpektkavenyliqmarygqlsgkvseqglieilekvsqqtekkttvkfnrrkvmdsdeddady</t>
  </si>
  <si>
    <t>[Acetylation on X]-mADEELEALRKqrlaelqakhgdpgdaaqqeakqreaemrnsilaqvldqsararlsnlalvkpektkavenyliqmarygqlsgkvseqglieilekvsqqtekkttvkfnrrkvmdsdeddady</t>
  </si>
  <si>
    <t>#aa1[Acetylation on X,info:occupancy=1.00(2/2)];</t>
  </si>
  <si>
    <t>O55023</t>
  </si>
  <si>
    <t>Impa1</t>
  </si>
  <si>
    <t>Inositol monophosphatase 1</t>
  </si>
  <si>
    <t>SLLVTELGSSR|LQVSQQEDITK|EIEIIPLQR</t>
  </si>
  <si>
    <t>madpwqecmdyavilarqagemirealknemdvmiksspadlvtvtdqkvekmlmssikekypchsfigeesvaagektvftesptwfidpidgttnfvhrfpfvavsigflvnkemefgivyscvedkmytgrkgkgafcngqkLQVSQQEDITKSLLVTELGSSRkpetlrivlsnmeklcsipihgirsvgtaavnmclvatggadayyemgihcwdmagagiivteaggvlmdvtggpfdlmsrriiaansitlakriakEIEIIPLQRddes</t>
  </si>
  <si>
    <t>Q9JHR7</t>
  </si>
  <si>
    <t>Ide</t>
  </si>
  <si>
    <t>Insulin-degrading enzyme</t>
  </si>
  <si>
    <t>VLLISDPTTDK</t>
  </si>
  <si>
    <t>mrnglvwllhpalpgtlrsilgarpppakrlcgfpkqtystmsnpaiqriedqivkspedkreyrglelangikVLLISDPTTDKssaaldvhigslsdppnipglshfcehmlflgtkkypkeneysqflsehagssnaftsgehtnyyfdvshehlegaldrfaqfflcplldasckdrevnavdseheknvmndawrlfqlekatgnpkhpfskfgtgnkytletrpnqegidvreellkfhstyyssnlmaicvlgreslddltnlvvklfsevenknvplpefpehpfqeehlrqlykivpikdirnlyvtfpipdlqqyyksnpgyylghlighegpgsllselkskgwvntlvggqkegargfmffiinvdlteegllhvediilhmfqyiqklraegpqewvfqeckdlnavafrfkdkerprgytskiagklhyyplngvltaeylleefrpdlidmvldklrpenvrvaivsksfegktdrteqwygtqykqeaipedviqkwqnadlngkfklptknefiptnfeilslekdatpypalikdtamsklwfkqddkfflpkaclnfeffspfayvdplhcnmaylylellkdslneyayaaelaglsydlqntiygmylsvkryndkqpillkkitekmatfeidkkrfeiikeaymrslnnfraeqphqhamyylrllmtevawtkdelkealddvtlprlkafipqllsrlhieallhgnitkqaalgvmqmvedtliehahtkpllpsqlvryrevqlpdrgwfvyqqrnevhnncgieiyyqtdmqstsenmflelfcqiisepcfntlrtkeqlgyivfsgprrangiqglrfiiqsekpphylesrveaflitmekaiedmteeafqkhiqalairrldkpkklsaecakywgeiisqqynydrdnievaylktltkddiirfyqemlavdaprrhkvsvhvlaremdscpvvgefpsqndinlseapplpqpevihnmtefkrglplfplvkphinfmaakl</t>
  </si>
  <si>
    <t>O70435</t>
  </si>
  <si>
    <t>Psma3</t>
  </si>
  <si>
    <t>Proteasome subunit alpha type-3</t>
  </si>
  <si>
    <t>SNFGYNIPLK|AVENSSTAIGIR</t>
  </si>
  <si>
    <t>VFQVEYAMK</t>
  </si>
  <si>
    <t>mssigtgydlsastfspdgrVFQVEYAMKAVENSSTAIGIRckdgvvfgveklvlsklyeegsnkrlfnvdrhvgmavaglladarsladiareeasnfrSNFGYNIPLKhladrvamyvhaytlysavrpfgcsfmlgsysandgaqlymidpsgvsygywgcaigkarqaakteieklqmkemtcrdvvkevakiiyivhdevkdkafelelswvgeltkgrheivpkdireeaekyakeslkeedesdddnm</t>
  </si>
  <si>
    <t>Q9JLV5</t>
  </si>
  <si>
    <t>Cul3</t>
  </si>
  <si>
    <t>Cullin-3</t>
  </si>
  <si>
    <t>KHEIEAAIVR</t>
  </si>
  <si>
    <t>msnlskgtgsrkdtkmrirafpmtmdekyvnsiwdllknaiqeiqrknnsglsfeelyrnaytmvlhkhgeklytglrevvtehlinkvredvlnslnnnflqtlnqawndhqtamvmirdilmymdrvyvqqnnvenvynlgliifrdqvvrygcirdhlrqtlldmiarerkgevvdrgairnacqmlmilglegrsvyeedfeapflemsaeffqmesqkflaensasvyikkvearineeiervmhcldksteepivkvvereliskhmktivemensglvhmlkngktedlacmyklfsrvpnglktmcecmscylreqgkalvseegegknpvdyiqglldlksrfdrflqesfnndrlfkqtiagdfeyflnlnsrspeylslfiddklkkgvkglteqevetildkamvlfrfmqekdvferyykqhlarrlltnksvsddseknmisklktecgcqftsklegmfrdmsisnttmdefrqhlqatgvslggvdltvrvlttgywptqsatpkcnippaprhafeifrrfylakhsgrqltlqhhmgsadlnatfygpvkkedgsevgvggaqvtgsntrkhilqvstfqmtilmlfnnrekytfeeiqqetdiperelvralqslacgkptqrvltkepkskeiesghiftvndqftsklhrvkiqtvaakqgesdperketrqkvdddrKHEIEAAIVRimksrkkmqhnvlvaevtqqlkarflpspvvikkriegliereylartpedrkvytyva</t>
  </si>
  <si>
    <t>P01796|P01797|P01799|P01801|P01803|P01804</t>
  </si>
  <si>
    <t>|||||</t>
  </si>
  <si>
    <t>Ig heavy chain V-III region A4|Ig heavy chain V-III region U61|Ig heavy chain V-III region ABE-47N|Ig heavy chain V-III region J606|Ig heavy chain V region AMPC1|Ig heavy chain V-III region HPC76 (Fragment)</t>
  </si>
  <si>
    <t>12667.1402476636|12663.1453330441|12667.1402476636|12802.1934054364|12683.2191666912|12295.919355857</t>
  </si>
  <si>
    <t>SSVYLQMNNLR</t>
  </si>
  <si>
    <t>10%|10%|10%|10%|10%|10%</t>
  </si>
  <si>
    <t>evkleesggglvqpggsmklscvasgftfsnywmnwvrqspekglewvaeirlkshnyathyaesvkgrftisrddskSSVYLQMNNLRaedtgiyycttgfaywgqgtlvtv|evkleesggglvqpggsmklscvasgftfsnywmnwvrqspekglewvaeirlkshnyathyaesvkgrftisrddskSSVYLQMNNLRaedtgiyycttgfaywgqgtlvpv|evkleesggglvqpggsmklscvasgftfsnywmnwvrqspekglewvaeirlkshnyathyaesvkgrftisrddskSSVYLQMNNLRaedtaiyycstgfaywgqgtlvtv|evkleesggglvqpggsmklscvasgftfsnywmnwvrqspekglewvaeirlksnnyathyaesvkgrftisrddskSSVYLQMNNLRaedtgiyycttgfaywgqgtlvtvsa|evkleesggglvqpgrsmklscvasgftfsnywmnwvrqspekglewvaeirlkshnyaihyaesvkgrftisrddskSSVYLQMNNLRaedtgiyycstgfpswgpgtlvtv|esggglvqpggsmklscvasgftfsnywmnwvrqspekglewvaeirlksgyathyaesvkgrftisrddskSSVYLQMNNLRaedtgiyyctrpgvpdywgqgttltvss</t>
  </si>
  <si>
    <t>P19001|Q61414|Q61781|Q6IFX2|Q9QWL7</t>
  </si>
  <si>
    <t>Krt19|Krt15|Krt14|Krt42|Krt17</t>
  </si>
  <si>
    <t>Keratin, type I cytoskeletal 19|Keratin, type I cytoskeletal 15|Keratin, type I cytoskeletal 14|Keratin, type I cytoskeletal 42|Keratin, type I cytoskeletal 17</t>
  </si>
  <si>
    <t>44514.6665770909|49107.1128066309|52833.8828789131|50101.8918414155|48132.0664953361</t>
  </si>
  <si>
    <t>VLDELTLAR</t>
  </si>
  <si>
    <t>2%|2%|2%|2%|2%</t>
  </si>
  <si>
    <t>mtsysyrqtsamssfggtgggsvrigsggvfrapsihggsggrgvsvsstrfvtsssgsyggvrggsfsgtlavsdgllsgnekitmqnlndrlasyldkvraleqangelevkirdwyqkqgpgpsrdynhyfktiedlrdkilgatidnskivlqidnarlaaddfrtkfetehalrlsveadinglrrVLDELTLARtdlemqieslkeelaylkknheeeitalrsqvggqvsvevdstpgvdlakilsemrsqyeimaeknrkdaeatylarieelntqvavhseqiqisktevtdlrrtlqgleielqsqlsmkaalegtlaetearygvqlsqiqsvisgfeaqlsdvradierqnqeykqlmdiksrleqeiatyrsllegqeahynnlptpkai|mattflqtsstfggsstrgaslragggsfgggslyggggsrsisassarfvssgagggfgggmscgfgggfgggfgggfgggfgdfgggdggllsgnekvtmqnlndrlasyldkvraleqantelevkirdwyqkqspaspdrdyshyfktmeeirdkilaatidnsrvvleidnarlaaddfrlkyeneltlrqgveadinglrrVLDELTLARtdlemqieqlneelaylkknheeemkefssqlagqvnvemdaapgvdltrmlaemreqyeaiaeknrrdveawffskteelnkevasntemiqtskteitdlrrtlqgleielqsqlsmkaglenslaevecryatqlqqiqgvitgletqlselrcemeaqnqeynmlldiktrleqeiatyrnllegqdakmagigvregssggggssssssnfhisveesvdgkvvssrkrei|matcsrqftssssmkgscgigggssrmssilaggscrapstyggmsvtssrfssggacgigggyggsfssssfggglgsgfggrfdgfgggfggglgggfggglggglgggigdgllvgsekvtmqnlndrlatyldkvraleeantelevkirdwyqrqrpteikdyspyfktiedlkskilaatvdnanvllqidnarlaaddfrtkfeteqslrmsveadinglrrVLDELTLARadlemqieslkeelaylkknheeemasmrgqvggdvnvemdaapgvdlsrilnemrdqyekmaeknrkdaeewffskteelnrevatnselvqsgkseiselrrtmqnleielqsqlsmkaslennleetkgrycmqlaqiqemigsveeqlaqlrcemeqqnqeykilldvktrleqeiatyrrllegedahlsssqfssssqfssgsqssrdvtstnrqirtkvmdvhdgkvvstheqvlrtkn|masttsvrqfstsgsvkglcapgmgfsrmssvrvggacrapsllgggscgnmsvtssrfsaglgggygggytcslgggfgssfgvsdallggseketmqnlndrlatyldrvraleeanadlevkirewykkqgpgpardyspyfktiedlrnkilaatidnasivlqidnarlaaddfrtkyetelnlrmsveadinglrrVLDELTLARadlemqieslkeelaylrknheeemnalrgqvggdvnvemdaapgvdlsrilnemrdqyekmaeknrkdaeewfftkteelnrevatntealqssrteitelrrsvqnleielqsqlsmkaslenslaetearygaqlaqlqglissveqqlcelrcdmerqnheyqvlldvktrleqeiatyrrllegedahlatqyssslasqpsregmvtsrqvrtiveevqdgkvvssreqvhrsth|mtttirqftssssikgssglgggssrtscrlsgslgagscrlgsasglgsalgsnsysscysfgtgsgyggnfggvdgllaggekatmqnlndrlasyldkvraleeantelevkirdwyqkqapgpardysayyhtiedlknkilvatvdnasillqidnarlaaddfrtkfeteqalrmsveadinglrrVLDELTLARadlemqienlkeelaylkknheeemnalrgqvggeinvemdaapgvdlsrilsemrdqyekmaeknrkdaedwffskteelnrevatnselvqsgkseiselrrtmqaleielqsqlsmkaslegslaetenrycvqlsqiqgligsveeqlaqlrcemeqqnqeykilldvktrleqeiatyrrllegedahltqykpkepvttrqvrtiveevqdgkvissreqvhqttr</t>
  </si>
  <si>
    <t>Q9JK39_1773</t>
  </si>
  <si>
    <t>Btnl10</t>
  </si>
  <si>
    <t>Isoform 2 of Butyrophilin-like protein 10</t>
  </si>
  <si>
    <t>LLFDQDVFPSSR</t>
  </si>
  <si>
    <t>marahpgdatlpsilvsfiflqlltsgngksdflvlgpphpllaivgqdkelpcklslnisaegmelrwyrdkpssvvhvykngedvydeqmveykgrtsfngshvargeaavkihnvtvfdngtyhcvfkeytshsqatlwlkvagrgssprirvtdtqdkgiraectsagwypepkvewldlkgqpvsaeshfsvsastglvallsivtpqdtavggltcsisnpllpekvtetyllaslsrrplstesgpalpliltalglvsaaiacafgkchkeehktnqeeedpgardeaglfhvslsldpetaspklmvsedqksvkrLLFDQDVFPSSRrfnqdpcilaqerfeagrhywevevgdrrawilgvcleslvregripkspqhglwalefykkklqalsyprtclsppeplrrvgilldfeagqisfynstngsliyvfsgfsfsgplqpffclwthdprplticsvvtetkdtessgdpglpgds</t>
  </si>
  <si>
    <t>Q8BGQ7</t>
  </si>
  <si>
    <t>Aars</t>
  </si>
  <si>
    <t>Alanine--tRNA ligase, cytoplasmic</t>
  </si>
  <si>
    <t>IVAVTGAEAQK</t>
  </si>
  <si>
    <t>mdatltareirerfinffrrnehtyvhssatiplddptllfanagmnqfkpiflntidpshpmaklsraantqkciraggkhndlddvgkdvyhhtffemlgswsfgdyfkelackmalelltqefgipverlyvtyfggdeaaglepdlecrqiwqnlgldearilpgnmkdnfwemgdtgpcgpcseihydriggrdaahlvnqddpnvleiwnlvfiqynresdgvlkplpkksidtgmglerlvsvlqnkmsnydtdlfmpyfeaiqkgtgarpytgkvgaedadgidmayrvladhartitvaladggrpdntgrgyvlrrilrravrysheklnasrgffatlvdvvvqslgdafpelkkdpemvkdiineeevqflktlsrgrrildrkiqslgdcktipgdtawllydtygfpvdltgliaeekglvvdmngfeeerrlaqlksqgkgagdedlimldiyaieelrakgleatddspkynyqsdssgsyvfectvatvlalrrekmfvdevvtgqecgvvldktcfyaeqggqiydegylvkvddssedkteftvknaqvrggyvlhigtiygnlkvgdqvrlfideprrrpvmsnhtathilnfalrsvlgeadqkgslvapdrlrfdftakgamstqqikkaeeivngmieaakpvytqdcplaaakaiqglravfdetypdpvrvvsigvpvsellddpcgpagsltsvefcggthlrnsshagafvivteeaiakgirrIVAVTGAEAQKalrksetlkkslsameakvkaqtapnkdvqreiadlgealatavipqwqkdeqretlkslkkvmddldraskadvqkrvlektkqlidsnpnqplvilemesgasakalnealklfkthspqtsamlftvdneagkitclcqvpqnaanrglkasewvqqvsglmdgkgggkdmsaqatgknvgclqealqlatsfaqlrlgdvkn</t>
  </si>
  <si>
    <t>P16015</t>
  </si>
  <si>
    <t>Ca3</t>
  </si>
  <si>
    <t>Carbonic anhydrase 3</t>
  </si>
  <si>
    <t>GEFQILLDALDK</t>
  </si>
  <si>
    <t>makewgyashngpdhwhelypiakgdnqspielhtkdikhdpslqpwsasydpgsaktilnngktcrvvfddtydrsmlrggplsgpyrlrqfhlhwgssddhgsehtvdgvkyaaelhlvhwnpkyntfgealkqpdgiavvgiflkigrekGEFQILLDALDKiktkgkeapfthfdpsclfpacrdywtyhgsfttppceecivwlllkepmtvssdqmaklrslfssaeneppvplvgnwrppqpvkgrvvrasfk</t>
  </si>
  <si>
    <t>P02535|P02535_7149|P02535_7150</t>
  </si>
  <si>
    <t>Krt10|Krt10|Krt10</t>
  </si>
  <si>
    <t>Keratin, type I cytoskeletal 10|Isoform 2 of Keratin, type I cytoskeletal 10|Isoform 3 of Keratin, type I cytoskeletal 10</t>
  </si>
  <si>
    <t>57735.0525892209|57025.7593673391|49470.8985359879</t>
  </si>
  <si>
    <t>QSVEADINGLR|ALEESNYELEGK|LENEIQTYR</t>
  </si>
  <si>
    <t>6%|6%|7%</t>
  </si>
  <si>
    <t>msvlysssskqfsssrsgggggggsvrvsstrgslgggyssggfsggsfsrgssgggcfggssggyggfggggsfgggyggssfgggyggssfgggyggssfggagfggggsfgggsfgggsygggfggggfggdggsllsgngrvtmqnlndrlasymdkvrALEESNYELEGKikewyekhgnssqreprdyskyyktiedlkgqiltlttdnanvllqidnarlaaddfrlkyenevtlrQSVEADINGLRrvldeltlsksdlemqieslneelaylkknheeemrdlqnvstgdvnvemnaapgvdltqllnnmrnqyeqlaeknrkdaeewfnqkskeltteidsnieqmsshkseitelrrtvqgleielqsqlalkqsleaslaetegrycvqlsqiqsqisaleeqlqqiraetecqnaeyqqlldiktrLENEIQTYRsllegegsssgggggrrggsgggsyggssgggsyggssggggsyggssggggsygggssgggshggssgggygggsssggagghggssgggygggsssggqggsggfkssgggdqsskgpry|msvlysssskqfsssrsgggggggsvrvsstrgslgggyssggfsggsfsrgssgggcfggssggyggfggggsfgggyggssfgggyggssfgggsfggggsfgggsfgggsygggfggggfggdggsllsgnekvtmqnlndrlasymdkvrALEESNYELEGKikewyekhgnssqreprdyskyyktiedlkgqiltlttdnanvllqidnarlaaddfrlkyenevtlrQSVEADINGLRrvldeltlsksdlemqieslneelaylkknheeemrdlqnvstgdvnvemnaapgvdltqllnnmrnqyeqlaeknrkdaeewfnqkskeltteidsnieqmsshkseitelrrtvqgleielqsqlalkqsleaslaetegrycvqlsqiqsqisaleeqlqqiraetecqnaeyqqlldiktrLENEIQTYRsllegegsssgggggrrggsgggsyggssgggsyggssggggsyggssggggsygggssgggshggssgggygggsssggagghggssgggygggsssggqggsggfkssgggdqsskgpry|msvlysssskqfsssrsgggggggsvrvsstrgslgggyssggfsggsfsrgssgggcfggssggyggfggggsfgggyggssfgggyggssfgggsfggggsfgggsfgggsygggfggggfggdggsllsgnekvtmqnlndrlasymdkvrALEESNYELEGKikewyekhgnssqreprdyskyyktiedlkgqiltlttdnanvllqidnarlaaddfrlkyenevtlrQSVEADINGLRrvldeltlsksdlemqieslneelaylkknheeemrdlqnvstgdvnvemnaapgvdltqllnnmrnqyeqlaeknrkdaeewfnqkskeltteidsnieqmsshkseitelrrtvqgleielqsqlalkqsleaslaetegrycvqlsqiqsqisaleeqlqqiraetecqnaeyqqlldiktrLENEIQTYRsllegegsssgggggrprrqprr</t>
  </si>
  <si>
    <t>Q9CQ48</t>
  </si>
  <si>
    <t>Nudcd2</t>
  </si>
  <si>
    <t>NudC domain-containing protein 2</t>
  </si>
  <si>
    <t>HVALAVGGR</t>
  </si>
  <si>
    <t>msapfeersgvvpcgtpwgqwyqtleevfievqvppgtraqdiqcglqsrHVALAVGGReilkgklfdstiadegtwtledrkmvrivltktkrdaancwtslleseyaadpwvqdqmqrkltlerfqkenpgfdfsgaeisgnytkggpdfsnlek</t>
  </si>
  <si>
    <t>Q9JLJ2</t>
  </si>
  <si>
    <t>Aldh9a1</t>
  </si>
  <si>
    <t>4-trimethylaminobutyraldehyde dehydrogenase</t>
  </si>
  <si>
    <t>GVKPITLELGGK|LDVDTCWQCLEYYAGLAASMAGEHIQLPGGSFGYTR|ISFTGSVPTGVK|LGDPLLEDTR|AGAPPGLFNVVQGGAATGQFLCHHR</t>
  </si>
  <si>
    <t>mstgtfvvsqplnyrggarvepvdasgtekafepatgrviatfacsgekevnlavenakaafklwskksglercqvlleaariikerkdeiatvetinngksifearLDVDTCWQCLEYYAGLAASMAGEHIQLPGGSFGYTRreplgvcvgigawnypfqiacwksapalacgnamifkpspftpvsalllaeiytkAGAPPGLFNVVQGGAATGQFLCHHRevakISFTGSVPTGVKimemsakGVKPITLELGGKspliifsdcnmenavkgalmanfltqgqvccngtrvfvqkeiadkfinevvkqtqkikLGDPLLEDTRmgplinaphlervlgfvklakeqgatvlcggevyvpedpklkhgyymtpciltncrddmtcvkeeifgpvmsiltfgteaevlerandttfglaagvftrdiqrahrvaaelqagtcyinnynvspvelpfggykksgfgrengrvtieyysqlktvcvemgdvesaf</t>
  </si>
  <si>
    <t>P50580|P50580_4196</t>
  </si>
  <si>
    <t>Pa2g4|Pa2g4</t>
  </si>
  <si>
    <t>Proliferation-associated protein 2G4|Isoform 2 of Proliferation-associated protein 2G4</t>
  </si>
  <si>
    <t>43671.2069463506|37947.4101001486</t>
  </si>
  <si>
    <t>ITSGPFEPDLYK</t>
  </si>
  <si>
    <t>msgedeqqeqtiaedlvvtkykmggdianrvlrslveasssgvsvlslcekgdamimeetgkifkkekemkkgiafptsisvnncvchfsplksdqdyilkegdlvkidlgvhvdgfianvahtfvigvaqgtqvtgrkadvikaahlcaeaalrlvkpgnqntqvteawnkvahsfnctpiegmlshqlkqhvidgektiiqnptdqqkkdhekaefevhevyavdvlvssgegkakdagqrttiykrdpskqyglkmktsraffseverrfdampftlrafedekkarmgvvecakhellqpfnvlyekegefvaqfkftvllmpngpmrITSGPFEPDLYKsemevqdaelkallqssasrktqkkkkkkasktvenatsgetleengagd|mimeetgkifkkekemkkgiafptsisvnncvchfsplksdqdyilkegdlvkidlgvhvdgfianvahtfvigvaqgtqvtgrkadvikaahlcaeaalrlvkpgnqntqvteawnkvahsfnctpiegmlshqlkqhvidgektiiqnptdqqkkdhekaefevhevyavdvlvssgegkakdagqrttiykrdpskqyglkmktsraffseverrfdampftlrafedekkarmgvvecakhellqpfnvlyekegefvaqfkftvllmpngpmrITSGPFEPDLYKsemevqdaelkallqssasrktqkkkkkkasktvenatsgetleengagd</t>
  </si>
  <si>
    <t>Q5XPI3|Q5XPI3_2581</t>
  </si>
  <si>
    <t>Rnf123|Rnf123</t>
  </si>
  <si>
    <t>E3 ubiquitin-protein ligase RNF123|Isoform 2 of E3 ubiquitin-protein ligase RNF123</t>
  </si>
  <si>
    <t>148557.187650021|149284.516588707</t>
  </si>
  <si>
    <t>FLLSNVLFDMLR</t>
  </si>
  <si>
    <t>1%|1%</t>
  </si>
  <si>
    <t>maskgtgmsfsrksyrltsdaeksrvtgivqekllsdylyrifsppdrgpaaatsrkplnfhnlpehvdqllqvdsednesqgqvegrlgpstvvldhtggfeglllvdddllgvighsnfgtirsttcvykgkwvyevlissqglmqigwctincrfnqeegvgdthnsyaydgnrvrkwnvtttnygkawaagdivsclidlddgtlsfclngvslgtafenlsrglgmayfpaislsfkesvafnfgsrplrypvagfrplqdppfadlvraqrllgcfqavlsveldpvegrlvetessewqlqgqptvlltlahifhhfapllrkvylveavlmsfllgvvekgtpeqaqsvvhqildllwlfmedyevqdclkqlmmsllrlyrfspivpdlglqihylrltmsilrheksrkFLLSNVLFDMLRsvvffyiksplrveeaglkelipttwwphrssresrdgkeareetteerqrrrayergcqrlkkrievveelqvqilkllldnkddnggeasryifltkfrkflqenasgrgntpvlcppeymvcflhrlvsalrfywdeykasnprasfseeayippqifyngkvdyfdlqrlggllshlrktlkddlaskanividplelqaatmddldedeepapsaaqrpmqalaiggalplprpgwlssptlgranrflstaavslmtprrllstmekvkvrslnveqrtrediegshwneglllgrppeepeqpltensllevldgtvmmynlsvhqqlgkmvgvsddvneyamalrdtedklrrcpkrrkdilaeltksqkvfsekldhlsrrlawvhatvysqekmldiywllrvclrtiehgdrtgslfafmpefylsvainsysalknyfgpvhsmeelpgyeetltrlaailakhfadprivgtdirdslmqalasyvcyphslraveripeeqriamvrnllapyeqrpwaqtnwilvrlwrgcgfgyrytrlphllktkpedanlpslqkpcpstllqqhmadllrqgsdvapsflnsvlnqlnwafsefigmiqeiqqaaerlernfvdsrqlkvcatcfdlsvsllrvlemtitlvpeifldwsrptsemllrrlaqllnqvlnrvtaernlfdrvvtlrlpglesvdhypilvavtgilvrllvhgptseteqatsvlladpcfqlrsicyllgqpeplapgttlpapdrkrfslqsytdyisaeelaqveqmlahltaasaqaaaaslptneedlcpicyahpisavfqpcghksckacinqhlmnnkdcffckativsvedwdkaantsamssaa|maskgtgmsfsrksyrltsdaeksrvtgivqekllsdylyrifsppdrgpaaatsrkplnfhnlpehvdqllqvdsednesqgqvegrlgpstvvldhtggfeglllvdddllgvighsnfgtirsttcvykgkwvyevlissqglmqigwctincrfnqeegvgdthnsyaydgnrvrkwnvtttnygkawaagdivsclidlddgtlsfclngvslgtafenlsrglgmayfpaislsfkesvafnfgsrplrypvagfrplqdppfadlvraqrllgcfqavlsveldpvegrlvetessewqlqgqptvlltlahifhhfapllrkvylveavlmsfllgvvekgtpeqaqsvvhqildllwlfmedyevqdclkqlmmsllrlyrfspivpdlglqihylrltmsilrheksrkFLLSNVLFDMLRsvvffyiksplrveeaglkelipttwwphrssresrdgkeareetteerqrrrayergcqrlkkrievveelqvqilkllldnkddnggeasryifltkfrkflqenasgrgntpvlcppeymvcflhrlvsalrfywdeykasnprasfseeayippqifyngkvdyfdlqrlggllshlrktlkddlaskanividplelqaatmddldedeepapsaaqvwqegqrpmqalaiggalplprpgwlssptlgranrflstaavslmtprrllstmekvkvrslnveqrtrediegshwneglllgrppeepeqpltensllevldgtvmmynlsvhqqlgkmvgvsddvneyamalrdtedklrrcpkrrkdilaeltksqkvfsekldhlsrrlawvhatvysqekmldiywllrvclrtiehgdrtgslfafmpefylsvainsysalknyfgpvhsmeelpgyeetltrlaailakhfadprivgtdirdslmqalasyvcyphslraveripeeqriamvrnllapyeqrpwaqtnwilvrlwrgcgfgyrytrlphllktkpedanlpslqkpcpstllqqhmadllrqgsdvapsflnsvlnqlnwafsefigmiqeiqqaaerlernfvdsrqlkvcatcfdlsvsllrvlemtitlvpeifldwsrptsemllrrlaqllnqvlnrvtaernlfdrvvtlrlpglesvdhypilvavtgilvrllvhgptseteqatsvlladpcfqlrsicyllgqpeplapgttlpapdrkrfslqsytdyisaeelaqveqmlahltaasaqaaaaslptneedlcpicyahpisavfqpcghksckacinqhlmnnkdcffckativsvedwdkaantsamssaa</t>
  </si>
  <si>
    <t>P14115</t>
  </si>
  <si>
    <t>Rpl27a</t>
  </si>
  <si>
    <t>60S ribosomal protein L27a</t>
  </si>
  <si>
    <t>TGVAPIIDVVR</t>
  </si>
  <si>
    <t>mpsrlrktrklrghvshghgrigkhrkhpggrgnaggmhhhrinfdkyhpgyfgkvgmrhyhlkrnqsfcptvnldklwtlvseqtrvnaaknkTGVAPIIDVVRsgyykvlgkgklpkqpvivkakffsrraeekikgvggacvlva</t>
  </si>
  <si>
    <t>Q9JKB1</t>
  </si>
  <si>
    <t>Uchl3</t>
  </si>
  <si>
    <t>Ubiquitin carboxyl-terminal hydrolase isozyme L3</t>
  </si>
  <si>
    <t>QLGLHPNWQFVDVYGMEPELLSMVPR|FLEESVSMSPEER|VTHETSAHEGQTEAPSIDEK</t>
  </si>
  <si>
    <t>megqrwlpleanpevtnqflkQLGLHPNWQFVDVYGMEPELLSMVPRpvcavlllfpitekyevfrteeeekiksqgqdvtssvyfmkqtisnacgtiglihaiannkdkmhfesgstlkkFLEESVSMSPEERakflenydairVTHETSAHEGQTEAPSIDEKvdlhfialvhvdghlyeldgrkpfpinhgktsdetlledaievckkfmerdpdelrfnaialsaa</t>
  </si>
  <si>
    <t>megqrwlpleanpevtnqflkQLGLHPNWQ[Deamidation on Q]FVDVYGMEPELLSMVPRpvcavlllfpitekyevfrteeeekiksqgqdvtssvyfmkqtisnacgtiglihaiannkdkmhfesgstlkkFLEESVSMSPEERakflenydairVTHETSAHEGQTEAPSIDEKvdlhfialvhvdghlyeldgrkpfpinhgktsdetlledaievckkfmerdpdelrfnaialsaa</t>
  </si>
  <si>
    <t>#aa30[Deamidation on Q,info:occupancy=0.67(6/9)];</t>
  </si>
  <si>
    <t>P61939</t>
  </si>
  <si>
    <t>Serpina7</t>
  </si>
  <si>
    <t>Thyroxine-binding globulin</t>
  </si>
  <si>
    <t>TEESSNFSVDK</t>
  </si>
  <si>
    <t>msvffylfvlvfglqatihcaphnssegkvttchlpqqnatlykmpsinadfafslyrrlsvenpdlniffspvsisvalamlsfgsgsstqtqilevlgfnltdtpvtelqqgfqhlicslnfpknelelqmgnavfigqqlkplakflddvktlyetevfstdfsnvsaaqhkinsyvekqtkgkivgliqglklniimilvnyihfraqwanpfrvskTEESSNFSVDKsttvqvpmmhqleqyyhyvdmelnctvlqmdysenalalfvlpkeghmewveaamssktlkkwnyllqkgwvelfvpkfsisatydlgstlqkmgmrdafaesadfpgitedsglklsyafhkavlhigeegtkegaspevgsldqqevpplhpvirldrafllmilekrtrsvlflgklvnptkq</t>
  </si>
  <si>
    <t>Q8R317|Q8R317_5762</t>
  </si>
  <si>
    <t>Ubqln1|Ubqln1</t>
  </si>
  <si>
    <t>Ubiquilin-1|Isoform 2 of Ubiquilin-1</t>
  </si>
  <si>
    <t>61937.195343807|58640.5696643191</t>
  </si>
  <si>
    <t>EKEEFAVPENSSVQQFK</t>
  </si>
  <si>
    <t>maesaesggppgaqdsaadggpaepkimkvtvktpkEKEEFAVPENSSVQQFKeeiskrfkshidqlvlifagkilkdqdtlsqhgihdgltvhlviktqnrpqdnsaqqtnapgstvtsspapdsnptsgsaanssfgvgglgglaglsslglnttnfselqsqmqrqllsnpemmvqimenpfvqsmlsnpdlmrqlimanpqmqqliqrnpeishmlnnpdimrqtlelarnpammqemmrnqdralsnlesipggynalrrmytdiqepmlnaaqeqfggnpfaslvsssssaegtqpsrtenrdplpnpwapqtsqsspasgttgsttntmstsggtatstpagqstsgpslvpgagasmfntpgmqsllqqitenpqlmqnmlsapymrsmlqslsqnpdlaaqmmlnnplfagnpqlqeqmrqqlptflqqmqnpdtlsamsnpramqallqiqqglqtlateapglipgftpglaagnsggssgtnapstapsedtnpqggtaepghqqfiqqmlqalagvnpqlqspevrfqqqleqlsamgflnreanlqaliatggdinaaierllgsqps|maesaesggppgaqdsaadggpaepkimkvtvktpkEKEEFAVPENSSVQQFKeeiskrfkshidqlvlifagkilkdqdtlsqhgihdgltvhlviktqnrpqdnsaqqtnapgstvtsspapdsnptsgsaanssfgvgglgglaglsslglnttnfselqsqmqrqllsnpemmvqimenpfvqsmlsnpdlmrqlimanpqmqqliqrnpeishmlnnpdimrqtlelarnpammqemmrnqdralsnlesipggynalrrmytdiqepmlnaaqeqfggnpfaslvsssssaegtqpsrtenrdplpnpwapqtsqsspasgttgsttntmstsggtatstpagqstsgpslvpgagasmfntpgmqsllqqitenpqlmqnmlsapymrsmlqslsqnpdlaaqmqnpdtlsamsnpramqallqiqqglqtlateapglipgftpglaagnsggssgtnapstapsedtnpqggtaepghqqfiqqmlqalagvnpqlqspevrfqqqleqlsamgflnreanlqaliatggdinaaierllgsqps</t>
  </si>
  <si>
    <t>O70172|Q80XI4</t>
  </si>
  <si>
    <t>Pip4k2a|Pip4k2b</t>
  </si>
  <si>
    <t>Phosphatidylinositol 5-phosphate 4-kinase type-2 alpha|Phosphatidylinositol 5-phosphate 4-kinase type-2 beta</t>
  </si>
  <si>
    <t>46122.4668850242|47288.7662007836</t>
  </si>
  <si>
    <t>HGAGAEISTVNPEQYSK</t>
  </si>
  <si>
    <t>matpgnlgssvlasktktkkkhfvaqkvklfrasdpllsvlmwgvnhsinelshvqipvmlmpddfkayskikvdnhlfnkenmpshfkfkeycpmvfrnlrerfgiddqdfqnsltrsaplpndsqarsgarfhtsydkryviktitsedvaemhnilkkyhqyivechgvtllpqflgmyrlnvdgveiyvivtrnvfshrlsvyrkydlkgstvareasdkekakelptlkdndfinegqkiyiddnnkkifleklkkdveflaqlklmdysllvgihdveraeqeeveceendgeeegesdsthpigtppdspgntlnsspplapgefdpnidvyaikchenaprkevyfmaiidilthydakkkaahaaktvkHGAGAEISTVNPEQYSKrfldfighil|mssnctsttavavaplsasktktkkkhfvcqkvklfrasepilsvlmwgvnhtinelsnvpvpvmlmpddfkayskikvdnhlfnkenlpsrfkfkeycpmvfrnlrerfgiddqdyqnsvtrsapinsdsqgrcgtrflttydrrfviktvssedvaemhnilkkyhqfivechgntllpqflgmyrltvdgvetymvvtrnvfshrltvhrkydlkgstvareasdkekakdlptfkdndflnegqklhvgeeskknfleklkrdveflaqlkimdysllvgihdvdraeqeemeveeraeeeecendgvggsllcsygtppdspgnllsfprffgpgefdpsvdvyamkshesapkkevyfmaiidiltpydakkkaahaaktvkHGAGAEISTVNPEQYSKrfnefmsnilt</t>
  </si>
  <si>
    <t>P80313</t>
  </si>
  <si>
    <t>Cct7</t>
  </si>
  <si>
    <t>T-complex protein 1 subunit eta</t>
  </si>
  <si>
    <t>LPIGDVATQYFADR|ATISNDGATILK|EIAVTVK</t>
  </si>
  <si>
    <t>GGAEQFMEETER</t>
  </si>
  <si>
    <t>mmptpvillkegtdssqgipqlvsnisacqviaeavrttlgprgmdklivdgrgkATISNDGATILKlldvvhpaaktlvdiaksqdaevgdgttsvtllaaeflkqvkpyveeglhpqiiirafrtatqlavnkikEIAVTVKkqdkveqrkmlekcamtalssklisqqkvffakmvvdavmmldellqlkmigikkvqggaleesqlvagvafkktfsyagfemqpkkyknpkiallnvelelkaekdnaeirvhtvedyqaivdaewnilydklekihqsgakvilskLPIGDVATQYFADRdmfcagrvpeedlkrtmmacggsiqtsvnalvpdvlghcqvfeetqiggerynfftgcpkaktctiilrGGAEQFMEETERslhdaimivrraikndsvvagggaiemelskylrdysrtipgkqqlligayakaleiiprqlcdnagfdatnilnklrarhaqggmwygvdinneniadnfqafvwepamvrinaltaaseaaclivsvdetiknprstvdppapsagrgrgqarfh</t>
  </si>
  <si>
    <t>DECOY_Q3UHR0</t>
  </si>
  <si>
    <t>Bahcc1</t>
  </si>
  <si>
    <t>BAH and coiled-coil domain-containing protein 1</t>
  </si>
  <si>
    <t>GPAAVGTGPRGLMGGACSALSAKGMDGNLVK</t>
  </si>
  <si>
    <t>mclvpvgdatvlrgttpdytgalyyldqqdqykrgrmmqeyqergvvqckhsitqvdnedehcsqylankgdsqrkglkteephyfwkvkvvmnsgwsewlseirgiyplnprgaslfvacdgirltekgrviakyflkrakgkmgrrqtpngswkwlqraplfasikprnevsplrqrrslekaksfslaekrkfksksgspsagagagavgarslfcrqahthahpssgksrlaeppallapvprtlctqlllapdeddssyssdendssclsstsvsgsssstssgsssssmslrtlfrspvgtalgpgdededsysspcdsdcplpykrlalgmplphvpargkkdkgilaphayspnslprglkpgfdkdsmllakcnknkpstvgehdlkvlfeggarrrgakeaeareakkarllkhaggplgagagglfptyssalssfsdarfsngfvptamshmpfltdrarlkktsgnlqflnqlvgpgkggaaaaaaavakrktqavaswsllpsgrrglfhdsagtpskagstlldvkgakdksgskkgptkstepgdpvkpslsptpaespphgenaakktrrcsssvllapspetcqikfdppllrinsvaihgtdgddfevlvsdldeedssagrvvngpylcrskqswyacvrtgpplyrssqpqvdlvaeqllqelsyirqrngregeivisyidppqltrvsgayllsdekpilvplgdqldekhitcsralaasqeaslqvgaeeeeeeedsfstddedfefddevafsellrsvargqgqksvaerkvktlkrskgliakanraslaislagnkrrlvpqlmaskrtarklresalksgeercaftrtpsfltdrstatgpetrlgtkvkgkakkkgpagpprrgparelkagvktkvtrrkikvegepsslrcagllgqrekkkkakqnaemkvvsspspglvavgsgphlvlgperpaaetgllaqcdesdygsgaehavavapqaqfkhmergsdgdphphraagsatvskarslkkqirggpaaekrqfaglgaplgkskvkpklqavkhavsspleaqgcskkcrvkessvsqlgtypskglksrkrppedgrleacllslsarvakakksdsralqggprlaplssshkrkrprgpgrrapsrsseerehdhrrqlralerqkekyrrqlealqmrmeveqtdlrdiaaklpcvpktkpawtdkrqliqmrptlrpgrdpdaapaqlstvpsdlnaaevlswataltalhqlnfalvdedeqmsleskqrqteldalesllaighigsshplpatslpvsaaptqpdtlsidpldgldvtaavladlgplakpphshnptgwdvesdggseelqteeeqlqavdpvkqpgerkdlaapsgaeqelaqptaglppqpagqdvtrenqmggqtsntqgtaetgggelldgfklaqlgelpspdeakgpplggevppplnaldqtadrarsllgpeelnrpscpppegplftrppeprtgptttqmtkpdqldsshvdsplsldlgatpnlgptldpelttlntgarqgeeskdmtspvksgpgpsgtpcipltcpasprppptpcsaptkltpsqccpslkvlgatassptgkamptlavpkhtskptkeqaaeelemhrdepkrqfqavrqlelaqtarhqqqqqqqqqqqqqqqqqqqqqqqqqqqqqqqlayleqqrllqsrsyvplqgphqmhsapgragymppwlsaqdmvealthptthptpesplivlqtaadqplpfvspmsgpvsapfgpplnqhlaphglgyshggmwlspsrtrplwhphaphphpapdggqmmlhppldgpcsssphirafevldkndqlllergplglreecarsreeeseldlahsarpggagkftpaargqrgsntnyatdprgvtdkqralavaigvppqrvegdghpaehersracdprevpgpgktapfkaeqqvcsaklsglgvfpakqgvvlaqnsykllnkmasvedpptpleqsllaaqqlgsgfpdlyasgkreeiiamstdhgtqvgwppmhhgsyglsalevskrkteagsggsevepavlhqqhriravkqgvppgapaeknavkdltccaqtakgglpdqhnsracdqstplefygskdlggkplgpfpaepgsslyelgklrphlaaefggprregkgeaklhaysvgypaghdtamaadlhrdkgdgavacaeavqfsrskdalhgvspvftpgsakldrsvkdqlpclgdpgahlqlcpfsgapgtslppppgtplgspvtysvahhlmqrrelcesfapgpevpgavekacrGPAAVGTGPRGLMGGACSALSAKGMDGNLVKtnllcstlhkprgecsgrpapgaekcpgeapmppvlkqrdkgsdeevaprergeagksvkekgvekgmlfrdfekpgkqlsaaeirdrscsgiphaptarpvgpfnhnaplitpqpplnrlyfndkqtgyfrhqgylvnsnghhdlhsvplftsalsgsfrpyapaehshsfwiqstaphsgryapespsstpgsphasaasglsstlfsgmfssappngmlrssathsamplpspfykgpqfhaapqaapgapalraaaaasrhglsgresllhpppafdrgd</t>
  </si>
  <si>
    <t>P61079|P62838|Q6ZWY6</t>
  </si>
  <si>
    <t>Ube2d3|Ube2d2|Ube2d2b</t>
  </si>
  <si>
    <t>Ubiquitin-conjugating enzyme E2 D3|Ubiquitin-conjugating enzyme E2 D2|Ubiquitin-conjugating enzyme E2 D2B</t>
  </si>
  <si>
    <t>16676.3750508755|16724.4226697742|16648.2662710141</t>
  </si>
  <si>
    <t>SQWSPALTISK</t>
  </si>
  <si>
    <t>7%|7%|7%</t>
  </si>
  <si>
    <t>malkrinkelsdlardppaqcsagpvgddmfhwqatimgpndspyqggvffltihfptdypfkppkvafttriyhpninsngsicldilrSQWSPALTISKvllsicsllcdpnpddplvpeiariyktdrdkynrisrewtqkyam|malkrihkelndlardppaqcsagpvgddmfhwqatimgpndspyqggvffltihfptdypfkppkvafttriyhpninsngsicldilrSQWSPALTISKvllsicsllcdpnpddplvpeiariyktdrekynriarewtqkyam|malkrihkelndlaqdppaqcsagpvgedmfhwqatimgpndspyqggaffltidfpteypfkppkvefttriyhpnvnsngsicldilrSQWSPALTISKvllsissllcdpnpddplvpeiaqiyktdrdkynrtarewtqkyam</t>
  </si>
  <si>
    <t>DECOY_Q71FD5</t>
  </si>
  <si>
    <t>Znrf2</t>
  </si>
  <si>
    <t>E3 ubiquitin-protein ligase ZNRF2</t>
  </si>
  <si>
    <t>PAAPASAAAAAAAAAGASASPQQAGSVPAAFR|PAAPASAAAAAAAAAGASASPQQAGSVPAAFRAAR</t>
  </si>
  <si>
    <t>mdsphepcsrnvefwedicgkhyiclcplraitdgqqleelciacegtdkslvdenytirpktlcmvlhldmedspvfkscvpckfggflhpslhaplsgivlrpggpgggaprdrdragvsdepsshvsdqsgypgggggaspisfasqaarggsasgvagglsrsrPAAPASAAAAAAAAAGASASPQQAGSVPAAFRAARagdaggggsgtgspldsgsyartrgnaapgsqkag</t>
  </si>
  <si>
    <t>mdsphepcsrnvefwedicgkhyiclcplraitdgqqleelciacegtdkslvdenytirpktlcmvlhldmedspvfkscvpckfggflhpslhaplsgivlrpggpgggaprdrdragvsdepsshvsdqsgypgggggaspisfasqaarggsasgvagglsrsrPAAPASAAAAAAAAAGASASPQ[Deamidation on Q]Q[Deamidation on Q]AGSVPAAFRAARagdaggggsgtgspldsgsyartrgnaapgsqkag</t>
  </si>
  <si>
    <t>#aa190[Deamidation on Q,info:occupancy=0.09(32/340)];#aa191[Deamidation on Q,info:occupancy=0.07(24/340)];</t>
  </si>
  <si>
    <t>DECOY_Q9QXS1|DECOY_Q9QXS1_57|DECOY_Q9QXS1_58|DECOY_Q9QXS1_59|DECOY_Q9QXS1_60|DECOY_Q9QXS1_61|DECOY_Q9QXS1_62|DECOY_Q9QXS1_63|DECOY_Q9QXS1_64|DECOY_Q9QXS1_65|DECOY_Q9QXS1_66|DECOY_Q9QXS1_67|DECOY_Q9QXS1_68|DECOY_Q9QXS1_69|DECOY_Q9QXS1_70|DECOY_Q9QXS1_71</t>
  </si>
  <si>
    <t>Plec|Plec|Plec|Plec|Plec|Plec|Plec|Plec|Plec|Plec|Plec|Plec|Plec|Plec|Plec|Plec</t>
  </si>
  <si>
    <t>Plectin|Isoform PLEC-1 of Plectin|Isoform PLEC-1A of Plectin|Isoform PLEC-1B,2A of Plectin|Isoform PLEC-1B of Plectin|Isoform PLEC-0,1C of Plectin|Isoform PLEC-0,1C,2A of Plectin|Isoform PLEC-0,1C,2A,3A of Plectin|Isoform PLEC-1D,2A of Plectin|Isoform PLEC-1D of Plectin|Isoform PLEC-1E,2A of Plectin|Isoform PLEC-1E of Plectin|Isoform PLEC-1F of Plectin|Isoform PLEC-1G of Plectin|Isoform PLEC-1H of Plectin|Isoform PLEC-1I of Plectin</t>
  </si>
  <si>
    <t>533861.061466777|533181.74242407|516971.165610454|517663.478051659|516984.159008952|519438.26159559|520117.580638297|521594.444366546|514098.665349413|513419.346306706|515223.186398957|514543.86735625|516123.586830822|517781.38064901|506117.398656396|517083.11696344</t>
  </si>
  <si>
    <t>QQALDEEALQR</t>
  </si>
  <si>
    <t>0%|0%|0%|0%|0%|0%|0%|0%|0%|0%|0%|0%|0%|0%|0%|0%</t>
  </si>
  <si>
    <t>Output too long for Excel</t>
  </si>
  <si>
    <t>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Q,info:occupancy=1.00(2/2)];|#aa2245[Deamidation on Q,info:occupancy=1.00(2/2)];#aa2253[Deamidation on Q,info:occupancy=1.00(2/2)];</t>
  </si>
  <si>
    <t>O54962</t>
  </si>
  <si>
    <t>Banf1</t>
  </si>
  <si>
    <t>Barrier-to-autointegration factor</t>
  </si>
  <si>
    <t>DFVAEPMGEKPVGSLAGIGDVLSK</t>
  </si>
  <si>
    <t>mttsqkhrDFVAEPMGEKPVGSLAGIGDVLSKrleergfdkayvvlgqflvlkkdedlfrewlkdtcganakqsrdcfgclrewcdafl</t>
  </si>
  <si>
    <t>Q8VDV3|Q8VDV3_2506</t>
  </si>
  <si>
    <t>Rab3il1|Rab3il1</t>
  </si>
  <si>
    <t>Guanine nucleotide exchange factor for Rab-3A|Isoform 2 of Guanine nucleotide exchange factor for Rab-3A</t>
  </si>
  <si>
    <t>42685.5407977428|35396.9859516659</t>
  </si>
  <si>
    <t>AQLEQELEELTASLFEEAHK</t>
  </si>
  <si>
    <t>5%|6%</t>
  </si>
  <si>
    <t>mwsgqpqqdeglpvglsaipvpwknlgpsksnressgglveastsweeaqgeehpapapldvsrlrsssmeirekgseflkeelykaqkelklkdeecerlckvrAQLEQELEELTASLFEEAHKmvreanmkqatsekqlkeawgkidmlqaevtalktlvitstpaspnrelhpqllsptkagprkghsrqkstssslcpvvcptaghiptpdkegkevdttlfaefqawrasptldkscpflervyredvgpcldftvqelsalvrtavedntltiepvasqtlpavkvptvecnntntcalsglartchhrirlgdsdshyyispssraritavcnfftyiryiqqglvrqdaepmfweimrlrkgmslaklgffpqea|meirekgseflkeelykaqkelklkdeecerlckvrAQLEQELEELTASLFEEAHKmvreanmkqatsekqlkeawgkidmlqaevtalktlvitstpaspnrelhpqllsptkagprkghsrqkstssslcpvvcptaghiptpdkegkevdttlfaefqawrasptldkscpflervyredvgpcldftvqelsalvrtavedntltiepvasqtlpavkvptvecnntntcalsglartchhrirlgdsdshyyispssraritavcnfftyiryiqqglvrqdaepmfweimrlrkgmslaklgffpqea</t>
  </si>
  <si>
    <t>Q99LI7</t>
  </si>
  <si>
    <t>Cstf3</t>
  </si>
  <si>
    <t>Cleavage stimulation factor subunit 3</t>
  </si>
  <si>
    <t>GLDRNAPSVPPQNTPQEAQQVDMWKK</t>
  </si>
  <si>
    <t>msgdaaaeqaaeyvpekvkkaekkleenpydldawsilireaqnqpidkarktyerlvaqfpssgrfwklyieaeikaknydkveklfqrclmkvlhidlwkcylsyvretkgklpsykekmaqaydfaldkigmeimsyqiwvdyinflkgveavgsyaenqritavrrvyqrgcvnpminieqlwrdynkyeeginihlakkmiedrsrdymnarrvakeyetvmkGLDRNAPSVPPQNTPQEAQQVDMWKKyiqweksnplrtedqtlitkrvmfayeqcllvlghhpdiwyeaaqyleqsskllaekgdmnnaklfsdeaaniyeraistllkknmllyfayadyeesrmkyekvhsiynrllaiedidptlvyiqymkfarraegiksgrmifkkaredartrhhvyvtaalmeyycskdksvafkifelglkkygdipeyvlayidylshlnednntrvlfervltsgslppeksgeiwarflafesnigdlasilkvekrrftafreeyegketallvdrykfmdlypcsaselkalgykdvsraklaaiipdpvvapsivpvlkdevdrkpeypkpdtqqmipfqprhlappglhpvpggvfpvppaavvlmkllpppicfqgpfvqvdelmeifrrckipntveeavriitggapelavegngpvessavltkavkrpnedsdedeekgavvppvhdiyrarqqkrir</t>
  </si>
  <si>
    <t>Q8R218_5431</t>
  </si>
  <si>
    <t>Tmem150b</t>
  </si>
  <si>
    <t>Isoform 2 of Modulator of macroautophagy TMEM150B</t>
  </si>
  <si>
    <t>TWQNQLILWSGILCALGTSIVGNFQR</t>
  </si>
  <si>
    <t>mwnylsllpvilflwaiagiwivfaiavvngsvdlnegfpfisicgsyapqscifgqvlnigaaltvwicivrhhqlrdwgvkTWQNQLILWSGILCALGTSIVGNFQRspipqswsrethrr</t>
  </si>
  <si>
    <t>mwnylsllpvilflwaiagiwivfaiavvngsvdlnegfpfisicgsyapqscifgqvlnigaaltvwicivrhhqlrdwgvkTWQ[Deamidation on Q]NQ[Deamidation on Q]LILWSGILCALGTSIVGNFQRspipqswsrethrr</t>
  </si>
  <si>
    <t>#aa86[Deamidation on Q,info:occupancy=1.00(2/2)];#aa88[Deamidation on Q,info:occupancy=1.00(2/2)];</t>
  </si>
  <si>
    <t>P19221</t>
  </si>
  <si>
    <t>F2</t>
  </si>
  <si>
    <t>Prothrombin</t>
  </si>
  <si>
    <t>TTDAEFHTFFNEK</t>
  </si>
  <si>
    <t>mshvrglglpgclalaalvslvhsqhvflapqqalsllqrvrransgfleelrkgnlerecveeqcsyeeafealespqdtdvfwakytvcdsvrkpretfmdclegrcamdlgvnylgtvnvthtgiqcqlwrsryphkpeinstthpgadlkenfcrnpdssttgpwcyttdptvrreecsvpvcgqegrttvvmtprsggskdnlspplgqcltergrlyqgnlavttlgspclpwnslpaktlskyqdfdpevklvenfcrnpdwdeegawcyvagqpgdfeycnlnyceeavgeenydvdesiagrTTDAEFHTFFNEKtfglgeadcglrplfekkslkdttekelldsyidgrivegwdaekgiapwqvmlfrkspqellcgaslisdrwvltaahcilyppwdknftendllvrigkhsrtryernvekismlekiyvhprynwrenldrdiallklkkpvpfsdyihpvclpdkqtvtsllragykgrvtgwgnlretwttnineiqpsvlqvvnlpiverpvckastriritdnmfcagfkvndtkrgdacegdsggpfvmkspfnnrwyqmgivswgegcdrkgkygfythvfrlkrwiqkvidqfg</t>
  </si>
  <si>
    <t>Q80ZI6</t>
  </si>
  <si>
    <t>Lrsam1</t>
  </si>
  <si>
    <t>E3 ubiquitin-protein ligase LRSAM1</t>
  </si>
  <si>
    <t>QSLAQQACSSMAEMDK</t>
  </si>
  <si>
    <t>mplffrkrkpseearkrleyqmclakeagaddildiskcelseipfgafatckvlqkkvlivhtnhltsllpkscsllslvtikvldlhenqltalpddmgqltvlqvlnvernqlthlprsignllqlqtlnvkdnklkelpdtlgelrslrtldiseneiqrlpqmlahvrtletlslnalamvypppevcgagtaavqqflckesgldyyppsqyllpvleqdgaentqdspdgpasrfsreeaewqnrfsdyekrkeqkmlekleferrldlgqrehaellqqshshkdeilqtvkqeqtrleqdlserqrcldaerqqlqeqlkqteqsiasriqrllqdnqrqkksseilkslenerirmeqlmsitqeetenlrqreiaaamqqmltescksrliqmayesqrQSLAQQACSSMAEMDKrfqqilswqqmdqnkaisqilqesvmqkaafealqvkkdlmhrqirnqirlietellqltqlelkrksldtetlqemvseqrwalsnllqqllkekkqreeelhgilaeleaksetkqenywliqyqrllnqkplslklqeegmerrlvallvelsaehylplfahhrisldmlsrmspgdlakvgvseaglqheilrraqdllavprvqpelkplenevlgalepptaprelqesvrpsappaeldmptsecvvclereaqmvfltcghvcccqqccqplrtcplcrqeisqrlriyhss</t>
  </si>
  <si>
    <t>mplffrkrkpseearkrleyqmclakeagaddildiskcelseipfgafatckvlqkkvlivhtnhltsllpkscsllslvtikvldlhenqltalpddmgqltvlqvlnvernqlthlprsignllqlqtlnvkdnklkelpdtlgelrslrtldiseneiqrlpqmlahvrtletlslnalamvypppevcgagtaavqqflckesgldyyppsqyllpvleqdgaentqdspdgpasrfsreeaewqnrfsdyekrkeqkmlekleferrldlgqrehaellqqshshkdeilqtvkqeqtrleqdlserqrcldaerqqlqeqlkqteqsiasriqrllqdnqrqkksseilkslenerirmeqlmsitqeetenlrqreiaaamqqmltescksrliqmayesqrQ[Deamidation on Q]SLAQQACSSMAEMDKrfqqilswqqmdqnkaisqilqesvmqkaafealqvkkdlmhrqirnqirlietellqltqlelkrksldtetlqemvseqrwalsnllqqllkekkqreeelhgilaeleaksetkqenywliqyqrllnqkplslklqeegmerrlvallvelsaehylplfahhrisldmlsrmspgdlakvgvseaglqheilrraqdllavprvqpelkplenevlgalepptaprelqesvrpsappaeldmptsecvvclereaqmvfltcghvcccqqccqplrtcplcrqeisqrlriyhss</t>
  </si>
  <si>
    <t>#aa411[Deamidation on Q,info:occupancy=1.00(2/2)];</t>
  </si>
  <si>
    <t>D3Z6Q9</t>
  </si>
  <si>
    <t>Bin2</t>
  </si>
  <si>
    <t>Bridging integrator 2</t>
  </si>
  <si>
    <t>AQIVFEDLNQELLEELPILYNSR</t>
  </si>
  <si>
    <t>maegkaggaaglfakqmqkkfsraqekvlqklgktvetkderfeqsasnfyqqqaeghklykdlknflsavkvmhesskrvsetlqevyssdwdghedlkaivgnndllwedyeekladqalrtmenyvsqfseikeriakrgrklvdydsarhhleavqnakkkddakmakaeedfskAQIVFEDLNQELLEELPILYNSRigcyvtvfqnisnlrdvfyremsklnhnlyevmsklekqhsnkvfvvkglssssrrslvisppvqscaasspvspvspvspvtsptspsatsepesvsatgeeltseaggedscesqeslkdeeadeaqsetssslpacngptpapaspaaevgsqeealsssaqspgrgqtgkdtpspgdvvlrarassegaeqskraasiqrtsappsrpppprasgsgscnapgspegssqlcspraspdassnpepaetrekegagssgpeepravstksatqasgglvglfl</t>
  </si>
  <si>
    <t>Q9R0Q7</t>
  </si>
  <si>
    <t>Ptges3</t>
  </si>
  <si>
    <t>Prostaglandin E synthase 3</t>
  </si>
  <si>
    <t>LNWLSVDFNNWK</t>
  </si>
  <si>
    <t>mqpasakwydrrdyvfiefcvedskdvnvnfekskltfsclggsdnfkhlneidlfhcidpndskhkrtdrsilcclrkgesgqswprltkerakLNWLSVDFNNWKdweddsdedmsnfdrfsemmdhmggdedvdlpevdgadddsqdsddekmpdle</t>
  </si>
  <si>
    <t>Q9QWK4</t>
  </si>
  <si>
    <t>Cd5l</t>
  </si>
  <si>
    <t>CD5 antigen-like</t>
  </si>
  <si>
    <t>GASYQPPASEQR</t>
  </si>
  <si>
    <t>maplfnlmlailsifvgscfsesptkvqlvggahrcegrvevehngqwgtvcddgwdrrdvavvcrelncgaviqtprGASYQPPASEQRvliqgvdcngtedtlaqcelnydvfdcsheedagaqcenpdsdllfipedvrlvdgpghcqgrvevlhqsqwstvckagwnlqvskvvcrqlgcgralltygscnkntqgkgpiwmgkmscsgqeanlrscllsrlenncthgedtwmecedpfelklvggdtpcsgrlevlhkgswgsvcddnwgekedqvvckqlgcgkslhpspktrkiygpgagriwlddvncsgkeqslefcrhrlwgyhdcthkedvevictdfdv</t>
  </si>
  <si>
    <t>P26350</t>
  </si>
  <si>
    <t>Ptma</t>
  </si>
  <si>
    <t>Prothymosin alpha</t>
  </si>
  <si>
    <t>EVVEEAENGR</t>
  </si>
  <si>
    <t>msdaavdtsseittkdlkekkEVVEEAENGRdapangnaqneengeqeadnevdeeeeeggeeeeeeeegdgeeedgdedeeaeaptgkrvaeddedddvdtkkqkteedd</t>
  </si>
  <si>
    <t>P31324</t>
  </si>
  <si>
    <t>Prkar2b</t>
  </si>
  <si>
    <t>cAMP-dependent protein kinase type II-beta regulatory subunit</t>
  </si>
  <si>
    <t>AASAHAIGTVK</t>
  </si>
  <si>
    <t>msieipagltellqgftvevlrhqpadllefalqhftrlqqenerkgaarfghegrtwgdagaaagggipskgvnfaeepmrsdsengeeeeaaeagafnapvinrftrrasvcaeaynpdeeeddaesriihpktddqrnrlqeackdillfknldpeqmsqvldamfeklvkegehvidqgddgdnfyvidrgtfdiyvkcdgvgrcvgnydnrgsfgelalmyntpraatitatspgalwgldrvtfrriivknnakkrkmyesfieslpflkslevserlkvvdvigtkvyndgeqiiaqgdladsffivesgevkitmkrkgkseveengaveiarcfrgqyfgelalvtnkprAASAHAIGTVKclamdvqaferllgpcmeimkrniatyeeqlvalfgtnmdivepta</t>
  </si>
  <si>
    <t>Q3UGR5|Q3UGR5_7453</t>
  </si>
  <si>
    <t>Hdhd2|Hdhd2</t>
  </si>
  <si>
    <t>Haloacid dehalogenase-like hydrolase domain-containing protein 2|Isoform 2 of Haloacid dehalogenase-like hydrolase domain-containing protein 2</t>
  </si>
  <si>
    <t>28712.0735359326|16552.741234305</t>
  </si>
  <si>
    <t>ALPEFTGVQTQDPNAVVIGLAPEHFHYQLLNQAFR</t>
  </si>
  <si>
    <t>14%|24%</t>
  </si>
  <si>
    <t>maarralkavlvdlngtlhiedaavpgaqealkrlratsvmvrfvtnttkeskkdllerlkklefeisedeiftsltaarnlieqkqvrpmllvddrALPEFTGVQTQDPNAVVIGLAPEHFHYQLLNQAFRllldgapliaihkaryykrkdglalgpgpfvtaleyatdtkamvvgkpektfflealrdadcapeeavmigddcrddvdgaqnigmlgilvktgkykaadeekinpppyltcesfphavdhilqhll|maarralkavlvdlngtlhiedaavpgaqealkrlratsvmvrfvtnttkeskkdllerlkklefeisedeiftsltaarnlieqkqvrpmllvddrALPEFTGVQTQDPNAVVIGLAPEHFHYQLLNQAFRrkqrgqeeensdsh</t>
  </si>
  <si>
    <t>P27005</t>
  </si>
  <si>
    <t>S100a8</t>
  </si>
  <si>
    <t>Protein S100-A8</t>
  </si>
  <si>
    <t>MVTTECPQFVQNINIENLFR</t>
  </si>
  <si>
    <t>mpselekalsnlidvyhnysniqgnhhalykndfkkMVTTECPQFVQNINIENLFReldinsdnainfeeflamvikvgvashkdshke</t>
  </si>
  <si>
    <t>B1B1A0</t>
  </si>
  <si>
    <t>L3mbtl4</t>
  </si>
  <si>
    <t>Lethal(3)malignant brain tumor-like protein 4</t>
  </si>
  <si>
    <t>KEQIDGK</t>
  </si>
  <si>
    <t>mrqpnrkrklslestermnqdrctgqteeekkpgevttpskressvttaetwsweqylregnavaapvelfskdqsfpehengfqvgmrlegidarrpsvfcvlsvaevcgyrlrlhfdgylscydfwtnagspdihpvgwcqktkhelhiprdyrkdkfvwmdylkacrlqnapkklfrnrssngpvprefqvgmkleavdrrnpclmcvatiadivedrvrvhfdslddsfdywcdvnspyiqpvgwcqengrtlvapqgyphpdkfswtdylrasqskavpakafgmrtphgflpnmkleavdkrnpqlirvatiadvddyrvkihfdgwdhkydywvdadsqdihpigwcdvtghplevpygskhvkilpgqpacptpgcrgighirgpryaghhsafgcpysdvnlkreaalqdrlreqtqanleldpshsksenpcnlnvngkcenansqcrlvqqakclkikgkedidldnlfrvlvfhprrleysaaqvqqmlhqplsmtstsahpfrdiplsreqhckllpgvadiqasqvarwtvdevaefvqsllgceehakcfkKEQIDGKafllltqadivkvmriklgpalkiynsilmfrnsqdvtedassqedkr</t>
  </si>
  <si>
    <t>P97300|P97300_736|P97300_737</t>
  </si>
  <si>
    <t>Nptn|Nptn|Nptn</t>
  </si>
  <si>
    <t>Neuroplastin|Isoform 1 of Neuroplastin|Isoform 3 of Neuroplastin</t>
  </si>
  <si>
    <t>44345.4116523757|31257.7685694465|30801.6193264595</t>
  </si>
  <si>
    <t>IVTSEEVIIR</t>
  </si>
  <si>
    <t>3%|4%|4%</t>
  </si>
  <si>
    <t>msgsslpgalalslllvsgsllpgpgaaqnagfvkspmsetkltgdafelycdvvgsptpeiqwwyaevnraesfrqlwdgarkrrvtvntaygsngvsvlritrltledsgtyecrasndpkrndlrqnpsitwiraqatisvlqkprIVTSEEVIIResllpvtlqcnltssshtlmysywtrngveltatrknasnmeyrinkpraedsgeyhcvyhfvsapkanatievkaapditghkrsenknegqdammycksvgyphpewiwrkkengvfeeisnssgrffitnkenytelsivnlqitedpgeyecnatnsigsasvstvlrvrshlaplwpflgilaeiiilvviivvyekrkrpdevpdddepagpmktnstnnhkdknlrqrntn|msgsslpgalalslllvsgsllpgpgaaqneprIVTSEEVIIResllpvtlqcnltssshtlmysywtrngveltatrknasnmeyrinkpraedsgeyhcvyhfvsapkanatievkaapditghkrsenknegqdammycksvgyphpewiwrkkengvfeeisnssgrffitnkenytelsivnlqitedpgeyecnatnsigsasvstvlrvrshlaplwpflgilaeiiilvviivvyekrkrpdevpdddepagpmktnstnnhkdknlrqrntn|msgsslpgalalslllvsgsllpgpgaaqneprIVTSEEVIIResllpvtlqcnltssshtlmysywtrngveltatrknasnmeyrinkpraedsgeyhcvyhfvsapkanatievkaapditghkrsenknegqdammycksvgyphpewiwrkkengvfeeisnssgrffitnkenytelsivnlqitedpgeyecnatnsigsasvstvlrvrshlaplwpflgilaeiiilvviivvyekrkrpdevpdagpmktnstnnhkdknlrqrntn</t>
  </si>
  <si>
    <t>Q5M6W3</t>
  </si>
  <si>
    <t>Clhc1</t>
  </si>
  <si>
    <t>Clathrin heavy chain linker domain-containing protein 1</t>
  </si>
  <si>
    <t>AGDIIFAYGEQHTYHKPR</t>
  </si>
  <si>
    <t>msvqevnthavlppivsrndkeflesiqryittetkrvgckeegpadeyytiyrnvfdkfsatdrkiifqvidyvsayksiltaikkeydafietikkgrrtafylhgklkvlakeptalvyhqrraiqleakmriiennstaiqlqidqmkqlrmeydkkevklcapsrqlwkpipgmtlqdsvnlealnkhkqyledkyiklkqdmstmyvpaqkkaeldeemvvllnrrdiaenlkkdrqfrhqrlqvishtltpwmkqnmrisfqdvmerirktkaiygydnivdeifeddpnkkkeaivmlhyierfndlislgeyeraacfaanspkrilqntstmnkfkaigkirgkplplllffeaifntsqafkrpinadltmegikcglseerldlvthwvtqekltfsekAGDIIFAYGEQHTYHKPRclalaqiiynecglhrkallclckqgqiheamehiqqskdintddliqlitacpqidlircltqernekppflsfglavlhmfsvdmkkvgmrllqevskgekdviehlvmsdlfcslekwqeianiclqngfkilfndimsilrsqagvseiseddttnimehvfw</t>
  </si>
  <si>
    <t>msvqevnthavlppivsrndkeflesiqryittetkrvgckeegpadeyytiyrnvfdkfsatdrkiifqvidyvsayksiltaikkeydafietikkgrrtafylhgklkvlakeptalvyhqrraiqleakmriiennstaiqlqidqmkqlrmeydkkevklcapsrqlwkpipgmtlqdsvnlealnkhkqyledkyiklkqdmstmyvpaqkkaeldeemvvllnrrdiaenlkkdrqfrhqrlqvishtltpwmkqnmrisfqdvmerirktkaiygydnivdeifeddpnkkkeaivmlhyierfndlislgeyeraacfaanspkrilqntstmnkfkaigkirgkplplllffeaifntsqafkrpinadltmegikcglseerldlvthwvtqekltfsekAGDIIFAYGEQ[Deamidation on Q]HTYHKPRclalaqiiynecglhrkallclckqgqiheamehiqqskdintddliqlitacpqidlircltqernekppflsfglavlhmfsvdmkkvgmrllqevskgekdviehlvmsdlfcslekwqeianiclqngfkilfndimsilrsqagvseiseddttnimehvfw</t>
  </si>
  <si>
    <t>#aa422[Deamidation on Q,info:occupancy=1.00(2/2)];</t>
  </si>
  <si>
    <t>Q61206</t>
  </si>
  <si>
    <t>Pafah1b2</t>
  </si>
  <si>
    <t>Platelet-activating factor acetylhydrolase IB subunit beta</t>
  </si>
  <si>
    <t>IIVLGLLPR</t>
  </si>
  <si>
    <t>msqgdsnpaaiphaaediqgddrwmsqhnrfvldckdkepdvlfvgdsmvqlmqqyeiwrelfsplhalnfgiggdttrhvlwrlkngelenikpkvivvwvgtnnhentaeevaggieaivqlintrqpqakIIVLGLLPRgekpnplrqknakvnqllkvslpklanvqlldidggfvhsdgaischdmfdflhltgggyakickplhelimqlleetpeekqttia</t>
  </si>
  <si>
    <t>P08607</t>
  </si>
  <si>
    <t>C4bpa</t>
  </si>
  <si>
    <t>C4b-binding protein</t>
  </si>
  <si>
    <t>TDFESHTTLK</t>
  </si>
  <si>
    <t>mcakqqqtllptraahgrlhrnrdavawpfstlcrvsgptlfqmtftaalwvavfgkcgpppaipnalpasdvnrTDFESHTTLKyeclpgygrgisrmmvyckpsgeweisvscakkhcrnpgyldngyvngetitfgsqiefscqegfilvgsstsscevrgkgvawsnpfpecvivkcgpppdisngkhsgtedfypynhgisytcdpgfrlvgspfigctvvnktvpvwssspptcekiicsqpnilhgvivsgykatythrdsvrlaclngtvlrgrhviecqgngnwsslptcefdcdlppaivngyytsmvyskitlvtyecdkgyrlvgkaiiscsfskwkgtapqckalcqkpevgngtlsdekdqyvesenvtiqcdsgfamlgsqsiscsesgtwypevprceqeasedlkpaltgnktmqyvpnshdvkmaleiykltlevellqlqiqkekhteah</t>
  </si>
  <si>
    <t>P39039</t>
  </si>
  <si>
    <t>Mbl1</t>
  </si>
  <si>
    <t>Mannose-binding protein A</t>
  </si>
  <si>
    <t>LANMEAEIR</t>
  </si>
  <si>
    <t>mlllpllpvllcvvsvsssgsqtcedtlktcsviacgrdgrdgpkgekgepgqglrglqgppgklgppgsvgspgspgpkgqkgdhgdnraieekLANMEAEIRilksklqltnklhafsmgkksgkklfvtnhekmpfskvkslctelqgtvaiprnaeenkaiqevatgiaflgitdeategqfmyvtggrltysnwkkdepnnhgsgedcviildnglwndiscqasfkavcefpa</t>
  </si>
  <si>
    <t>correlation</t>
  </si>
  <si>
    <t>aging count</t>
  </si>
  <si>
    <t>(O-O)O-calib</t>
  </si>
  <si>
    <t>(Y-O)O-calib</t>
  </si>
  <si>
    <t>(Y-O)Y-calib</t>
  </si>
  <si>
    <t>(Y-Y)Y-calib</t>
  </si>
  <si>
    <t>6M-calib</t>
  </si>
  <si>
    <t>15M-calib</t>
  </si>
  <si>
    <t>25M-calib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</si>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</sst>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9" fontId="0" fillId="0" borderId="0" xfId="0" applyNumberFormat="1"/>
    <xf numFmtId="11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59"/>
  <sheetViews>
    <sheetView tabSelected="1" topLeftCell="B1" workbookViewId="0">
      <selection activeCell="K2" sqref="K2"/>
    </sheetView>
  </sheetViews>
  <sheetFormatPr defaultRowHeight="14.4" x14ac:dyDescent="0.3"/>
  <cols>
    <col min="4" max="4" width="34.44140625" customWidth="1"/>
    <col min="12" max="14" width="3.6640625" customWidth="1"/>
    <col min="19" max="19" width="2.44140625" customWidth="1"/>
    <col min="20" max="20" width="4" customWidth="1"/>
    <col min="25" max="25" width="2.109375" customWidth="1"/>
  </cols>
  <sheetData>
    <row r="1" spans="1:34" x14ac:dyDescent="0.3">
      <c r="V1">
        <v>6</v>
      </c>
      <c r="W1">
        <v>15</v>
      </c>
      <c r="X1">
        <v>25</v>
      </c>
    </row>
    <row r="2" spans="1:34" x14ac:dyDescent="0.3">
      <c r="O2" t="s">
        <v>17</v>
      </c>
      <c r="P2" t="s">
        <v>16</v>
      </c>
      <c r="Q2" t="s">
        <v>15</v>
      </c>
      <c r="R2" t="s">
        <v>14</v>
      </c>
      <c r="V2" t="s">
        <v>20</v>
      </c>
      <c r="W2" t="s">
        <v>18</v>
      </c>
      <c r="X2" t="s">
        <v>19</v>
      </c>
      <c r="AB2" t="s">
        <v>21</v>
      </c>
      <c r="AC2" t="s">
        <v>22</v>
      </c>
      <c r="AD2" t="s">
        <v>23</v>
      </c>
      <c r="AE2" t="s">
        <v>24</v>
      </c>
      <c r="AF2" t="s">
        <v>25</v>
      </c>
      <c r="AG2" t="s">
        <v>26</v>
      </c>
      <c r="AH2" t="s">
        <v>27</v>
      </c>
    </row>
    <row r="3" spans="1:34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s="3" t="s">
        <v>2857</v>
      </c>
      <c r="P3" s="4" t="s">
        <v>2856</v>
      </c>
      <c r="Q3" s="7" t="s">
        <v>2855</v>
      </c>
      <c r="R3" s="6" t="s">
        <v>2854</v>
      </c>
      <c r="S3" s="4" t="s">
        <v>2861</v>
      </c>
      <c r="T3" s="4"/>
      <c r="U3" s="4"/>
      <c r="V3" s="3" t="s">
        <v>2858</v>
      </c>
      <c r="W3" s="5" t="s">
        <v>2859</v>
      </c>
      <c r="X3" s="6" t="s">
        <v>2860</v>
      </c>
      <c r="Y3" s="3" t="s">
        <v>2853</v>
      </c>
      <c r="Z3" s="3" t="s">
        <v>2852</v>
      </c>
      <c r="AA3" s="3"/>
      <c r="AB3" t="s">
        <v>21</v>
      </c>
      <c r="AC3" t="s">
        <v>22</v>
      </c>
      <c r="AD3" t="s">
        <v>23</v>
      </c>
      <c r="AE3" t="s">
        <v>24</v>
      </c>
      <c r="AF3" t="s">
        <v>25</v>
      </c>
      <c r="AG3" t="s">
        <v>26</v>
      </c>
      <c r="AH3" t="s">
        <v>27</v>
      </c>
    </row>
    <row r="4" spans="1:34" x14ac:dyDescent="0.3">
      <c r="A4" t="s">
        <v>2216</v>
      </c>
      <c r="B4" t="s">
        <v>2217</v>
      </c>
      <c r="C4" t="s">
        <v>30</v>
      </c>
      <c r="D4" t="s">
        <v>2218</v>
      </c>
      <c r="E4">
        <v>45316.907152268599</v>
      </c>
      <c r="F4">
        <v>1</v>
      </c>
      <c r="G4" t="s">
        <v>2219</v>
      </c>
      <c r="H4" t="s">
        <v>2220</v>
      </c>
      <c r="I4">
        <v>5</v>
      </c>
      <c r="J4">
        <v>4</v>
      </c>
      <c r="K4" s="1">
        <v>0.19</v>
      </c>
      <c r="L4" t="s">
        <v>2221</v>
      </c>
      <c r="M4" t="s">
        <v>2222</v>
      </c>
      <c r="N4" t="s">
        <v>2223</v>
      </c>
      <c r="O4">
        <v>51265628.572916701</v>
      </c>
      <c r="P4">
        <v>22955339.375</v>
      </c>
      <c r="Q4">
        <v>87839609.927083299</v>
      </c>
      <c r="R4">
        <v>9914065.75</v>
      </c>
      <c r="S4">
        <f t="shared" ref="S4:S67" si="0">COUNT(O4:R4)</f>
        <v>4</v>
      </c>
      <c r="V4">
        <v>41863117.666666701</v>
      </c>
      <c r="W4">
        <v>28894462.317708299</v>
      </c>
      <c r="X4">
        <v>14049549.7760417</v>
      </c>
      <c r="Y4">
        <f t="shared" ref="Y4:Y67" si="1">COUNT(V4:X4)</f>
        <v>3</v>
      </c>
      <c r="Z4">
        <f t="shared" ref="Z4:Z67" si="2">CORREL(V4:X4,$V$1:$X$1)</f>
        <v>-0.99996344975262064</v>
      </c>
      <c r="AB4">
        <v>13</v>
      </c>
      <c r="AC4" t="s">
        <v>37</v>
      </c>
      <c r="AD4">
        <v>346</v>
      </c>
      <c r="AE4">
        <v>0</v>
      </c>
      <c r="AF4">
        <v>0</v>
      </c>
      <c r="AG4">
        <v>13.301706822529599</v>
      </c>
      <c r="AH4">
        <v>0</v>
      </c>
    </row>
    <row r="5" spans="1:34" x14ac:dyDescent="0.3">
      <c r="A5" t="s">
        <v>245</v>
      </c>
      <c r="B5" t="s">
        <v>246</v>
      </c>
      <c r="C5" t="s">
        <v>30</v>
      </c>
      <c r="D5" t="s">
        <v>247</v>
      </c>
      <c r="E5">
        <v>32256.056678485998</v>
      </c>
      <c r="F5">
        <v>1</v>
      </c>
      <c r="G5" t="s">
        <v>248</v>
      </c>
      <c r="H5" t="s">
        <v>249</v>
      </c>
      <c r="I5">
        <v>13</v>
      </c>
      <c r="J5">
        <v>6</v>
      </c>
      <c r="K5" s="1">
        <v>0.67</v>
      </c>
      <c r="L5" t="s">
        <v>250</v>
      </c>
      <c r="M5" t="s">
        <v>251</v>
      </c>
      <c r="N5" t="s">
        <v>252</v>
      </c>
      <c r="O5">
        <v>84894195.25</v>
      </c>
      <c r="P5">
        <v>43119721.75</v>
      </c>
      <c r="Q5">
        <v>41838531.416666701</v>
      </c>
      <c r="R5">
        <v>37608772.333333299</v>
      </c>
      <c r="S5">
        <f t="shared" si="0"/>
        <v>4</v>
      </c>
      <c r="V5">
        <v>116327401.625</v>
      </c>
      <c r="W5">
        <v>109459333.5</v>
      </c>
      <c r="X5">
        <v>99619512.5</v>
      </c>
      <c r="Y5">
        <f t="shared" si="1"/>
        <v>3</v>
      </c>
      <c r="Z5">
        <f t="shared" si="2"/>
        <v>-0.99741240327827452</v>
      </c>
      <c r="AB5">
        <v>164</v>
      </c>
      <c r="AC5" t="s">
        <v>37</v>
      </c>
      <c r="AD5">
        <v>29</v>
      </c>
      <c r="AE5">
        <v>0</v>
      </c>
      <c r="AF5">
        <v>0</v>
      </c>
      <c r="AG5">
        <v>28.319762897739601</v>
      </c>
      <c r="AH5">
        <v>0</v>
      </c>
    </row>
    <row r="6" spans="1:34" x14ac:dyDescent="0.3">
      <c r="A6" t="s">
        <v>1514</v>
      </c>
      <c r="B6" t="s">
        <v>1515</v>
      </c>
      <c r="C6" t="s">
        <v>30</v>
      </c>
      <c r="D6" t="s">
        <v>1516</v>
      </c>
      <c r="E6" t="s">
        <v>1517</v>
      </c>
      <c r="F6">
        <v>2</v>
      </c>
      <c r="H6" t="s">
        <v>1518</v>
      </c>
      <c r="I6">
        <v>2</v>
      </c>
      <c r="J6">
        <v>0</v>
      </c>
      <c r="K6" t="s">
        <v>1519</v>
      </c>
      <c r="L6" t="s">
        <v>1520</v>
      </c>
      <c r="M6" t="s">
        <v>1521</v>
      </c>
      <c r="N6" t="s">
        <v>1522</v>
      </c>
      <c r="O6">
        <v>10583459.6666667</v>
      </c>
      <c r="P6">
        <v>4277654.515625</v>
      </c>
      <c r="Q6">
        <v>2863571.8333333302</v>
      </c>
      <c r="R6">
        <v>4362116.4375</v>
      </c>
      <c r="S6">
        <f t="shared" si="0"/>
        <v>4</v>
      </c>
      <c r="V6">
        <v>7284149.2708333302</v>
      </c>
      <c r="W6">
        <v>6168864.0833333302</v>
      </c>
      <c r="X6">
        <v>4309634.53125</v>
      </c>
      <c r="Y6">
        <f t="shared" si="1"/>
        <v>3</v>
      </c>
      <c r="Z6">
        <f t="shared" si="2"/>
        <v>-0.99361889823528504</v>
      </c>
      <c r="AB6">
        <v>12</v>
      </c>
      <c r="AC6" t="s">
        <v>37</v>
      </c>
      <c r="AD6">
        <v>222</v>
      </c>
      <c r="AE6">
        <v>0</v>
      </c>
      <c r="AF6">
        <v>0</v>
      </c>
      <c r="AG6">
        <v>17.224907638742302</v>
      </c>
      <c r="AH6">
        <v>0</v>
      </c>
    </row>
    <row r="7" spans="1:34" x14ac:dyDescent="0.3">
      <c r="A7" t="s">
        <v>1137</v>
      </c>
      <c r="B7" t="s">
        <v>1138</v>
      </c>
      <c r="C7" t="s">
        <v>30</v>
      </c>
      <c r="D7" t="s">
        <v>1139</v>
      </c>
      <c r="E7">
        <v>119409.859779441</v>
      </c>
      <c r="F7">
        <v>1</v>
      </c>
      <c r="G7" t="s">
        <v>1140</v>
      </c>
      <c r="I7">
        <v>1</v>
      </c>
      <c r="J7">
        <v>1</v>
      </c>
      <c r="K7" s="1">
        <v>0.02</v>
      </c>
      <c r="L7" t="s">
        <v>1141</v>
      </c>
      <c r="M7" t="s">
        <v>1141</v>
      </c>
      <c r="O7">
        <v>3284527</v>
      </c>
      <c r="P7">
        <v>2192678.9583333302</v>
      </c>
      <c r="Q7">
        <v>1547037.95833333</v>
      </c>
      <c r="R7">
        <v>2217839.25</v>
      </c>
      <c r="S7">
        <f t="shared" si="0"/>
        <v>4</v>
      </c>
      <c r="V7">
        <v>3845694.9166666698</v>
      </c>
      <c r="W7">
        <v>3090223.4166666698</v>
      </c>
      <c r="X7">
        <v>2532662.6666666698</v>
      </c>
      <c r="Y7">
        <f t="shared" si="1"/>
        <v>3</v>
      </c>
      <c r="Z7">
        <f t="shared" si="2"/>
        <v>-0.99314207866362592</v>
      </c>
      <c r="AB7">
        <v>6</v>
      </c>
      <c r="AC7" t="s">
        <v>37</v>
      </c>
      <c r="AD7">
        <v>162</v>
      </c>
      <c r="AE7">
        <v>0</v>
      </c>
      <c r="AF7">
        <v>0</v>
      </c>
      <c r="AG7">
        <v>19.212330558113599</v>
      </c>
      <c r="AH7">
        <v>0</v>
      </c>
    </row>
    <row r="8" spans="1:34" x14ac:dyDescent="0.3">
      <c r="A8" t="s">
        <v>663</v>
      </c>
      <c r="B8" t="s">
        <v>664</v>
      </c>
      <c r="C8" t="s">
        <v>30</v>
      </c>
      <c r="D8" t="s">
        <v>665</v>
      </c>
      <c r="E8">
        <v>192793.59426916001</v>
      </c>
      <c r="F8">
        <v>1</v>
      </c>
      <c r="G8" t="s">
        <v>666</v>
      </c>
      <c r="H8" t="s">
        <v>667</v>
      </c>
      <c r="I8">
        <v>11</v>
      </c>
      <c r="J8">
        <v>10</v>
      </c>
      <c r="K8" s="1">
        <v>0.13</v>
      </c>
      <c r="L8" t="s">
        <v>668</v>
      </c>
      <c r="M8" t="s">
        <v>669</v>
      </c>
      <c r="N8" t="s">
        <v>670</v>
      </c>
      <c r="P8">
        <v>6583118.875</v>
      </c>
      <c r="Q8">
        <v>1513361.60416667</v>
      </c>
      <c r="R8">
        <v>846155.85416666698</v>
      </c>
      <c r="S8">
        <f t="shared" si="0"/>
        <v>3</v>
      </c>
      <c r="V8">
        <v>23110364.729166701</v>
      </c>
      <c r="W8">
        <v>14655774.625</v>
      </c>
      <c r="X8">
        <v>8442678.75</v>
      </c>
      <c r="Y8">
        <f t="shared" si="1"/>
        <v>3</v>
      </c>
      <c r="Z8">
        <f t="shared" si="2"/>
        <v>-0.99300133166053184</v>
      </c>
      <c r="AB8">
        <v>37</v>
      </c>
      <c r="AC8" t="s">
        <v>37</v>
      </c>
      <c r="AD8">
        <v>90</v>
      </c>
      <c r="AE8">
        <v>0</v>
      </c>
      <c r="AF8">
        <v>0</v>
      </c>
      <c r="AG8">
        <v>22.438464939954301</v>
      </c>
      <c r="AH8">
        <v>0</v>
      </c>
    </row>
    <row r="9" spans="1:34" x14ac:dyDescent="0.3">
      <c r="A9" t="s">
        <v>1228</v>
      </c>
      <c r="B9" t="s">
        <v>1229</v>
      </c>
      <c r="C9" t="s">
        <v>30</v>
      </c>
      <c r="D9" t="s">
        <v>1230</v>
      </c>
      <c r="E9">
        <v>69007.142189959093</v>
      </c>
      <c r="F9">
        <v>1</v>
      </c>
      <c r="G9" t="s">
        <v>1231</v>
      </c>
      <c r="I9">
        <v>5</v>
      </c>
      <c r="J9">
        <v>5</v>
      </c>
      <c r="K9" s="1">
        <v>0.14000000000000001</v>
      </c>
      <c r="L9" t="s">
        <v>1232</v>
      </c>
      <c r="M9" t="s">
        <v>1232</v>
      </c>
      <c r="O9">
        <v>7122298.4583333302</v>
      </c>
      <c r="P9">
        <v>627960.95833333302</v>
      </c>
      <c r="Q9">
        <v>476930.58854166698</v>
      </c>
      <c r="S9">
        <f t="shared" si="0"/>
        <v>3</v>
      </c>
      <c r="V9">
        <v>11201280.2291667</v>
      </c>
      <c r="W9">
        <v>7889333.0625</v>
      </c>
      <c r="X9">
        <v>5562987.6666666698</v>
      </c>
      <c r="Y9">
        <f t="shared" si="1"/>
        <v>3</v>
      </c>
      <c r="Z9">
        <f t="shared" si="2"/>
        <v>-0.99143690323016975</v>
      </c>
      <c r="AB9">
        <v>9</v>
      </c>
      <c r="AC9" t="s">
        <v>37</v>
      </c>
      <c r="AD9">
        <v>176</v>
      </c>
      <c r="AE9">
        <v>0</v>
      </c>
      <c r="AF9">
        <v>0</v>
      </c>
      <c r="AG9">
        <v>18.345957438893102</v>
      </c>
      <c r="AH9">
        <v>0</v>
      </c>
    </row>
    <row r="10" spans="1:34" x14ac:dyDescent="0.3">
      <c r="A10" t="s">
        <v>2035</v>
      </c>
      <c r="B10" t="s">
        <v>2036</v>
      </c>
      <c r="C10" t="s">
        <v>30</v>
      </c>
      <c r="D10" t="s">
        <v>2037</v>
      </c>
      <c r="E10">
        <v>16126.4369028814</v>
      </c>
      <c r="F10">
        <v>1</v>
      </c>
      <c r="G10" t="s">
        <v>2038</v>
      </c>
      <c r="H10" t="s">
        <v>2039</v>
      </c>
      <c r="I10">
        <v>3</v>
      </c>
      <c r="J10">
        <v>1</v>
      </c>
      <c r="K10" s="1">
        <v>0.22</v>
      </c>
      <c r="L10" t="s">
        <v>2040</v>
      </c>
      <c r="M10" t="s">
        <v>2041</v>
      </c>
      <c r="N10" t="s">
        <v>2042</v>
      </c>
      <c r="O10">
        <v>3639958965.5</v>
      </c>
      <c r="P10">
        <v>4616594629.375</v>
      </c>
      <c r="Q10">
        <v>3666134978.25</v>
      </c>
      <c r="R10">
        <v>3439157824.875</v>
      </c>
      <c r="S10">
        <f t="shared" si="0"/>
        <v>4</v>
      </c>
      <c r="V10">
        <v>3598766764.5</v>
      </c>
      <c r="W10">
        <v>3343787199.375</v>
      </c>
      <c r="X10">
        <v>2831562568.75</v>
      </c>
      <c r="Y10">
        <f t="shared" si="1"/>
        <v>3</v>
      </c>
      <c r="Z10">
        <f t="shared" si="2"/>
        <v>-0.98709249057500714</v>
      </c>
      <c r="AB10">
        <v>1269</v>
      </c>
      <c r="AC10" t="s">
        <v>37</v>
      </c>
      <c r="AD10">
        <v>314</v>
      </c>
      <c r="AE10">
        <v>0</v>
      </c>
      <c r="AF10">
        <v>0</v>
      </c>
      <c r="AG10">
        <v>14.219794697034899</v>
      </c>
      <c r="AH10">
        <v>0</v>
      </c>
    </row>
    <row r="11" spans="1:34" x14ac:dyDescent="0.3">
      <c r="A11" t="s">
        <v>922</v>
      </c>
      <c r="B11" t="s">
        <v>923</v>
      </c>
      <c r="C11" t="s">
        <v>30</v>
      </c>
      <c r="D11" t="s">
        <v>924</v>
      </c>
      <c r="E11">
        <v>38427.4851551596</v>
      </c>
      <c r="F11">
        <v>1</v>
      </c>
      <c r="G11" t="s">
        <v>925</v>
      </c>
      <c r="H11" t="s">
        <v>926</v>
      </c>
      <c r="I11">
        <v>3</v>
      </c>
      <c r="J11">
        <v>1</v>
      </c>
      <c r="K11" s="1">
        <v>0.17</v>
      </c>
      <c r="L11" t="s">
        <v>927</v>
      </c>
      <c r="M11" t="s">
        <v>928</v>
      </c>
      <c r="N11" t="s">
        <v>760</v>
      </c>
      <c r="O11">
        <v>11266137.6145833</v>
      </c>
      <c r="P11">
        <v>1206825.125</v>
      </c>
      <c r="Q11">
        <v>5702601.8125</v>
      </c>
      <c r="R11">
        <v>2948480.9166666698</v>
      </c>
      <c r="S11">
        <f t="shared" si="0"/>
        <v>4</v>
      </c>
      <c r="V11">
        <v>8469931.1666666698</v>
      </c>
      <c r="W11">
        <v>6819945.6770833302</v>
      </c>
      <c r="X11">
        <v>5816323.2942708302</v>
      </c>
      <c r="Y11">
        <f t="shared" si="1"/>
        <v>3</v>
      </c>
      <c r="Z11">
        <f t="shared" si="2"/>
        <v>-0.98556925384001071</v>
      </c>
      <c r="AB11">
        <v>12</v>
      </c>
      <c r="AC11" t="s">
        <v>37</v>
      </c>
      <c r="AD11">
        <v>128</v>
      </c>
      <c r="AE11">
        <v>0</v>
      </c>
      <c r="AF11">
        <v>0</v>
      </c>
      <c r="AG11">
        <v>21.184015946357501</v>
      </c>
      <c r="AH11">
        <v>0</v>
      </c>
    </row>
    <row r="12" spans="1:34" x14ac:dyDescent="0.3">
      <c r="A12" t="s">
        <v>1184</v>
      </c>
      <c r="B12" t="s">
        <v>1185</v>
      </c>
      <c r="C12" t="s">
        <v>30</v>
      </c>
      <c r="D12" t="s">
        <v>1186</v>
      </c>
      <c r="E12">
        <v>12852.621042557201</v>
      </c>
      <c r="F12">
        <v>1</v>
      </c>
      <c r="G12" t="s">
        <v>1187</v>
      </c>
      <c r="I12">
        <v>1</v>
      </c>
      <c r="J12">
        <v>1</v>
      </c>
      <c r="K12" s="1">
        <v>0.14000000000000001</v>
      </c>
      <c r="L12" t="s">
        <v>1188</v>
      </c>
      <c r="M12" t="s">
        <v>1188</v>
      </c>
      <c r="O12">
        <v>7656462.25</v>
      </c>
      <c r="P12">
        <v>870266.3125</v>
      </c>
      <c r="Q12">
        <v>1881527.6875</v>
      </c>
      <c r="R12">
        <v>3420620.1666666698</v>
      </c>
      <c r="S12">
        <f t="shared" si="0"/>
        <v>4</v>
      </c>
      <c r="V12">
        <v>7513184.625</v>
      </c>
      <c r="W12">
        <v>5963931.5</v>
      </c>
      <c r="X12">
        <v>5022102.75</v>
      </c>
      <c r="Y12">
        <f t="shared" si="1"/>
        <v>3</v>
      </c>
      <c r="Z12">
        <f t="shared" si="2"/>
        <v>-0.985544268841827</v>
      </c>
      <c r="AB12">
        <v>11</v>
      </c>
      <c r="AC12" t="s">
        <v>37</v>
      </c>
      <c r="AD12">
        <v>169</v>
      </c>
      <c r="AE12">
        <v>0</v>
      </c>
      <c r="AF12">
        <v>0</v>
      </c>
      <c r="AG12">
        <v>19.147375814643901</v>
      </c>
      <c r="AH12">
        <v>0</v>
      </c>
    </row>
    <row r="13" spans="1:34" x14ac:dyDescent="0.3">
      <c r="A13" t="s">
        <v>1333</v>
      </c>
      <c r="B13" t="s">
        <v>1334</v>
      </c>
      <c r="C13" t="s">
        <v>30</v>
      </c>
      <c r="D13" t="s">
        <v>1335</v>
      </c>
      <c r="E13">
        <v>38093.218418101897</v>
      </c>
      <c r="F13">
        <v>1</v>
      </c>
      <c r="G13" t="s">
        <v>1336</v>
      </c>
      <c r="H13" t="s">
        <v>1337</v>
      </c>
      <c r="I13">
        <v>2</v>
      </c>
      <c r="J13">
        <v>1</v>
      </c>
      <c r="K13" s="1">
        <v>0.09</v>
      </c>
      <c r="L13" t="s">
        <v>1338</v>
      </c>
      <c r="M13" t="s">
        <v>1339</v>
      </c>
      <c r="N13" t="s">
        <v>1340</v>
      </c>
      <c r="O13">
        <v>6619754.2916666698</v>
      </c>
      <c r="P13">
        <v>2058691.63541667</v>
      </c>
      <c r="Q13">
        <v>1844331.77083333</v>
      </c>
      <c r="S13">
        <f t="shared" si="0"/>
        <v>3</v>
      </c>
      <c r="V13">
        <v>8485999.3958333302</v>
      </c>
      <c r="W13">
        <v>6255368.3333333302</v>
      </c>
      <c r="X13">
        <v>1392888.125</v>
      </c>
      <c r="Y13">
        <f t="shared" si="1"/>
        <v>3</v>
      </c>
      <c r="Z13">
        <f t="shared" si="2"/>
        <v>-0.98372627460628426</v>
      </c>
      <c r="AB13">
        <v>10</v>
      </c>
      <c r="AC13" t="s">
        <v>37</v>
      </c>
      <c r="AD13">
        <v>193</v>
      </c>
      <c r="AE13">
        <v>0</v>
      </c>
      <c r="AF13">
        <v>0</v>
      </c>
      <c r="AG13">
        <v>18.209604641580999</v>
      </c>
      <c r="AH13">
        <v>0</v>
      </c>
    </row>
    <row r="14" spans="1:34" x14ac:dyDescent="0.3">
      <c r="A14" t="s">
        <v>876</v>
      </c>
      <c r="B14" t="s">
        <v>877</v>
      </c>
      <c r="C14" t="s">
        <v>30</v>
      </c>
      <c r="D14" t="s">
        <v>878</v>
      </c>
      <c r="E14">
        <v>59224.767152475899</v>
      </c>
      <c r="F14">
        <v>1</v>
      </c>
      <c r="G14" t="s">
        <v>879</v>
      </c>
      <c r="H14" t="s">
        <v>880</v>
      </c>
      <c r="I14">
        <v>7</v>
      </c>
      <c r="J14">
        <v>4</v>
      </c>
      <c r="K14" s="1">
        <v>0.19</v>
      </c>
      <c r="L14" t="s">
        <v>881</v>
      </c>
      <c r="M14" t="s">
        <v>881</v>
      </c>
      <c r="O14">
        <v>9694231.59375</v>
      </c>
      <c r="P14">
        <v>72513208.625</v>
      </c>
      <c r="Q14">
        <v>39760632.375</v>
      </c>
      <c r="R14">
        <v>4788625.125</v>
      </c>
      <c r="S14">
        <f t="shared" si="0"/>
        <v>4</v>
      </c>
      <c r="V14">
        <v>26788074.9375</v>
      </c>
      <c r="W14">
        <v>18714972.5625</v>
      </c>
      <c r="X14">
        <v>14085202.125</v>
      </c>
      <c r="Y14">
        <f t="shared" si="1"/>
        <v>3</v>
      </c>
      <c r="Z14">
        <f t="shared" si="2"/>
        <v>-0.98282220368857365</v>
      </c>
      <c r="AB14">
        <v>21</v>
      </c>
      <c r="AC14" t="s">
        <v>37</v>
      </c>
      <c r="AD14">
        <v>121</v>
      </c>
      <c r="AE14">
        <v>0</v>
      </c>
      <c r="AF14">
        <v>0</v>
      </c>
      <c r="AG14">
        <v>21.2562422281352</v>
      </c>
      <c r="AH14">
        <v>0</v>
      </c>
    </row>
    <row r="15" spans="1:34" x14ac:dyDescent="0.3">
      <c r="A15" t="s">
        <v>489</v>
      </c>
      <c r="B15" t="s">
        <v>490</v>
      </c>
      <c r="C15" t="s">
        <v>30</v>
      </c>
      <c r="D15" t="s">
        <v>491</v>
      </c>
      <c r="E15">
        <v>16821.4045581135</v>
      </c>
      <c r="F15">
        <v>1</v>
      </c>
      <c r="G15" t="s">
        <v>492</v>
      </c>
      <c r="H15" t="s">
        <v>493</v>
      </c>
      <c r="I15">
        <v>4</v>
      </c>
      <c r="J15">
        <v>1</v>
      </c>
      <c r="K15" s="1">
        <v>0.27</v>
      </c>
      <c r="L15" t="s">
        <v>494</v>
      </c>
      <c r="M15" t="s">
        <v>495</v>
      </c>
      <c r="N15" t="s">
        <v>496</v>
      </c>
      <c r="O15">
        <v>14525608.875</v>
      </c>
      <c r="P15">
        <v>10602295.8958333</v>
      </c>
      <c r="Q15">
        <v>6454256.1041666698</v>
      </c>
      <c r="R15">
        <v>4697967.5625</v>
      </c>
      <c r="S15">
        <f t="shared" si="0"/>
        <v>4</v>
      </c>
      <c r="V15">
        <v>5031017.0104166698</v>
      </c>
      <c r="W15">
        <v>4458627.625</v>
      </c>
      <c r="X15">
        <v>3182668.9166666698</v>
      </c>
      <c r="Y15">
        <f t="shared" si="1"/>
        <v>3</v>
      </c>
      <c r="Z15">
        <f t="shared" si="2"/>
        <v>-0.98276095556566334</v>
      </c>
      <c r="AB15">
        <v>78</v>
      </c>
      <c r="AC15" t="s">
        <v>37</v>
      </c>
      <c r="AD15">
        <v>64</v>
      </c>
      <c r="AE15">
        <v>0</v>
      </c>
      <c r="AF15">
        <v>0</v>
      </c>
      <c r="AG15">
        <v>24.380224955436798</v>
      </c>
      <c r="AH15">
        <v>0</v>
      </c>
    </row>
    <row r="16" spans="1:34" x14ac:dyDescent="0.3">
      <c r="A16" t="s">
        <v>564</v>
      </c>
      <c r="B16" t="s">
        <v>565</v>
      </c>
      <c r="C16" t="s">
        <v>30</v>
      </c>
      <c r="D16" t="s">
        <v>566</v>
      </c>
      <c r="E16">
        <v>17886.258905434501</v>
      </c>
      <c r="F16">
        <v>1</v>
      </c>
      <c r="G16" t="s">
        <v>567</v>
      </c>
      <c r="H16" t="s">
        <v>568</v>
      </c>
      <c r="I16">
        <v>5</v>
      </c>
      <c r="J16">
        <v>4</v>
      </c>
      <c r="K16" s="1">
        <v>0.45</v>
      </c>
      <c r="L16" t="s">
        <v>569</v>
      </c>
      <c r="M16" t="s">
        <v>569</v>
      </c>
      <c r="O16">
        <v>22675828.854166701</v>
      </c>
      <c r="P16">
        <v>6575656.75</v>
      </c>
      <c r="Q16">
        <v>7537908.25</v>
      </c>
      <c r="R16">
        <v>2101275.4375</v>
      </c>
      <c r="S16">
        <f t="shared" si="0"/>
        <v>4</v>
      </c>
      <c r="V16">
        <v>62541024.708333299</v>
      </c>
      <c r="W16">
        <v>32028159.75</v>
      </c>
      <c r="X16">
        <v>17483555.916666701</v>
      </c>
      <c r="Y16">
        <f t="shared" si="1"/>
        <v>3</v>
      </c>
      <c r="Z16">
        <f t="shared" si="2"/>
        <v>-0.97316172418076308</v>
      </c>
      <c r="AB16">
        <v>68</v>
      </c>
      <c r="AC16" t="s">
        <v>37</v>
      </c>
      <c r="AD16">
        <v>74</v>
      </c>
      <c r="AE16">
        <v>0</v>
      </c>
      <c r="AF16">
        <v>0</v>
      </c>
      <c r="AG16">
        <v>24.2610933999308</v>
      </c>
      <c r="AH16">
        <v>0</v>
      </c>
    </row>
    <row r="17" spans="1:34" x14ac:dyDescent="0.3">
      <c r="A17" t="s">
        <v>1626</v>
      </c>
      <c r="B17" t="s">
        <v>1627</v>
      </c>
      <c r="C17" t="s">
        <v>30</v>
      </c>
      <c r="D17" t="s">
        <v>1628</v>
      </c>
      <c r="E17">
        <v>30094.927579663999</v>
      </c>
      <c r="F17">
        <v>1</v>
      </c>
      <c r="G17" t="s">
        <v>1629</v>
      </c>
      <c r="I17">
        <v>5</v>
      </c>
      <c r="J17">
        <v>5</v>
      </c>
      <c r="K17" s="1">
        <v>0.28999999999999998</v>
      </c>
      <c r="L17" t="s">
        <v>1630</v>
      </c>
      <c r="M17" t="s">
        <v>1630</v>
      </c>
      <c r="O17">
        <v>9465986.75</v>
      </c>
      <c r="P17">
        <v>1550274.5</v>
      </c>
      <c r="Q17">
        <v>7794144.3125</v>
      </c>
      <c r="R17">
        <v>5494624.3125</v>
      </c>
      <c r="S17">
        <f t="shared" si="0"/>
        <v>4</v>
      </c>
      <c r="V17">
        <v>14513305.0625</v>
      </c>
      <c r="W17">
        <v>10135459.125</v>
      </c>
      <c r="X17">
        <v>8076875.375</v>
      </c>
      <c r="Y17">
        <f t="shared" si="1"/>
        <v>3</v>
      </c>
      <c r="Z17">
        <f t="shared" si="2"/>
        <v>-0.97240000756030931</v>
      </c>
      <c r="AB17">
        <v>17</v>
      </c>
      <c r="AC17" t="s">
        <v>37</v>
      </c>
      <c r="AD17">
        <v>241</v>
      </c>
      <c r="AE17">
        <v>0</v>
      </c>
      <c r="AF17">
        <v>0</v>
      </c>
      <c r="AG17">
        <v>16.355605131932499</v>
      </c>
      <c r="AH17">
        <v>0</v>
      </c>
    </row>
    <row r="18" spans="1:34" x14ac:dyDescent="0.3">
      <c r="A18" t="s">
        <v>466</v>
      </c>
      <c r="B18" t="s">
        <v>467</v>
      </c>
      <c r="C18" t="s">
        <v>30</v>
      </c>
      <c r="D18" t="s">
        <v>468</v>
      </c>
      <c r="E18">
        <v>23392.814934569</v>
      </c>
      <c r="F18">
        <v>1</v>
      </c>
      <c r="G18" t="s">
        <v>469</v>
      </c>
      <c r="H18" t="s">
        <v>470</v>
      </c>
      <c r="I18">
        <v>4</v>
      </c>
      <c r="J18">
        <v>2</v>
      </c>
      <c r="K18" s="1">
        <v>0.43</v>
      </c>
      <c r="L18" t="s">
        <v>471</v>
      </c>
      <c r="M18" t="s">
        <v>472</v>
      </c>
      <c r="N18" t="s">
        <v>473</v>
      </c>
      <c r="O18">
        <v>77670784.333333299</v>
      </c>
      <c r="P18">
        <v>18772785.75</v>
      </c>
      <c r="Q18">
        <v>20008266.729166701</v>
      </c>
      <c r="R18">
        <v>18412712.041666701</v>
      </c>
      <c r="S18">
        <f t="shared" si="0"/>
        <v>4</v>
      </c>
      <c r="V18">
        <v>54549848.520833299</v>
      </c>
      <c r="W18">
        <v>53420611.791666701</v>
      </c>
      <c r="X18">
        <v>49958183.833333299</v>
      </c>
      <c r="Y18">
        <f t="shared" si="1"/>
        <v>3</v>
      </c>
      <c r="Z18">
        <f t="shared" si="2"/>
        <v>-0.96766630692714484</v>
      </c>
      <c r="AB18">
        <v>48</v>
      </c>
      <c r="AC18" t="s">
        <v>37</v>
      </c>
      <c r="AD18">
        <v>61</v>
      </c>
      <c r="AE18">
        <v>0</v>
      </c>
      <c r="AF18">
        <v>0</v>
      </c>
      <c r="AG18">
        <v>25.202171765563101</v>
      </c>
      <c r="AH18">
        <v>0</v>
      </c>
    </row>
    <row r="19" spans="1:34" x14ac:dyDescent="0.3">
      <c r="A19" t="s">
        <v>2043</v>
      </c>
      <c r="B19" t="s">
        <v>2044</v>
      </c>
      <c r="C19" t="s">
        <v>30</v>
      </c>
      <c r="D19" t="s">
        <v>2045</v>
      </c>
      <c r="E19">
        <v>42782.086729287897</v>
      </c>
      <c r="F19">
        <v>1</v>
      </c>
      <c r="G19" t="s">
        <v>2046</v>
      </c>
      <c r="I19">
        <v>3</v>
      </c>
      <c r="J19">
        <v>3</v>
      </c>
      <c r="K19" s="1">
        <v>0.14000000000000001</v>
      </c>
      <c r="L19" t="s">
        <v>2047</v>
      </c>
      <c r="M19" t="s">
        <v>2047</v>
      </c>
      <c r="O19">
        <v>9432625.6666666698</v>
      </c>
      <c r="P19">
        <v>3028265.125</v>
      </c>
      <c r="Q19">
        <v>2952076.9583333302</v>
      </c>
      <c r="R19">
        <v>1355373.58333333</v>
      </c>
      <c r="S19">
        <f t="shared" si="0"/>
        <v>4</v>
      </c>
      <c r="V19">
        <v>7617683.2916666698</v>
      </c>
      <c r="W19">
        <v>5064466.8645833302</v>
      </c>
      <c r="X19">
        <v>4022568.3333333302</v>
      </c>
      <c r="Y19">
        <f t="shared" si="1"/>
        <v>3</v>
      </c>
      <c r="Z19">
        <f t="shared" si="2"/>
        <v>-0.9641750710787037</v>
      </c>
      <c r="AB19">
        <v>4</v>
      </c>
      <c r="AC19" t="s">
        <v>37</v>
      </c>
      <c r="AD19">
        <v>315</v>
      </c>
      <c r="AE19">
        <v>0</v>
      </c>
      <c r="AF19">
        <v>0</v>
      </c>
      <c r="AG19">
        <v>14.219351904223</v>
      </c>
      <c r="AH19">
        <v>0</v>
      </c>
    </row>
    <row r="20" spans="1:34" x14ac:dyDescent="0.3">
      <c r="A20" t="s">
        <v>1130</v>
      </c>
      <c r="B20" t="s">
        <v>1131</v>
      </c>
      <c r="C20" t="s">
        <v>30</v>
      </c>
      <c r="D20" t="s">
        <v>1132</v>
      </c>
      <c r="E20" t="s">
        <v>1133</v>
      </c>
      <c r="F20">
        <v>4</v>
      </c>
      <c r="H20" t="s">
        <v>1134</v>
      </c>
      <c r="I20">
        <v>3</v>
      </c>
      <c r="J20">
        <v>0</v>
      </c>
      <c r="K20" t="s">
        <v>1135</v>
      </c>
      <c r="L20" t="s">
        <v>1136</v>
      </c>
      <c r="M20" t="s">
        <v>1136</v>
      </c>
      <c r="O20">
        <v>113552383.369792</v>
      </c>
      <c r="P20">
        <v>29038772.635416701</v>
      </c>
      <c r="Q20">
        <v>36010483.369791701</v>
      </c>
      <c r="R20">
        <v>21115170.401041701</v>
      </c>
      <c r="S20">
        <f t="shared" si="0"/>
        <v>4</v>
      </c>
      <c r="V20">
        <v>143414788.265625</v>
      </c>
      <c r="W20">
        <v>129972529.125</v>
      </c>
      <c r="X20">
        <v>124767063</v>
      </c>
      <c r="Y20">
        <f t="shared" si="1"/>
        <v>3</v>
      </c>
      <c r="Z20">
        <f t="shared" si="2"/>
        <v>-0.96103502763134729</v>
      </c>
      <c r="AB20">
        <v>46</v>
      </c>
      <c r="AC20" t="s">
        <v>37</v>
      </c>
      <c r="AD20">
        <v>161</v>
      </c>
      <c r="AE20">
        <v>0</v>
      </c>
      <c r="AF20">
        <v>0</v>
      </c>
      <c r="AG20">
        <v>19.2215082577776</v>
      </c>
      <c r="AH20">
        <v>0</v>
      </c>
    </row>
    <row r="21" spans="1:34" x14ac:dyDescent="0.3">
      <c r="A21" t="s">
        <v>1705</v>
      </c>
      <c r="B21" t="s">
        <v>1706</v>
      </c>
      <c r="C21" t="s">
        <v>30</v>
      </c>
      <c r="D21" t="s">
        <v>1707</v>
      </c>
      <c r="E21">
        <v>46270.549760122303</v>
      </c>
      <c r="F21">
        <v>1</v>
      </c>
      <c r="G21" t="s">
        <v>1708</v>
      </c>
      <c r="I21">
        <v>5</v>
      </c>
      <c r="J21">
        <v>5</v>
      </c>
      <c r="K21" s="1">
        <v>0.2</v>
      </c>
      <c r="L21" t="s">
        <v>1709</v>
      </c>
      <c r="M21" t="s">
        <v>1709</v>
      </c>
      <c r="O21">
        <v>2018295.375</v>
      </c>
      <c r="P21">
        <v>682058.70833333302</v>
      </c>
      <c r="Q21">
        <v>878243.16666666698</v>
      </c>
      <c r="R21">
        <v>1036255.45833333</v>
      </c>
      <c r="S21">
        <f t="shared" si="0"/>
        <v>4</v>
      </c>
      <c r="V21">
        <v>3113260.234375</v>
      </c>
      <c r="W21">
        <v>1499448.1484375</v>
      </c>
      <c r="X21">
        <v>930795.47916666698</v>
      </c>
      <c r="Y21">
        <f t="shared" si="1"/>
        <v>3</v>
      </c>
      <c r="Z21">
        <f t="shared" si="2"/>
        <v>-0.95529935863362281</v>
      </c>
      <c r="AB21">
        <v>8</v>
      </c>
      <c r="AC21" t="s">
        <v>37</v>
      </c>
      <c r="AD21">
        <v>254</v>
      </c>
      <c r="AE21">
        <v>0</v>
      </c>
      <c r="AF21">
        <v>0</v>
      </c>
      <c r="AG21">
        <v>16.1858502975461</v>
      </c>
      <c r="AH21">
        <v>0</v>
      </c>
    </row>
    <row r="22" spans="1:34" x14ac:dyDescent="0.3">
      <c r="A22" t="s">
        <v>2008</v>
      </c>
      <c r="B22" t="s">
        <v>2009</v>
      </c>
      <c r="C22" t="s">
        <v>30</v>
      </c>
      <c r="D22" t="s">
        <v>2010</v>
      </c>
      <c r="E22">
        <v>57441.107956713502</v>
      </c>
      <c r="F22">
        <v>1</v>
      </c>
      <c r="G22" t="s">
        <v>2011</v>
      </c>
      <c r="I22">
        <v>2</v>
      </c>
      <c r="J22">
        <v>2</v>
      </c>
      <c r="K22" s="1">
        <v>0.06</v>
      </c>
      <c r="L22" t="s">
        <v>2012</v>
      </c>
      <c r="M22" t="s">
        <v>2013</v>
      </c>
      <c r="N22" t="s">
        <v>662</v>
      </c>
      <c r="R22">
        <v>736889.0625</v>
      </c>
      <c r="S22">
        <f t="shared" si="0"/>
        <v>1</v>
      </c>
      <c r="V22">
        <v>5562732.5885416698</v>
      </c>
      <c r="W22">
        <v>1882658.9375</v>
      </c>
      <c r="X22">
        <v>599880.09375</v>
      </c>
      <c r="Y22">
        <f t="shared" si="1"/>
        <v>3</v>
      </c>
      <c r="Z22">
        <f t="shared" si="2"/>
        <v>-0.95463802987737878</v>
      </c>
      <c r="AB22">
        <v>2</v>
      </c>
      <c r="AC22" t="s">
        <v>37</v>
      </c>
      <c r="AD22">
        <v>309</v>
      </c>
      <c r="AE22">
        <v>0</v>
      </c>
      <c r="AF22">
        <v>0</v>
      </c>
      <c r="AG22">
        <v>14.242781563947901</v>
      </c>
      <c r="AH22">
        <v>0</v>
      </c>
    </row>
    <row r="23" spans="1:34" x14ac:dyDescent="0.3">
      <c r="A23" t="s">
        <v>570</v>
      </c>
      <c r="B23" t="s">
        <v>571</v>
      </c>
      <c r="C23" t="s">
        <v>30</v>
      </c>
      <c r="D23" t="s">
        <v>572</v>
      </c>
      <c r="E23">
        <v>34554.555849811499</v>
      </c>
      <c r="F23">
        <v>1</v>
      </c>
      <c r="G23" t="s">
        <v>573</v>
      </c>
      <c r="H23" t="s">
        <v>574</v>
      </c>
      <c r="I23">
        <v>2</v>
      </c>
      <c r="J23">
        <v>1</v>
      </c>
      <c r="K23" s="1">
        <v>0.15</v>
      </c>
      <c r="L23" t="s">
        <v>575</v>
      </c>
      <c r="M23" t="s">
        <v>576</v>
      </c>
      <c r="N23" t="s">
        <v>577</v>
      </c>
      <c r="O23">
        <v>4933885.3333333302</v>
      </c>
      <c r="P23">
        <v>1000362.22916667</v>
      </c>
      <c r="Q23">
        <v>2059513.77083333</v>
      </c>
      <c r="R23">
        <v>1367742.4375</v>
      </c>
      <c r="S23">
        <f t="shared" si="0"/>
        <v>4</v>
      </c>
      <c r="V23">
        <v>3408119.75</v>
      </c>
      <c r="W23">
        <v>2141064.375</v>
      </c>
      <c r="X23">
        <v>1843924.125</v>
      </c>
      <c r="Y23">
        <f t="shared" si="1"/>
        <v>3</v>
      </c>
      <c r="Z23">
        <f t="shared" si="2"/>
        <v>-0.93081470628550511</v>
      </c>
      <c r="AB23">
        <v>9</v>
      </c>
      <c r="AC23" t="s">
        <v>37</v>
      </c>
      <c r="AD23">
        <v>75</v>
      </c>
      <c r="AE23">
        <v>0</v>
      </c>
      <c r="AF23">
        <v>0</v>
      </c>
      <c r="AG23">
        <v>24.251512412128601</v>
      </c>
      <c r="AH23">
        <v>0</v>
      </c>
    </row>
    <row r="24" spans="1:34" x14ac:dyDescent="0.3">
      <c r="A24" t="s">
        <v>1251</v>
      </c>
      <c r="B24" t="s">
        <v>1252</v>
      </c>
      <c r="C24" t="s">
        <v>30</v>
      </c>
      <c r="D24" t="s">
        <v>1253</v>
      </c>
      <c r="E24">
        <v>62542.399275838601</v>
      </c>
      <c r="F24">
        <v>1</v>
      </c>
      <c r="G24" t="s">
        <v>1254</v>
      </c>
      <c r="I24">
        <v>3</v>
      </c>
      <c r="J24">
        <v>3</v>
      </c>
      <c r="K24" s="1">
        <v>7.0000000000000007E-2</v>
      </c>
      <c r="L24" t="s">
        <v>1255</v>
      </c>
      <c r="M24" t="s">
        <v>1255</v>
      </c>
      <c r="O24">
        <v>4713405.0416666698</v>
      </c>
      <c r="P24">
        <v>6142078.3333333302</v>
      </c>
      <c r="Q24">
        <v>4700572.25</v>
      </c>
      <c r="R24">
        <v>582582.625</v>
      </c>
      <c r="S24">
        <f t="shared" si="0"/>
        <v>4</v>
      </c>
      <c r="V24">
        <v>18507755.6875</v>
      </c>
      <c r="W24">
        <v>10055811.625</v>
      </c>
      <c r="X24">
        <v>8595398</v>
      </c>
      <c r="Y24">
        <f t="shared" si="1"/>
        <v>3</v>
      </c>
      <c r="Z24">
        <f t="shared" si="2"/>
        <v>-0.91426883641814871</v>
      </c>
      <c r="AB24">
        <v>7</v>
      </c>
      <c r="AC24" t="s">
        <v>37</v>
      </c>
      <c r="AD24">
        <v>180</v>
      </c>
      <c r="AE24">
        <v>0</v>
      </c>
      <c r="AF24">
        <v>0</v>
      </c>
      <c r="AG24">
        <v>18.296235984486302</v>
      </c>
      <c r="AH24">
        <v>0</v>
      </c>
    </row>
    <row r="25" spans="1:34" x14ac:dyDescent="0.3">
      <c r="A25" t="s">
        <v>754</v>
      </c>
      <c r="B25" t="s">
        <v>755</v>
      </c>
      <c r="C25" t="s">
        <v>30</v>
      </c>
      <c r="D25" t="s">
        <v>756</v>
      </c>
      <c r="E25">
        <v>16052.1342260073</v>
      </c>
      <c r="F25">
        <v>1</v>
      </c>
      <c r="G25" t="s">
        <v>757</v>
      </c>
      <c r="I25">
        <v>5</v>
      </c>
      <c r="J25">
        <v>5</v>
      </c>
      <c r="K25" s="1">
        <v>0.64</v>
      </c>
      <c r="L25" t="s">
        <v>758</v>
      </c>
      <c r="M25" t="s">
        <v>759</v>
      </c>
      <c r="N25" t="s">
        <v>760</v>
      </c>
      <c r="O25">
        <v>37372274.25</v>
      </c>
      <c r="P25">
        <v>12069482.2083333</v>
      </c>
      <c r="Q25">
        <v>10185565.9166667</v>
      </c>
      <c r="R25">
        <v>10788454</v>
      </c>
      <c r="S25">
        <f t="shared" si="0"/>
        <v>4</v>
      </c>
      <c r="V25">
        <v>19067451.161458299</v>
      </c>
      <c r="W25">
        <v>14005247.9427083</v>
      </c>
      <c r="X25">
        <v>13233995.0833333</v>
      </c>
      <c r="Y25">
        <f t="shared" si="1"/>
        <v>3</v>
      </c>
      <c r="Z25">
        <f t="shared" si="2"/>
        <v>-0.90813800933892019</v>
      </c>
      <c r="AB25">
        <v>28</v>
      </c>
      <c r="AC25" t="s">
        <v>37</v>
      </c>
      <c r="AD25">
        <v>103</v>
      </c>
      <c r="AE25">
        <v>0</v>
      </c>
      <c r="AF25">
        <v>0</v>
      </c>
      <c r="AG25">
        <v>22.199573449818299</v>
      </c>
      <c r="AH25">
        <v>0</v>
      </c>
    </row>
    <row r="26" spans="1:34" x14ac:dyDescent="0.3">
      <c r="A26" t="s">
        <v>1319</v>
      </c>
      <c r="B26" t="s">
        <v>1320</v>
      </c>
      <c r="C26" t="s">
        <v>30</v>
      </c>
      <c r="D26" t="s">
        <v>1321</v>
      </c>
      <c r="E26">
        <v>25910.276176485899</v>
      </c>
      <c r="F26">
        <v>1</v>
      </c>
      <c r="G26" t="s">
        <v>1322</v>
      </c>
      <c r="H26" t="s">
        <v>1323</v>
      </c>
      <c r="I26">
        <v>5</v>
      </c>
      <c r="J26">
        <v>4</v>
      </c>
      <c r="K26" s="1">
        <v>0.37</v>
      </c>
      <c r="L26" t="s">
        <v>1324</v>
      </c>
      <c r="M26" t="s">
        <v>1324</v>
      </c>
      <c r="O26">
        <v>24900061.458333299</v>
      </c>
      <c r="P26">
        <v>9231876.6875</v>
      </c>
      <c r="Q26">
        <v>7077559.4583333302</v>
      </c>
      <c r="R26">
        <v>6717931.3541666698</v>
      </c>
      <c r="S26">
        <f t="shared" si="0"/>
        <v>4</v>
      </c>
      <c r="V26">
        <v>14461370.8958333</v>
      </c>
      <c r="W26">
        <v>14017738.4166667</v>
      </c>
      <c r="X26">
        <v>2848372.1041666698</v>
      </c>
      <c r="Y26">
        <f t="shared" si="1"/>
        <v>3</v>
      </c>
      <c r="Z26">
        <f t="shared" si="2"/>
        <v>-0.89627149048309895</v>
      </c>
      <c r="AB26">
        <v>28</v>
      </c>
      <c r="AC26" t="s">
        <v>37</v>
      </c>
      <c r="AD26">
        <v>191</v>
      </c>
      <c r="AE26">
        <v>0</v>
      </c>
      <c r="AF26">
        <v>0</v>
      </c>
      <c r="AG26">
        <v>18.234274615250602</v>
      </c>
      <c r="AH26">
        <v>0</v>
      </c>
    </row>
    <row r="27" spans="1:34" x14ac:dyDescent="0.3">
      <c r="A27" t="s">
        <v>2462</v>
      </c>
      <c r="B27" t="s">
        <v>2463</v>
      </c>
      <c r="C27" t="s">
        <v>30</v>
      </c>
      <c r="D27" t="s">
        <v>2464</v>
      </c>
      <c r="E27">
        <v>76388.496488095901</v>
      </c>
      <c r="F27">
        <v>1</v>
      </c>
      <c r="G27" t="s">
        <v>2465</v>
      </c>
      <c r="I27">
        <v>1</v>
      </c>
      <c r="J27">
        <v>1</v>
      </c>
      <c r="K27" s="1">
        <v>0.02</v>
      </c>
      <c r="L27" t="s">
        <v>2466</v>
      </c>
      <c r="M27" t="s">
        <v>2467</v>
      </c>
      <c r="N27" t="s">
        <v>662</v>
      </c>
      <c r="O27">
        <v>235327.328125</v>
      </c>
      <c r="P27">
        <v>587869.28125</v>
      </c>
      <c r="R27">
        <v>413751.109375</v>
      </c>
      <c r="S27">
        <f t="shared" si="0"/>
        <v>3</v>
      </c>
      <c r="V27">
        <v>934984.59375</v>
      </c>
      <c r="W27">
        <v>931063.3125</v>
      </c>
      <c r="X27">
        <v>794673.75</v>
      </c>
      <c r="Y27">
        <f t="shared" si="1"/>
        <v>3</v>
      </c>
      <c r="Z27">
        <f t="shared" si="2"/>
        <v>-0.89216518456877347</v>
      </c>
      <c r="AB27">
        <v>1</v>
      </c>
      <c r="AC27" t="s">
        <v>37</v>
      </c>
      <c r="AD27">
        <v>388</v>
      </c>
      <c r="AE27">
        <v>1</v>
      </c>
      <c r="AF27">
        <v>2.5773195876288698E-3</v>
      </c>
      <c r="AG27">
        <v>12.257663326748199</v>
      </c>
      <c r="AH27" s="2">
        <v>2.1856012589063302E-5</v>
      </c>
    </row>
    <row r="28" spans="1:34" x14ac:dyDescent="0.3">
      <c r="A28" t="s">
        <v>387</v>
      </c>
      <c r="B28" t="s">
        <v>388</v>
      </c>
      <c r="C28" t="s">
        <v>30</v>
      </c>
      <c r="D28" t="s">
        <v>389</v>
      </c>
      <c r="E28">
        <v>39386.349677990896</v>
      </c>
      <c r="F28">
        <v>1</v>
      </c>
      <c r="G28" t="s">
        <v>390</v>
      </c>
      <c r="H28" t="s">
        <v>391</v>
      </c>
      <c r="I28">
        <v>3</v>
      </c>
      <c r="J28">
        <v>1</v>
      </c>
      <c r="K28" s="1">
        <v>0.19</v>
      </c>
      <c r="L28" t="s">
        <v>392</v>
      </c>
      <c r="M28" t="s">
        <v>393</v>
      </c>
      <c r="N28" t="s">
        <v>394</v>
      </c>
      <c r="O28">
        <v>5308581514.9375</v>
      </c>
      <c r="P28">
        <v>56253100.791666701</v>
      </c>
      <c r="Q28">
        <v>108028236.833333</v>
      </c>
      <c r="R28">
        <v>142247128.41666701</v>
      </c>
      <c r="S28">
        <f t="shared" si="0"/>
        <v>4</v>
      </c>
      <c r="V28">
        <v>182490645.91666701</v>
      </c>
      <c r="W28">
        <v>18618483.333333299</v>
      </c>
      <c r="X28">
        <v>4821699.75</v>
      </c>
      <c r="Y28">
        <f t="shared" si="1"/>
        <v>3</v>
      </c>
      <c r="Z28">
        <f t="shared" si="2"/>
        <v>-0.88508358416847743</v>
      </c>
      <c r="AB28">
        <v>13</v>
      </c>
      <c r="AC28" t="s">
        <v>37</v>
      </c>
      <c r="AD28">
        <v>49</v>
      </c>
      <c r="AE28">
        <v>0</v>
      </c>
      <c r="AF28">
        <v>0</v>
      </c>
      <c r="AG28">
        <v>26.231642834607101</v>
      </c>
      <c r="AH28">
        <v>0</v>
      </c>
    </row>
    <row r="29" spans="1:34" x14ac:dyDescent="0.3">
      <c r="A29" t="s">
        <v>2762</v>
      </c>
      <c r="B29" t="s">
        <v>2763</v>
      </c>
      <c r="C29" t="s">
        <v>30</v>
      </c>
      <c r="D29" t="s">
        <v>2764</v>
      </c>
      <c r="E29">
        <v>13858.268773117999</v>
      </c>
      <c r="F29">
        <v>1</v>
      </c>
      <c r="G29" t="s">
        <v>2765</v>
      </c>
      <c r="I29">
        <v>1</v>
      </c>
      <c r="J29">
        <v>1</v>
      </c>
      <c r="K29" s="1">
        <v>0.21</v>
      </c>
      <c r="L29" t="s">
        <v>2766</v>
      </c>
      <c r="M29" t="s">
        <v>2767</v>
      </c>
      <c r="N29" t="s">
        <v>2768</v>
      </c>
      <c r="O29">
        <v>2059705.0625</v>
      </c>
      <c r="P29">
        <v>121662153.2</v>
      </c>
      <c r="R29">
        <v>178210695</v>
      </c>
      <c r="S29">
        <f t="shared" si="0"/>
        <v>3</v>
      </c>
      <c r="V29">
        <v>727524162</v>
      </c>
      <c r="W29">
        <v>208689800.5</v>
      </c>
      <c r="X29">
        <v>176888629</v>
      </c>
      <c r="Y29">
        <f t="shared" si="1"/>
        <v>3</v>
      </c>
      <c r="Z29">
        <f t="shared" si="2"/>
        <v>-0.87637237749889307</v>
      </c>
      <c r="AB29">
        <v>2</v>
      </c>
      <c r="AC29" t="s">
        <v>37</v>
      </c>
      <c r="AD29">
        <v>436</v>
      </c>
      <c r="AE29">
        <v>4</v>
      </c>
      <c r="AF29">
        <v>9.1743119266055103E-3</v>
      </c>
      <c r="AG29">
        <v>11.042832062974901</v>
      </c>
      <c r="AH29">
        <v>1.4847258824839501E-4</v>
      </c>
    </row>
    <row r="30" spans="1:34" x14ac:dyDescent="0.3">
      <c r="A30" t="s">
        <v>2116</v>
      </c>
      <c r="B30" t="s">
        <v>2117</v>
      </c>
      <c r="C30" t="s">
        <v>30</v>
      </c>
      <c r="D30" t="s">
        <v>2118</v>
      </c>
      <c r="E30">
        <v>22949.446038336198</v>
      </c>
      <c r="F30">
        <v>1</v>
      </c>
      <c r="G30" t="s">
        <v>2119</v>
      </c>
      <c r="I30">
        <v>2</v>
      </c>
      <c r="J30">
        <v>2</v>
      </c>
      <c r="K30" s="1">
        <v>0.17</v>
      </c>
      <c r="L30" t="s">
        <v>2120</v>
      </c>
      <c r="M30" t="s">
        <v>2120</v>
      </c>
      <c r="S30">
        <f t="shared" si="0"/>
        <v>0</v>
      </c>
      <c r="V30">
        <v>4219526.4739583302</v>
      </c>
      <c r="W30">
        <v>691534.51041666698</v>
      </c>
      <c r="X30">
        <v>485175.8125</v>
      </c>
      <c r="Y30">
        <f t="shared" si="1"/>
        <v>3</v>
      </c>
      <c r="Z30">
        <f t="shared" si="2"/>
        <v>-0.8752712554224803</v>
      </c>
      <c r="AB30">
        <v>2</v>
      </c>
      <c r="AC30" t="s">
        <v>37</v>
      </c>
      <c r="AD30">
        <v>328</v>
      </c>
      <c r="AE30">
        <v>0</v>
      </c>
      <c r="AF30">
        <v>0</v>
      </c>
      <c r="AG30">
        <v>14.1328246272071</v>
      </c>
      <c r="AH30">
        <v>0</v>
      </c>
    </row>
    <row r="31" spans="1:34" x14ac:dyDescent="0.3">
      <c r="A31" t="s">
        <v>1106</v>
      </c>
      <c r="B31" t="s">
        <v>1107</v>
      </c>
      <c r="C31" t="s">
        <v>30</v>
      </c>
      <c r="D31" t="s">
        <v>1108</v>
      </c>
      <c r="E31">
        <v>36488.079425379699</v>
      </c>
      <c r="F31">
        <v>1</v>
      </c>
      <c r="G31" t="s">
        <v>1109</v>
      </c>
      <c r="I31">
        <v>4</v>
      </c>
      <c r="J31">
        <v>4</v>
      </c>
      <c r="K31" s="1">
        <v>0.19</v>
      </c>
      <c r="L31" t="s">
        <v>1110</v>
      </c>
      <c r="M31" t="s">
        <v>1110</v>
      </c>
      <c r="O31">
        <v>17688466.25</v>
      </c>
      <c r="P31">
        <v>20837809.46875</v>
      </c>
      <c r="Q31">
        <v>3300605.5</v>
      </c>
      <c r="R31">
        <v>2483806.5</v>
      </c>
      <c r="S31">
        <f t="shared" si="0"/>
        <v>4</v>
      </c>
      <c r="V31">
        <v>17694290.1875</v>
      </c>
      <c r="W31">
        <v>4187104.5</v>
      </c>
      <c r="X31">
        <v>3549077.3333333302</v>
      </c>
      <c r="Y31">
        <f t="shared" si="1"/>
        <v>3</v>
      </c>
      <c r="Z31">
        <f t="shared" si="2"/>
        <v>-0.87076824259446528</v>
      </c>
      <c r="AB31">
        <v>13</v>
      </c>
      <c r="AC31" t="s">
        <v>37</v>
      </c>
      <c r="AD31">
        <v>157</v>
      </c>
      <c r="AE31">
        <v>0</v>
      </c>
      <c r="AF31">
        <v>0</v>
      </c>
      <c r="AG31">
        <v>19.259378072140699</v>
      </c>
      <c r="AH31">
        <v>0</v>
      </c>
    </row>
    <row r="32" spans="1:34" x14ac:dyDescent="0.3">
      <c r="A32" t="s">
        <v>2329</v>
      </c>
      <c r="B32" t="s">
        <v>2330</v>
      </c>
      <c r="C32" t="s">
        <v>30</v>
      </c>
      <c r="D32" t="s">
        <v>2331</v>
      </c>
      <c r="E32">
        <v>52664.1517397676</v>
      </c>
      <c r="F32">
        <v>1</v>
      </c>
      <c r="G32" t="s">
        <v>2332</v>
      </c>
      <c r="I32">
        <v>2</v>
      </c>
      <c r="J32">
        <v>2</v>
      </c>
      <c r="K32" s="1">
        <v>0.06</v>
      </c>
      <c r="L32" t="s">
        <v>2333</v>
      </c>
      <c r="M32" t="s">
        <v>2333</v>
      </c>
      <c r="O32">
        <v>10494470.3125</v>
      </c>
      <c r="P32">
        <v>1953513.125</v>
      </c>
      <c r="Q32">
        <v>19778400</v>
      </c>
      <c r="R32">
        <v>3665819.75</v>
      </c>
      <c r="S32">
        <f t="shared" si="0"/>
        <v>4</v>
      </c>
      <c r="V32">
        <v>41612226.5</v>
      </c>
      <c r="W32">
        <v>6166840.375</v>
      </c>
      <c r="X32">
        <v>5212965.78125</v>
      </c>
      <c r="Y32">
        <f t="shared" si="1"/>
        <v>3</v>
      </c>
      <c r="Z32">
        <f t="shared" si="2"/>
        <v>-0.86230917682415431</v>
      </c>
      <c r="AB32">
        <v>11</v>
      </c>
      <c r="AC32" t="s">
        <v>37</v>
      </c>
      <c r="AD32">
        <v>366</v>
      </c>
      <c r="AE32">
        <v>0</v>
      </c>
      <c r="AF32">
        <v>0</v>
      </c>
      <c r="AG32">
        <v>13.119214557543099</v>
      </c>
      <c r="AH32">
        <v>0</v>
      </c>
    </row>
    <row r="33" spans="1:34" x14ac:dyDescent="0.3">
      <c r="A33" t="s">
        <v>1992</v>
      </c>
      <c r="B33" t="s">
        <v>1993</v>
      </c>
      <c r="C33" t="s">
        <v>30</v>
      </c>
      <c r="D33" t="s">
        <v>1994</v>
      </c>
      <c r="E33">
        <v>59298.617595948002</v>
      </c>
      <c r="F33">
        <v>1</v>
      </c>
      <c r="G33" t="s">
        <v>1995</v>
      </c>
      <c r="H33" t="s">
        <v>1996</v>
      </c>
      <c r="I33">
        <v>3</v>
      </c>
      <c r="J33">
        <v>1</v>
      </c>
      <c r="K33" s="1">
        <v>0.06</v>
      </c>
      <c r="L33" t="s">
        <v>1997</v>
      </c>
      <c r="M33" t="s">
        <v>1997</v>
      </c>
      <c r="O33">
        <v>14490523.375</v>
      </c>
      <c r="P33">
        <v>1834166.8125</v>
      </c>
      <c r="R33">
        <v>2578896.9375</v>
      </c>
      <c r="S33">
        <f t="shared" si="0"/>
        <v>3</v>
      </c>
      <c r="V33">
        <v>6319112.9375</v>
      </c>
      <c r="W33">
        <v>6441055.3125</v>
      </c>
      <c r="X33">
        <v>3706439.875</v>
      </c>
      <c r="Y33">
        <f t="shared" si="1"/>
        <v>3</v>
      </c>
      <c r="Z33">
        <f t="shared" si="2"/>
        <v>-0.8614393218476577</v>
      </c>
      <c r="AB33">
        <v>26</v>
      </c>
      <c r="AC33" t="s">
        <v>37</v>
      </c>
      <c r="AD33">
        <v>306</v>
      </c>
      <c r="AE33">
        <v>0</v>
      </c>
      <c r="AF33">
        <v>0</v>
      </c>
      <c r="AG33">
        <v>14.287319209625499</v>
      </c>
      <c r="AH33">
        <v>0</v>
      </c>
    </row>
    <row r="34" spans="1:34" x14ac:dyDescent="0.3">
      <c r="A34" t="s">
        <v>715</v>
      </c>
      <c r="B34" t="s">
        <v>716</v>
      </c>
      <c r="C34" t="s">
        <v>30</v>
      </c>
      <c r="D34" t="s">
        <v>717</v>
      </c>
      <c r="E34">
        <v>47378.585775852604</v>
      </c>
      <c r="F34">
        <v>1</v>
      </c>
      <c r="G34" t="s">
        <v>718</v>
      </c>
      <c r="H34" t="s">
        <v>719</v>
      </c>
      <c r="I34">
        <v>4</v>
      </c>
      <c r="J34">
        <v>3</v>
      </c>
      <c r="K34" s="1">
        <v>0.18</v>
      </c>
      <c r="L34" t="s">
        <v>720</v>
      </c>
      <c r="M34" t="s">
        <v>721</v>
      </c>
      <c r="N34" t="s">
        <v>722</v>
      </c>
      <c r="O34">
        <v>3446850.5520833302</v>
      </c>
      <c r="P34">
        <v>2487800.0416666698</v>
      </c>
      <c r="Q34">
        <v>2411729.4739583302</v>
      </c>
      <c r="R34">
        <v>1564036.84375</v>
      </c>
      <c r="S34">
        <f t="shared" si="0"/>
        <v>4</v>
      </c>
      <c r="V34">
        <v>3761302.46875</v>
      </c>
      <c r="W34">
        <v>457186.515625</v>
      </c>
      <c r="X34">
        <v>387708.765625</v>
      </c>
      <c r="Y34">
        <f t="shared" si="1"/>
        <v>3</v>
      </c>
      <c r="Z34">
        <f t="shared" si="2"/>
        <v>-0.85978019665918404</v>
      </c>
      <c r="AB34">
        <v>29</v>
      </c>
      <c r="AC34" t="s">
        <v>37</v>
      </c>
      <c r="AD34">
        <v>98</v>
      </c>
      <c r="AE34">
        <v>0</v>
      </c>
      <c r="AF34">
        <v>0</v>
      </c>
      <c r="AG34">
        <v>22.26690852146</v>
      </c>
      <c r="AH34">
        <v>0</v>
      </c>
    </row>
    <row r="35" spans="1:34" x14ac:dyDescent="0.3">
      <c r="A35" t="s">
        <v>2603</v>
      </c>
      <c r="B35" t="s">
        <v>2604</v>
      </c>
      <c r="C35" t="s">
        <v>30</v>
      </c>
      <c r="D35" t="s">
        <v>2605</v>
      </c>
      <c r="E35">
        <v>30416.196198383001</v>
      </c>
      <c r="F35">
        <v>1</v>
      </c>
      <c r="G35" t="s">
        <v>2606</v>
      </c>
      <c r="I35">
        <v>3</v>
      </c>
      <c r="J35">
        <v>3</v>
      </c>
      <c r="K35" s="1">
        <v>0.11</v>
      </c>
      <c r="L35" t="s">
        <v>2607</v>
      </c>
      <c r="M35" t="s">
        <v>2607</v>
      </c>
      <c r="O35">
        <v>20028312.4375</v>
      </c>
      <c r="R35">
        <v>2156723.6875</v>
      </c>
      <c r="S35">
        <f t="shared" si="0"/>
        <v>2</v>
      </c>
      <c r="V35">
        <v>5950681.5</v>
      </c>
      <c r="W35">
        <v>3220764.625</v>
      </c>
      <c r="X35">
        <v>3167546.5</v>
      </c>
      <c r="Y35">
        <f t="shared" si="1"/>
        <v>3</v>
      </c>
      <c r="Z35">
        <f t="shared" si="2"/>
        <v>-0.85911513624619662</v>
      </c>
      <c r="AB35">
        <v>8</v>
      </c>
      <c r="AC35" t="s">
        <v>37</v>
      </c>
      <c r="AD35">
        <v>412</v>
      </c>
      <c r="AE35">
        <v>1</v>
      </c>
      <c r="AF35">
        <v>2.4271844660194199E-3</v>
      </c>
      <c r="AG35">
        <v>11.2109936301765</v>
      </c>
      <c r="AH35" s="2">
        <v>3.78150466070449E-5</v>
      </c>
    </row>
    <row r="36" spans="1:34" x14ac:dyDescent="0.3">
      <c r="A36" t="s">
        <v>1763</v>
      </c>
      <c r="B36" t="s">
        <v>1764</v>
      </c>
      <c r="C36" t="s">
        <v>30</v>
      </c>
      <c r="D36" t="s">
        <v>1765</v>
      </c>
      <c r="E36">
        <v>18179.876841502199</v>
      </c>
      <c r="F36">
        <v>1</v>
      </c>
      <c r="G36" t="s">
        <v>1766</v>
      </c>
      <c r="H36" t="s">
        <v>1767</v>
      </c>
      <c r="I36">
        <v>3</v>
      </c>
      <c r="J36">
        <v>1</v>
      </c>
      <c r="K36" s="1">
        <v>0.24</v>
      </c>
      <c r="L36" t="s">
        <v>1768</v>
      </c>
      <c r="M36" t="s">
        <v>1768</v>
      </c>
      <c r="O36">
        <v>32664446.5</v>
      </c>
      <c r="P36">
        <v>16633479</v>
      </c>
      <c r="Q36">
        <v>12076575.25</v>
      </c>
      <c r="R36">
        <v>22775162.5</v>
      </c>
      <c r="S36">
        <f t="shared" si="0"/>
        <v>4</v>
      </c>
      <c r="V36">
        <v>38349489.75</v>
      </c>
      <c r="W36">
        <v>33015710.5</v>
      </c>
      <c r="X36">
        <v>33096373.6875</v>
      </c>
      <c r="Y36">
        <f t="shared" si="1"/>
        <v>3</v>
      </c>
      <c r="Z36">
        <f t="shared" si="2"/>
        <v>-0.8434235352896382</v>
      </c>
      <c r="AB36">
        <v>32</v>
      </c>
      <c r="AC36" t="s">
        <v>37</v>
      </c>
      <c r="AD36">
        <v>264</v>
      </c>
      <c r="AE36">
        <v>0</v>
      </c>
      <c r="AF36">
        <v>0</v>
      </c>
      <c r="AG36">
        <v>16.079457128741701</v>
      </c>
      <c r="AH36">
        <v>0</v>
      </c>
    </row>
    <row r="37" spans="1:34" x14ac:dyDescent="0.3">
      <c r="A37" t="s">
        <v>1246</v>
      </c>
      <c r="B37" t="s">
        <v>1247</v>
      </c>
      <c r="C37" t="s">
        <v>30</v>
      </c>
      <c r="D37" t="s">
        <v>1248</v>
      </c>
      <c r="E37">
        <v>20796.3755597087</v>
      </c>
      <c r="F37">
        <v>1</v>
      </c>
      <c r="G37" t="s">
        <v>1249</v>
      </c>
      <c r="I37">
        <v>6</v>
      </c>
      <c r="J37">
        <v>6</v>
      </c>
      <c r="K37" s="1">
        <v>0.49</v>
      </c>
      <c r="L37" t="s">
        <v>1250</v>
      </c>
      <c r="M37" t="s">
        <v>1250</v>
      </c>
      <c r="O37">
        <v>38173415.625</v>
      </c>
      <c r="P37">
        <v>33642682.375</v>
      </c>
      <c r="Q37">
        <v>18560490.4375</v>
      </c>
      <c r="R37">
        <v>13919841.1875</v>
      </c>
      <c r="S37">
        <f t="shared" si="0"/>
        <v>4</v>
      </c>
      <c r="V37">
        <v>26527373.703125</v>
      </c>
      <c r="W37">
        <v>26934359.208333299</v>
      </c>
      <c r="X37">
        <v>22935788.875</v>
      </c>
      <c r="Y37">
        <f t="shared" si="1"/>
        <v>3</v>
      </c>
      <c r="Z37">
        <f t="shared" si="2"/>
        <v>-0.83325430279544677</v>
      </c>
      <c r="AB37">
        <v>74</v>
      </c>
      <c r="AC37" t="s">
        <v>37</v>
      </c>
      <c r="AD37">
        <v>179</v>
      </c>
      <c r="AE37">
        <v>0</v>
      </c>
      <c r="AF37">
        <v>0</v>
      </c>
      <c r="AG37">
        <v>18.303583837004702</v>
      </c>
      <c r="AH37">
        <v>0</v>
      </c>
    </row>
    <row r="38" spans="1:34" x14ac:dyDescent="0.3">
      <c r="A38" t="s">
        <v>671</v>
      </c>
      <c r="B38" t="s">
        <v>672</v>
      </c>
      <c r="C38" t="s">
        <v>30</v>
      </c>
      <c r="D38" t="s">
        <v>673</v>
      </c>
      <c r="E38">
        <v>123510.855771685</v>
      </c>
      <c r="F38">
        <v>1</v>
      </c>
      <c r="G38" t="s">
        <v>674</v>
      </c>
      <c r="H38" t="s">
        <v>675</v>
      </c>
      <c r="I38">
        <v>5</v>
      </c>
      <c r="J38">
        <v>1</v>
      </c>
      <c r="K38" s="1">
        <v>0.08</v>
      </c>
      <c r="L38" t="s">
        <v>676</v>
      </c>
      <c r="M38" t="s">
        <v>677</v>
      </c>
      <c r="N38" t="s">
        <v>678</v>
      </c>
      <c r="O38">
        <v>6257701.25</v>
      </c>
      <c r="P38">
        <v>4660029.65625</v>
      </c>
      <c r="Q38">
        <v>6118661.34375</v>
      </c>
      <c r="R38">
        <v>5546471.8333333302</v>
      </c>
      <c r="S38">
        <f t="shared" si="0"/>
        <v>4</v>
      </c>
      <c r="V38">
        <v>19416332.854166701</v>
      </c>
      <c r="W38">
        <v>13194493.453125</v>
      </c>
      <c r="X38">
        <v>13541124.6770833</v>
      </c>
      <c r="Y38">
        <f t="shared" si="1"/>
        <v>3</v>
      </c>
      <c r="Z38">
        <f t="shared" si="2"/>
        <v>-0.82331678531604113</v>
      </c>
      <c r="AB38">
        <v>10</v>
      </c>
      <c r="AC38" t="s">
        <v>37</v>
      </c>
      <c r="AD38">
        <v>91</v>
      </c>
      <c r="AE38">
        <v>0</v>
      </c>
      <c r="AF38">
        <v>0</v>
      </c>
      <c r="AG38">
        <v>22.432940965833001</v>
      </c>
      <c r="AH38">
        <v>0</v>
      </c>
    </row>
    <row r="39" spans="1:34" x14ac:dyDescent="0.3">
      <c r="A39" t="s">
        <v>261</v>
      </c>
      <c r="B39" t="s">
        <v>262</v>
      </c>
      <c r="C39" t="s">
        <v>30</v>
      </c>
      <c r="D39" t="s">
        <v>263</v>
      </c>
      <c r="E39" t="s">
        <v>264</v>
      </c>
      <c r="F39">
        <v>2</v>
      </c>
      <c r="H39" t="s">
        <v>265</v>
      </c>
      <c r="I39">
        <v>9</v>
      </c>
      <c r="J39">
        <v>0</v>
      </c>
      <c r="K39" t="s">
        <v>266</v>
      </c>
      <c r="L39" t="s">
        <v>267</v>
      </c>
      <c r="M39" t="s">
        <v>268</v>
      </c>
      <c r="N39" t="s">
        <v>269</v>
      </c>
      <c r="O39">
        <v>245250762</v>
      </c>
      <c r="P39">
        <v>80610618.145833299</v>
      </c>
      <c r="Q39">
        <v>81772268.375</v>
      </c>
      <c r="R39">
        <v>27430393.208333299</v>
      </c>
      <c r="S39">
        <f t="shared" si="0"/>
        <v>4</v>
      </c>
      <c r="V39">
        <v>187182430.75</v>
      </c>
      <c r="W39">
        <v>192958891.25</v>
      </c>
      <c r="X39">
        <v>149518581.83333299</v>
      </c>
      <c r="Y39">
        <f t="shared" si="1"/>
        <v>3</v>
      </c>
      <c r="Z39">
        <f t="shared" si="2"/>
        <v>-0.81621771527479325</v>
      </c>
      <c r="AB39">
        <v>109</v>
      </c>
      <c r="AC39" t="s">
        <v>37</v>
      </c>
      <c r="AD39">
        <v>31</v>
      </c>
      <c r="AE39">
        <v>0</v>
      </c>
      <c r="AF39">
        <v>0</v>
      </c>
      <c r="AG39">
        <v>28.296606862297399</v>
      </c>
      <c r="AH39">
        <v>0</v>
      </c>
    </row>
    <row r="40" spans="1:34" x14ac:dyDescent="0.3">
      <c r="A40" t="s">
        <v>2473</v>
      </c>
      <c r="B40" t="s">
        <v>2474</v>
      </c>
      <c r="C40" t="s">
        <v>30</v>
      </c>
      <c r="D40" t="s">
        <v>2475</v>
      </c>
      <c r="E40">
        <v>37754.372055383399</v>
      </c>
      <c r="F40">
        <v>1</v>
      </c>
      <c r="G40" t="s">
        <v>2476</v>
      </c>
      <c r="I40">
        <v>1</v>
      </c>
      <c r="J40">
        <v>1</v>
      </c>
      <c r="K40" s="1">
        <v>0.04</v>
      </c>
      <c r="L40" t="s">
        <v>2477</v>
      </c>
      <c r="M40" t="s">
        <v>2477</v>
      </c>
      <c r="O40">
        <v>1646514.3125</v>
      </c>
      <c r="P40">
        <v>2775782.5</v>
      </c>
      <c r="Q40">
        <v>1774221.28125</v>
      </c>
      <c r="S40">
        <f t="shared" si="0"/>
        <v>3</v>
      </c>
      <c r="V40">
        <v>1747025.1875</v>
      </c>
      <c r="W40">
        <v>1345577.796875</v>
      </c>
      <c r="X40">
        <v>1387783.6015625</v>
      </c>
      <c r="Y40">
        <f t="shared" si="1"/>
        <v>3</v>
      </c>
      <c r="Z40">
        <f t="shared" si="2"/>
        <v>-0.79621535754299111</v>
      </c>
      <c r="AB40">
        <v>2</v>
      </c>
      <c r="AC40" t="s">
        <v>37</v>
      </c>
      <c r="AD40">
        <v>390</v>
      </c>
      <c r="AE40">
        <v>1</v>
      </c>
      <c r="AF40">
        <v>2.5641025641025602E-3</v>
      </c>
      <c r="AG40">
        <v>12.2163525524414</v>
      </c>
      <c r="AH40" s="2">
        <v>2.1856012589063302E-5</v>
      </c>
    </row>
    <row r="41" spans="1:34" x14ac:dyDescent="0.3">
      <c r="A41" t="s">
        <v>702</v>
      </c>
      <c r="B41" t="s">
        <v>703</v>
      </c>
      <c r="C41" t="s">
        <v>30</v>
      </c>
      <c r="D41" t="s">
        <v>704</v>
      </c>
      <c r="E41">
        <v>95772.354968630403</v>
      </c>
      <c r="F41">
        <v>1</v>
      </c>
      <c r="G41" t="s">
        <v>705</v>
      </c>
      <c r="H41" t="s">
        <v>706</v>
      </c>
      <c r="I41">
        <v>6</v>
      </c>
      <c r="J41">
        <v>5</v>
      </c>
      <c r="K41" s="1">
        <v>0.17</v>
      </c>
      <c r="L41" t="s">
        <v>707</v>
      </c>
      <c r="M41" t="s">
        <v>708</v>
      </c>
      <c r="N41" t="s">
        <v>709</v>
      </c>
      <c r="O41">
        <v>12639679.7291667</v>
      </c>
      <c r="P41">
        <v>8165974.1666666698</v>
      </c>
      <c r="Q41">
        <v>9599956.1979166698</v>
      </c>
      <c r="R41">
        <v>4500393.6666666698</v>
      </c>
      <c r="S41">
        <f t="shared" si="0"/>
        <v>4</v>
      </c>
      <c r="V41">
        <v>7305597.9947916698</v>
      </c>
      <c r="W41">
        <v>7818567.9166666698</v>
      </c>
      <c r="X41">
        <v>5137697.5625</v>
      </c>
      <c r="Y41">
        <f t="shared" si="1"/>
        <v>3</v>
      </c>
      <c r="Z41">
        <f t="shared" si="2"/>
        <v>-0.78104991297080428</v>
      </c>
      <c r="AB41">
        <v>66</v>
      </c>
      <c r="AC41" t="s">
        <v>37</v>
      </c>
      <c r="AD41">
        <v>96</v>
      </c>
      <c r="AE41">
        <v>0</v>
      </c>
      <c r="AF41">
        <v>0</v>
      </c>
      <c r="AG41">
        <v>22.284835928059401</v>
      </c>
      <c r="AH41">
        <v>0</v>
      </c>
    </row>
    <row r="42" spans="1:34" x14ac:dyDescent="0.3">
      <c r="A42" t="s">
        <v>2168</v>
      </c>
      <c r="B42" t="s">
        <v>2169</v>
      </c>
      <c r="C42" t="s">
        <v>30</v>
      </c>
      <c r="D42" t="s">
        <v>2170</v>
      </c>
      <c r="E42">
        <v>29097.334909077501</v>
      </c>
      <c r="F42">
        <v>1</v>
      </c>
      <c r="G42" t="s">
        <v>2171</v>
      </c>
      <c r="I42">
        <v>3</v>
      </c>
      <c r="J42">
        <v>3</v>
      </c>
      <c r="K42" s="1">
        <v>0.19</v>
      </c>
      <c r="L42" t="s">
        <v>2172</v>
      </c>
      <c r="M42" t="s">
        <v>2172</v>
      </c>
      <c r="O42">
        <v>6117227.5</v>
      </c>
      <c r="P42">
        <v>1168654.71875</v>
      </c>
      <c r="Q42">
        <v>1388112.5625</v>
      </c>
      <c r="R42">
        <v>9860109.375</v>
      </c>
      <c r="S42">
        <f t="shared" si="0"/>
        <v>4</v>
      </c>
      <c r="V42">
        <v>8404734.5</v>
      </c>
      <c r="W42">
        <v>2048886</v>
      </c>
      <c r="X42">
        <v>2961687.625</v>
      </c>
      <c r="Y42">
        <f t="shared" si="1"/>
        <v>3</v>
      </c>
      <c r="Z42">
        <f t="shared" si="2"/>
        <v>-0.77303796944553138</v>
      </c>
      <c r="AB42">
        <v>5</v>
      </c>
      <c r="AC42" t="s">
        <v>37</v>
      </c>
      <c r="AD42">
        <v>338</v>
      </c>
      <c r="AE42">
        <v>0</v>
      </c>
      <c r="AF42">
        <v>0</v>
      </c>
      <c r="AG42">
        <v>14.0660815354099</v>
      </c>
      <c r="AH42">
        <v>0</v>
      </c>
    </row>
    <row r="43" spans="1:34" x14ac:dyDescent="0.3">
      <c r="A43" t="s">
        <v>1256</v>
      </c>
      <c r="B43" t="s">
        <v>1257</v>
      </c>
      <c r="C43" t="s">
        <v>30</v>
      </c>
      <c r="D43" t="s">
        <v>1258</v>
      </c>
      <c r="E43">
        <v>37461.865733732797</v>
      </c>
      <c r="F43">
        <v>1</v>
      </c>
      <c r="G43" t="s">
        <v>1259</v>
      </c>
      <c r="I43">
        <v>1</v>
      </c>
      <c r="J43">
        <v>1</v>
      </c>
      <c r="K43" s="1">
        <v>0.06</v>
      </c>
      <c r="L43" t="s">
        <v>1260</v>
      </c>
      <c r="M43" t="s">
        <v>1260</v>
      </c>
      <c r="O43">
        <v>2842266</v>
      </c>
      <c r="S43">
        <f t="shared" si="0"/>
        <v>1</v>
      </c>
      <c r="V43">
        <v>1283607</v>
      </c>
      <c r="W43">
        <v>1332546.9375</v>
      </c>
      <c r="X43">
        <v>1102482.734375</v>
      </c>
      <c r="Y43">
        <f t="shared" si="1"/>
        <v>3</v>
      </c>
      <c r="Z43">
        <f t="shared" si="2"/>
        <v>-0.76707742096341236</v>
      </c>
      <c r="AB43">
        <v>3</v>
      </c>
      <c r="AC43" t="s">
        <v>37</v>
      </c>
      <c r="AD43">
        <v>181</v>
      </c>
      <c r="AE43">
        <v>0</v>
      </c>
      <c r="AF43">
        <v>0</v>
      </c>
      <c r="AG43">
        <v>18.2808196660433</v>
      </c>
      <c r="AH43">
        <v>0</v>
      </c>
    </row>
    <row r="44" spans="1:34" x14ac:dyDescent="0.3">
      <c r="A44" t="s">
        <v>625</v>
      </c>
      <c r="B44" t="s">
        <v>626</v>
      </c>
      <c r="C44" t="s">
        <v>30</v>
      </c>
      <c r="D44" t="s">
        <v>627</v>
      </c>
      <c r="E44">
        <v>47034.271851009296</v>
      </c>
      <c r="F44">
        <v>1</v>
      </c>
      <c r="G44" t="s">
        <v>628</v>
      </c>
      <c r="H44" t="s">
        <v>629</v>
      </c>
      <c r="I44">
        <v>8</v>
      </c>
      <c r="J44">
        <v>1</v>
      </c>
      <c r="K44" s="1">
        <v>0.22</v>
      </c>
      <c r="L44" t="s">
        <v>630</v>
      </c>
      <c r="M44" t="s">
        <v>631</v>
      </c>
      <c r="N44" t="s">
        <v>632</v>
      </c>
      <c r="O44">
        <v>119519627.895833</v>
      </c>
      <c r="P44">
        <v>258855389.875</v>
      </c>
      <c r="Q44">
        <v>118326678.75</v>
      </c>
      <c r="R44">
        <v>123442476.625</v>
      </c>
      <c r="S44">
        <f t="shared" si="0"/>
        <v>4</v>
      </c>
      <c r="V44">
        <v>633247449.25</v>
      </c>
      <c r="W44">
        <v>439105145.125</v>
      </c>
      <c r="X44">
        <v>469173121.20833302</v>
      </c>
      <c r="Y44">
        <f t="shared" si="1"/>
        <v>3</v>
      </c>
      <c r="Z44">
        <f t="shared" si="2"/>
        <v>-0.76590437116140175</v>
      </c>
      <c r="AB44">
        <v>277</v>
      </c>
      <c r="AC44" t="s">
        <v>37</v>
      </c>
      <c r="AD44">
        <v>84</v>
      </c>
      <c r="AE44">
        <v>0</v>
      </c>
      <c r="AF44">
        <v>0</v>
      </c>
      <c r="AG44">
        <v>23.320515682030699</v>
      </c>
      <c r="AH44">
        <v>0</v>
      </c>
    </row>
    <row r="45" spans="1:34" x14ac:dyDescent="0.3">
      <c r="A45" t="s">
        <v>585</v>
      </c>
      <c r="B45" t="s">
        <v>586</v>
      </c>
      <c r="C45" t="s">
        <v>30</v>
      </c>
      <c r="D45" t="s">
        <v>587</v>
      </c>
      <c r="E45">
        <v>35844.349057860498</v>
      </c>
      <c r="F45">
        <v>1</v>
      </c>
      <c r="G45" t="s">
        <v>588</v>
      </c>
      <c r="H45" t="s">
        <v>589</v>
      </c>
      <c r="I45">
        <v>11</v>
      </c>
      <c r="J45">
        <v>10</v>
      </c>
      <c r="K45" s="1">
        <v>0.49</v>
      </c>
      <c r="L45" t="s">
        <v>590</v>
      </c>
      <c r="M45" t="s">
        <v>590</v>
      </c>
      <c r="O45">
        <v>4758056.0625</v>
      </c>
      <c r="P45">
        <v>20103312.8125</v>
      </c>
      <c r="Q45">
        <v>14554275.5625</v>
      </c>
      <c r="R45">
        <v>9108928.71875</v>
      </c>
      <c r="S45">
        <f t="shared" si="0"/>
        <v>4</v>
      </c>
      <c r="V45">
        <v>81295766.5</v>
      </c>
      <c r="W45">
        <v>42279272.625</v>
      </c>
      <c r="X45">
        <v>49169041.75</v>
      </c>
      <c r="Y45">
        <f t="shared" si="1"/>
        <v>3</v>
      </c>
      <c r="Z45">
        <f t="shared" si="2"/>
        <v>-0.75169541584820065</v>
      </c>
      <c r="AB45">
        <v>52</v>
      </c>
      <c r="AC45" t="s">
        <v>37</v>
      </c>
      <c r="AD45">
        <v>77</v>
      </c>
      <c r="AE45">
        <v>0</v>
      </c>
      <c r="AF45">
        <v>0</v>
      </c>
      <c r="AG45">
        <v>24.217276746237602</v>
      </c>
      <c r="AH45">
        <v>0</v>
      </c>
    </row>
    <row r="46" spans="1:34" x14ac:dyDescent="0.3">
      <c r="A46" t="s">
        <v>221</v>
      </c>
      <c r="B46" t="s">
        <v>222</v>
      </c>
      <c r="C46" t="s">
        <v>30</v>
      </c>
      <c r="D46" t="s">
        <v>223</v>
      </c>
      <c r="E46">
        <v>46849.989407036199</v>
      </c>
      <c r="F46">
        <v>1</v>
      </c>
      <c r="G46" t="s">
        <v>224</v>
      </c>
      <c r="H46" t="s">
        <v>225</v>
      </c>
      <c r="I46">
        <v>13</v>
      </c>
      <c r="J46">
        <v>5</v>
      </c>
      <c r="K46" s="1">
        <v>0.34</v>
      </c>
      <c r="L46" t="s">
        <v>226</v>
      </c>
      <c r="M46" t="s">
        <v>227</v>
      </c>
      <c r="N46" t="s">
        <v>228</v>
      </c>
      <c r="O46">
        <v>111993194.25</v>
      </c>
      <c r="P46">
        <v>157870628.75</v>
      </c>
      <c r="Q46">
        <v>112149437.75</v>
      </c>
      <c r="R46">
        <v>38329452.083333299</v>
      </c>
      <c r="S46">
        <f t="shared" si="0"/>
        <v>4</v>
      </c>
      <c r="V46">
        <v>389808102</v>
      </c>
      <c r="W46">
        <v>224623417.5</v>
      </c>
      <c r="X46">
        <v>256267324</v>
      </c>
      <c r="Y46">
        <f t="shared" si="1"/>
        <v>3</v>
      </c>
      <c r="Z46">
        <f t="shared" si="2"/>
        <v>-0.74153980867317526</v>
      </c>
      <c r="AB46">
        <v>1319</v>
      </c>
      <c r="AC46" t="s">
        <v>37</v>
      </c>
      <c r="AD46">
        <v>26</v>
      </c>
      <c r="AE46">
        <v>0</v>
      </c>
      <c r="AF46">
        <v>0</v>
      </c>
      <c r="AG46">
        <v>28.437553655839899</v>
      </c>
      <c r="AH46">
        <v>0</v>
      </c>
    </row>
    <row r="47" spans="1:34" x14ac:dyDescent="0.3">
      <c r="A47" t="s">
        <v>1645</v>
      </c>
      <c r="B47" t="s">
        <v>1646</v>
      </c>
      <c r="C47" t="s">
        <v>30</v>
      </c>
      <c r="D47" t="s">
        <v>1647</v>
      </c>
      <c r="E47">
        <v>36000.303876880498</v>
      </c>
      <c r="F47">
        <v>1</v>
      </c>
      <c r="G47" t="s">
        <v>1648</v>
      </c>
      <c r="I47">
        <v>7</v>
      </c>
      <c r="J47">
        <v>7</v>
      </c>
      <c r="K47" s="1">
        <v>0.45</v>
      </c>
      <c r="L47" t="s">
        <v>1649</v>
      </c>
      <c r="M47" t="s">
        <v>1650</v>
      </c>
      <c r="N47" t="s">
        <v>1651</v>
      </c>
      <c r="O47">
        <v>18894520.916666701</v>
      </c>
      <c r="P47">
        <v>5599160.3958333302</v>
      </c>
      <c r="Q47">
        <v>3138685.2708333302</v>
      </c>
      <c r="R47">
        <v>1161898.47916667</v>
      </c>
      <c r="S47">
        <f t="shared" si="0"/>
        <v>4</v>
      </c>
      <c r="V47">
        <v>8813793.15625</v>
      </c>
      <c r="W47">
        <v>11230222.7864583</v>
      </c>
      <c r="X47">
        <v>2289546.015625</v>
      </c>
      <c r="Y47">
        <f t="shared" si="1"/>
        <v>3</v>
      </c>
      <c r="Z47">
        <f t="shared" si="2"/>
        <v>-0.726537756136441</v>
      </c>
      <c r="AB47">
        <v>23</v>
      </c>
      <c r="AC47" t="s">
        <v>37</v>
      </c>
      <c r="AD47">
        <v>244</v>
      </c>
      <c r="AE47">
        <v>0</v>
      </c>
      <c r="AF47">
        <v>0</v>
      </c>
      <c r="AG47">
        <v>16.2613188801107</v>
      </c>
      <c r="AH47">
        <v>0</v>
      </c>
    </row>
    <row r="48" spans="1:34" x14ac:dyDescent="0.3">
      <c r="A48" t="s">
        <v>229</v>
      </c>
      <c r="B48" t="s">
        <v>230</v>
      </c>
      <c r="C48" t="s">
        <v>30</v>
      </c>
      <c r="D48" t="s">
        <v>231</v>
      </c>
      <c r="E48">
        <v>45862.470507116901</v>
      </c>
      <c r="F48">
        <v>1</v>
      </c>
      <c r="G48" t="s">
        <v>232</v>
      </c>
      <c r="H48" t="s">
        <v>233</v>
      </c>
      <c r="I48">
        <v>16</v>
      </c>
      <c r="J48">
        <v>7</v>
      </c>
      <c r="K48" s="1">
        <v>0.45</v>
      </c>
      <c r="L48" t="s">
        <v>234</v>
      </c>
      <c r="M48" t="s">
        <v>235</v>
      </c>
      <c r="N48" t="s">
        <v>236</v>
      </c>
      <c r="O48">
        <v>153659826.70833299</v>
      </c>
      <c r="P48">
        <v>116670191.5625</v>
      </c>
      <c r="Q48">
        <v>46987688.125</v>
      </c>
      <c r="R48">
        <v>35086532.458333299</v>
      </c>
      <c r="S48">
        <f t="shared" si="0"/>
        <v>4</v>
      </c>
      <c r="V48">
        <v>378712162.33333302</v>
      </c>
      <c r="W48">
        <v>273041376.79166698</v>
      </c>
      <c r="X48">
        <v>297026757.41666698</v>
      </c>
      <c r="Y48">
        <f t="shared" si="1"/>
        <v>3</v>
      </c>
      <c r="Z48">
        <f t="shared" si="2"/>
        <v>-0.716389091527044</v>
      </c>
      <c r="AB48">
        <v>430</v>
      </c>
      <c r="AC48" t="s">
        <v>37</v>
      </c>
      <c r="AD48">
        <v>27</v>
      </c>
      <c r="AE48">
        <v>0</v>
      </c>
      <c r="AF48">
        <v>0</v>
      </c>
      <c r="AG48">
        <v>28.389479012412401</v>
      </c>
      <c r="AH48">
        <v>0</v>
      </c>
    </row>
    <row r="49" spans="1:34" x14ac:dyDescent="0.3">
      <c r="A49" t="s">
        <v>511</v>
      </c>
      <c r="B49" t="s">
        <v>512</v>
      </c>
      <c r="C49" t="s">
        <v>30</v>
      </c>
      <c r="D49" t="s">
        <v>513</v>
      </c>
      <c r="E49">
        <v>24407.617786049799</v>
      </c>
      <c r="F49">
        <v>1</v>
      </c>
      <c r="G49" t="s">
        <v>514</v>
      </c>
      <c r="H49" t="s">
        <v>515</v>
      </c>
      <c r="I49">
        <v>5</v>
      </c>
      <c r="J49">
        <v>3</v>
      </c>
      <c r="K49" s="1">
        <v>0.3</v>
      </c>
      <c r="L49" t="s">
        <v>516</v>
      </c>
      <c r="M49" t="s">
        <v>517</v>
      </c>
      <c r="N49" t="s">
        <v>518</v>
      </c>
      <c r="O49">
        <v>26535916.854166701</v>
      </c>
      <c r="P49">
        <v>6048485.6666666698</v>
      </c>
      <c r="Q49">
        <v>6071690.3177083302</v>
      </c>
      <c r="R49">
        <v>7002432.3125</v>
      </c>
      <c r="S49">
        <f t="shared" si="0"/>
        <v>4</v>
      </c>
      <c r="V49">
        <v>46012514.666666701</v>
      </c>
      <c r="W49">
        <v>31198997.875</v>
      </c>
      <c r="X49">
        <v>34624917.916666701</v>
      </c>
      <c r="Y49">
        <f t="shared" si="1"/>
        <v>3</v>
      </c>
      <c r="Z49">
        <f t="shared" si="2"/>
        <v>-0.71323529783606421</v>
      </c>
      <c r="AB49">
        <v>48</v>
      </c>
      <c r="AC49" t="s">
        <v>37</v>
      </c>
      <c r="AD49">
        <v>67</v>
      </c>
      <c r="AE49">
        <v>0</v>
      </c>
      <c r="AF49">
        <v>0</v>
      </c>
      <c r="AG49">
        <v>24.346181999993199</v>
      </c>
      <c r="AH49">
        <v>0</v>
      </c>
    </row>
    <row r="50" spans="1:34" x14ac:dyDescent="0.3">
      <c r="A50" t="s">
        <v>175</v>
      </c>
      <c r="B50" t="s">
        <v>176</v>
      </c>
      <c r="C50" t="s">
        <v>30</v>
      </c>
      <c r="D50" t="s">
        <v>177</v>
      </c>
      <c r="E50">
        <v>53564.9947464703</v>
      </c>
      <c r="F50">
        <v>1</v>
      </c>
      <c r="G50" t="s">
        <v>178</v>
      </c>
      <c r="H50" t="s">
        <v>179</v>
      </c>
      <c r="I50">
        <v>10</v>
      </c>
      <c r="J50">
        <v>9</v>
      </c>
      <c r="K50" s="1">
        <v>0.24</v>
      </c>
      <c r="L50" t="s">
        <v>180</v>
      </c>
      <c r="M50" t="s">
        <v>181</v>
      </c>
      <c r="N50" t="s">
        <v>182</v>
      </c>
      <c r="O50">
        <v>17149468.916666701</v>
      </c>
      <c r="P50">
        <v>83442013.5</v>
      </c>
      <c r="Q50">
        <v>34813065.375</v>
      </c>
      <c r="R50">
        <v>27360765</v>
      </c>
      <c r="S50">
        <f t="shared" si="0"/>
        <v>4</v>
      </c>
      <c r="V50">
        <v>252895624.5</v>
      </c>
      <c r="W50">
        <v>104923293.833333</v>
      </c>
      <c r="X50">
        <v>140159500.5</v>
      </c>
      <c r="Y50">
        <f t="shared" si="1"/>
        <v>3</v>
      </c>
      <c r="Z50">
        <f t="shared" si="2"/>
        <v>-0.70814294956627943</v>
      </c>
      <c r="AB50">
        <v>368</v>
      </c>
      <c r="AC50" t="s">
        <v>37</v>
      </c>
      <c r="AD50">
        <v>20</v>
      </c>
      <c r="AE50">
        <v>0</v>
      </c>
      <c r="AF50">
        <v>0</v>
      </c>
      <c r="AG50">
        <v>29.386682354476999</v>
      </c>
      <c r="AH50">
        <v>0</v>
      </c>
    </row>
    <row r="51" spans="1:34" x14ac:dyDescent="0.3">
      <c r="A51" t="s">
        <v>1287</v>
      </c>
      <c r="B51" t="s">
        <v>1288</v>
      </c>
      <c r="C51" t="s">
        <v>30</v>
      </c>
      <c r="D51" t="s">
        <v>1289</v>
      </c>
      <c r="E51">
        <v>23880.115889565201</v>
      </c>
      <c r="F51">
        <v>1</v>
      </c>
      <c r="G51" t="s">
        <v>1290</v>
      </c>
      <c r="H51" t="s">
        <v>1291</v>
      </c>
      <c r="I51">
        <v>3</v>
      </c>
      <c r="J51">
        <v>2</v>
      </c>
      <c r="K51" s="1">
        <v>0.15</v>
      </c>
      <c r="L51" t="s">
        <v>1292</v>
      </c>
      <c r="M51" t="s">
        <v>1292</v>
      </c>
      <c r="O51">
        <v>13623682.6666667</v>
      </c>
      <c r="P51">
        <v>12299746.75</v>
      </c>
      <c r="Q51">
        <v>19342218.083333299</v>
      </c>
      <c r="R51">
        <v>16827746.833333299</v>
      </c>
      <c r="S51">
        <f t="shared" si="0"/>
        <v>4</v>
      </c>
      <c r="V51">
        <v>30922803.25</v>
      </c>
      <c r="W51">
        <v>3654378.21875</v>
      </c>
      <c r="X51">
        <v>10965756</v>
      </c>
      <c r="Y51">
        <f t="shared" si="1"/>
        <v>3</v>
      </c>
      <c r="Z51">
        <f t="shared" si="2"/>
        <v>-0.68516485342596511</v>
      </c>
      <c r="AB51">
        <v>11</v>
      </c>
      <c r="AC51" t="s">
        <v>37</v>
      </c>
      <c r="AD51">
        <v>186</v>
      </c>
      <c r="AE51">
        <v>0</v>
      </c>
      <c r="AF51">
        <v>0</v>
      </c>
      <c r="AG51">
        <v>18.262801093316</v>
      </c>
      <c r="AH51">
        <v>0</v>
      </c>
    </row>
    <row r="52" spans="1:34" x14ac:dyDescent="0.3">
      <c r="A52" t="s">
        <v>370</v>
      </c>
      <c r="B52" t="s">
        <v>371</v>
      </c>
      <c r="C52" t="s">
        <v>30</v>
      </c>
      <c r="D52" t="s">
        <v>372</v>
      </c>
      <c r="E52">
        <v>20817.329429155201</v>
      </c>
      <c r="F52">
        <v>1</v>
      </c>
      <c r="G52" t="s">
        <v>373</v>
      </c>
      <c r="I52">
        <v>6</v>
      </c>
      <c r="J52">
        <v>6</v>
      </c>
      <c r="K52" s="1">
        <v>0.41</v>
      </c>
      <c r="L52" t="s">
        <v>374</v>
      </c>
      <c r="M52" t="s">
        <v>374</v>
      </c>
      <c r="O52">
        <v>30206159.875</v>
      </c>
      <c r="P52">
        <v>6423641.421875</v>
      </c>
      <c r="S52">
        <f t="shared" si="0"/>
        <v>2</v>
      </c>
      <c r="V52">
        <v>32476253.645833299</v>
      </c>
      <c r="W52">
        <v>38373517.083333299</v>
      </c>
      <c r="X52">
        <v>20363443.9375</v>
      </c>
      <c r="Y52">
        <f t="shared" si="1"/>
        <v>3</v>
      </c>
      <c r="Z52">
        <f t="shared" si="2"/>
        <v>-0.68211621398293953</v>
      </c>
      <c r="AB52">
        <v>18</v>
      </c>
      <c r="AC52" t="s">
        <v>37</v>
      </c>
      <c r="AD52">
        <v>46</v>
      </c>
      <c r="AE52">
        <v>0</v>
      </c>
      <c r="AF52">
        <v>0</v>
      </c>
      <c r="AG52">
        <v>26.2994083603886</v>
      </c>
      <c r="AH52">
        <v>0</v>
      </c>
    </row>
    <row r="53" spans="1:34" x14ac:dyDescent="0.3">
      <c r="A53" t="s">
        <v>1142</v>
      </c>
      <c r="B53" t="s">
        <v>1143</v>
      </c>
      <c r="C53" t="s">
        <v>30</v>
      </c>
      <c r="D53" t="s">
        <v>1144</v>
      </c>
      <c r="E53">
        <v>136244.608358809</v>
      </c>
      <c r="F53">
        <v>1</v>
      </c>
      <c r="G53" t="s">
        <v>1145</v>
      </c>
      <c r="H53" t="s">
        <v>1146</v>
      </c>
      <c r="I53">
        <v>9</v>
      </c>
      <c r="J53">
        <v>8</v>
      </c>
      <c r="K53" s="1">
        <v>0.12</v>
      </c>
      <c r="L53" t="s">
        <v>1147</v>
      </c>
      <c r="M53" t="s">
        <v>1148</v>
      </c>
      <c r="N53" t="s">
        <v>1149</v>
      </c>
      <c r="O53">
        <v>29433405</v>
      </c>
      <c r="P53">
        <v>9421376.6770833302</v>
      </c>
      <c r="Q53">
        <v>8240442.9166666698</v>
      </c>
      <c r="R53">
        <v>6702148.75</v>
      </c>
      <c r="S53">
        <f t="shared" si="0"/>
        <v>4</v>
      </c>
      <c r="V53">
        <v>21002502.770833299</v>
      </c>
      <c r="W53">
        <v>18945743.75</v>
      </c>
      <c r="X53">
        <v>19527803.541666701</v>
      </c>
      <c r="Y53">
        <f t="shared" si="1"/>
        <v>3</v>
      </c>
      <c r="Z53">
        <f t="shared" si="2"/>
        <v>-0.67335537959904035</v>
      </c>
      <c r="AB53">
        <v>57</v>
      </c>
      <c r="AC53" t="s">
        <v>37</v>
      </c>
      <c r="AD53">
        <v>163</v>
      </c>
      <c r="AE53">
        <v>0</v>
      </c>
      <c r="AF53">
        <v>0</v>
      </c>
      <c r="AG53">
        <v>19.201324583621702</v>
      </c>
      <c r="AH53">
        <v>0</v>
      </c>
    </row>
    <row r="54" spans="1:34" x14ac:dyDescent="0.3">
      <c r="A54" t="s">
        <v>2187</v>
      </c>
      <c r="B54" t="s">
        <v>2188</v>
      </c>
      <c r="C54" t="s">
        <v>30</v>
      </c>
      <c r="D54" t="s">
        <v>2189</v>
      </c>
      <c r="E54">
        <v>34518.7100170985</v>
      </c>
      <c r="F54">
        <v>1</v>
      </c>
      <c r="G54" t="s">
        <v>2190</v>
      </c>
      <c r="I54">
        <v>3</v>
      </c>
      <c r="J54">
        <v>3</v>
      </c>
      <c r="K54" s="1">
        <v>0.14000000000000001</v>
      </c>
      <c r="L54" t="s">
        <v>2191</v>
      </c>
      <c r="M54" t="s">
        <v>2192</v>
      </c>
      <c r="N54" t="s">
        <v>2193</v>
      </c>
      <c r="O54">
        <v>10973279.0625</v>
      </c>
      <c r="P54">
        <v>9373207.78125</v>
      </c>
      <c r="Q54">
        <v>7074300.296875</v>
      </c>
      <c r="R54">
        <v>6037888.296875</v>
      </c>
      <c r="S54">
        <f t="shared" si="0"/>
        <v>4</v>
      </c>
      <c r="V54">
        <v>11698995.734375</v>
      </c>
      <c r="W54">
        <v>13034611.25</v>
      </c>
      <c r="X54">
        <v>9660660.25</v>
      </c>
      <c r="Y54">
        <f t="shared" si="1"/>
        <v>3</v>
      </c>
      <c r="Z54">
        <f t="shared" si="2"/>
        <v>-0.62384361919357068</v>
      </c>
      <c r="AB54">
        <v>21</v>
      </c>
      <c r="AC54" t="s">
        <v>37</v>
      </c>
      <c r="AD54">
        <v>341</v>
      </c>
      <c r="AE54">
        <v>0</v>
      </c>
      <c r="AF54">
        <v>0</v>
      </c>
      <c r="AG54">
        <v>13.389117258614</v>
      </c>
      <c r="AH54">
        <v>0</v>
      </c>
    </row>
    <row r="55" spans="1:34" x14ac:dyDescent="0.3">
      <c r="A55" t="s">
        <v>1774</v>
      </c>
      <c r="B55" t="s">
        <v>1775</v>
      </c>
      <c r="C55" t="s">
        <v>30</v>
      </c>
      <c r="D55" t="s">
        <v>1776</v>
      </c>
      <c r="E55">
        <v>72525.069454928103</v>
      </c>
      <c r="F55">
        <v>1</v>
      </c>
      <c r="G55" t="s">
        <v>1777</v>
      </c>
      <c r="I55">
        <v>5</v>
      </c>
      <c r="J55">
        <v>5</v>
      </c>
      <c r="K55" s="1">
        <v>0.12</v>
      </c>
      <c r="L55" t="s">
        <v>1778</v>
      </c>
      <c r="M55" t="s">
        <v>1778</v>
      </c>
      <c r="O55">
        <v>7348531.0416666698</v>
      </c>
      <c r="P55">
        <v>1559145.4375</v>
      </c>
      <c r="S55">
        <f t="shared" si="0"/>
        <v>2</v>
      </c>
      <c r="V55">
        <v>8638702.78125</v>
      </c>
      <c r="W55">
        <v>2219399.4375</v>
      </c>
      <c r="X55">
        <v>4474334.375</v>
      </c>
      <c r="Y55">
        <f t="shared" si="1"/>
        <v>3</v>
      </c>
      <c r="Z55">
        <f t="shared" si="2"/>
        <v>-0.61571743118203692</v>
      </c>
      <c r="AB55">
        <v>6</v>
      </c>
      <c r="AC55" t="s">
        <v>37</v>
      </c>
      <c r="AD55">
        <v>266</v>
      </c>
      <c r="AE55">
        <v>0</v>
      </c>
      <c r="AF55">
        <v>0</v>
      </c>
      <c r="AG55">
        <v>15.391425597030899</v>
      </c>
      <c r="AH55">
        <v>0</v>
      </c>
    </row>
    <row r="56" spans="1:34" x14ac:dyDescent="0.3">
      <c r="A56" t="s">
        <v>1584</v>
      </c>
      <c r="B56" t="s">
        <v>1585</v>
      </c>
      <c r="C56" t="s">
        <v>30</v>
      </c>
      <c r="D56" t="s">
        <v>1586</v>
      </c>
      <c r="E56">
        <v>60440.884386078003</v>
      </c>
      <c r="F56">
        <v>1</v>
      </c>
      <c r="G56" t="s">
        <v>1587</v>
      </c>
      <c r="I56">
        <v>3</v>
      </c>
      <c r="J56">
        <v>3</v>
      </c>
      <c r="K56" s="1">
        <v>0.08</v>
      </c>
      <c r="L56" t="s">
        <v>1588</v>
      </c>
      <c r="M56" t="s">
        <v>1588</v>
      </c>
      <c r="S56">
        <f t="shared" si="0"/>
        <v>0</v>
      </c>
      <c r="V56">
        <v>18030008.041666701</v>
      </c>
      <c r="W56">
        <v>6916454.828125</v>
      </c>
      <c r="X56">
        <v>10985061</v>
      </c>
      <c r="Y56">
        <f t="shared" si="1"/>
        <v>3</v>
      </c>
      <c r="Z56">
        <f t="shared" si="2"/>
        <v>-0.60249830148699657</v>
      </c>
      <c r="AB56">
        <v>7</v>
      </c>
      <c r="AC56" t="s">
        <v>37</v>
      </c>
      <c r="AD56">
        <v>233</v>
      </c>
      <c r="AE56">
        <v>0</v>
      </c>
      <c r="AF56">
        <v>0</v>
      </c>
      <c r="AG56">
        <v>17.147306207226301</v>
      </c>
      <c r="AH56">
        <v>0</v>
      </c>
    </row>
    <row r="57" spans="1:34" x14ac:dyDescent="0.3">
      <c r="A57" t="s">
        <v>1882</v>
      </c>
      <c r="B57" t="s">
        <v>1883</v>
      </c>
      <c r="C57" t="s">
        <v>30</v>
      </c>
      <c r="D57" t="s">
        <v>1884</v>
      </c>
      <c r="E57">
        <v>29645.829171612699</v>
      </c>
      <c r="F57">
        <v>1</v>
      </c>
      <c r="G57" t="s">
        <v>1885</v>
      </c>
      <c r="I57">
        <v>2</v>
      </c>
      <c r="J57">
        <v>2</v>
      </c>
      <c r="K57" s="1">
        <v>0.09</v>
      </c>
      <c r="L57" t="s">
        <v>1886</v>
      </c>
      <c r="M57" t="s">
        <v>1886</v>
      </c>
      <c r="O57">
        <v>8981367.3125</v>
      </c>
      <c r="P57">
        <v>5321315.8020833302</v>
      </c>
      <c r="Q57">
        <v>5813274.125</v>
      </c>
      <c r="R57">
        <v>5217379.8125</v>
      </c>
      <c r="S57">
        <f t="shared" si="0"/>
        <v>4</v>
      </c>
      <c r="V57">
        <v>6396934.625</v>
      </c>
      <c r="W57">
        <v>8448601.5</v>
      </c>
      <c r="X57">
        <v>3560669.625</v>
      </c>
      <c r="Y57">
        <f t="shared" si="1"/>
        <v>3</v>
      </c>
      <c r="Z57">
        <f t="shared" si="2"/>
        <v>-0.60230628513437312</v>
      </c>
      <c r="AB57">
        <v>12</v>
      </c>
      <c r="AC57" t="s">
        <v>37</v>
      </c>
      <c r="AD57">
        <v>286</v>
      </c>
      <c r="AE57">
        <v>0</v>
      </c>
      <c r="AF57">
        <v>0</v>
      </c>
      <c r="AG57">
        <v>15.1638364708729</v>
      </c>
      <c r="AH57">
        <v>0</v>
      </c>
    </row>
    <row r="58" spans="1:34" x14ac:dyDescent="0.3">
      <c r="A58" t="s">
        <v>851</v>
      </c>
      <c r="B58" t="s">
        <v>852</v>
      </c>
      <c r="C58" t="s">
        <v>30</v>
      </c>
      <c r="D58" t="s">
        <v>853</v>
      </c>
      <c r="E58" t="s">
        <v>854</v>
      </c>
      <c r="F58">
        <v>2</v>
      </c>
      <c r="H58" t="s">
        <v>855</v>
      </c>
      <c r="I58">
        <v>13</v>
      </c>
      <c r="J58">
        <v>0</v>
      </c>
      <c r="K58" t="s">
        <v>856</v>
      </c>
      <c r="L58" t="s">
        <v>857</v>
      </c>
      <c r="M58" t="s">
        <v>858</v>
      </c>
      <c r="N58" t="s">
        <v>859</v>
      </c>
      <c r="O58">
        <v>39749485.125</v>
      </c>
      <c r="P58">
        <v>9261964.25</v>
      </c>
      <c r="Q58">
        <v>15922504.3854167</v>
      </c>
      <c r="R58">
        <v>4872004.7395833302</v>
      </c>
      <c r="S58">
        <f t="shared" si="0"/>
        <v>4</v>
      </c>
      <c r="V58">
        <v>48972860.125</v>
      </c>
      <c r="W58">
        <v>64537376.25</v>
      </c>
      <c r="X58">
        <v>33543171.583333299</v>
      </c>
      <c r="Y58">
        <f t="shared" si="1"/>
        <v>3</v>
      </c>
      <c r="Z58">
        <f t="shared" si="2"/>
        <v>-0.52393541495073737</v>
      </c>
      <c r="AB58">
        <v>70</v>
      </c>
      <c r="AC58" t="s">
        <v>37</v>
      </c>
      <c r="AD58">
        <v>118</v>
      </c>
      <c r="AE58">
        <v>0</v>
      </c>
      <c r="AF58">
        <v>0</v>
      </c>
      <c r="AG58">
        <v>21.281520912513098</v>
      </c>
      <c r="AH58">
        <v>0</v>
      </c>
    </row>
    <row r="59" spans="1:34" x14ac:dyDescent="0.3">
      <c r="A59" t="s">
        <v>1475</v>
      </c>
      <c r="B59" t="s">
        <v>1476</v>
      </c>
      <c r="C59" t="s">
        <v>30</v>
      </c>
      <c r="D59" t="s">
        <v>1477</v>
      </c>
      <c r="E59">
        <v>32646.163906100101</v>
      </c>
      <c r="F59">
        <v>1</v>
      </c>
      <c r="G59" t="s">
        <v>1478</v>
      </c>
      <c r="I59">
        <v>1</v>
      </c>
      <c r="J59">
        <v>1</v>
      </c>
      <c r="K59" s="1">
        <v>0.05</v>
      </c>
      <c r="L59" t="s">
        <v>1479</v>
      </c>
      <c r="M59" t="s">
        <v>1479</v>
      </c>
      <c r="O59">
        <v>4880877.75</v>
      </c>
      <c r="S59">
        <f t="shared" si="0"/>
        <v>1</v>
      </c>
      <c r="V59">
        <v>3784214.40625</v>
      </c>
      <c r="W59">
        <v>4712521.875</v>
      </c>
      <c r="X59">
        <v>2968253.5625</v>
      </c>
      <c r="Y59">
        <f t="shared" si="1"/>
        <v>3</v>
      </c>
      <c r="Z59">
        <f t="shared" si="2"/>
        <v>-0.49410652569821328</v>
      </c>
      <c r="AB59">
        <v>7</v>
      </c>
      <c r="AC59" t="s">
        <v>37</v>
      </c>
      <c r="AD59">
        <v>215</v>
      </c>
      <c r="AE59">
        <v>0</v>
      </c>
      <c r="AF59">
        <v>0</v>
      </c>
      <c r="AG59">
        <v>17.274681780362499</v>
      </c>
      <c r="AH59">
        <v>0</v>
      </c>
    </row>
    <row r="60" spans="1:34" x14ac:dyDescent="0.3">
      <c r="A60" t="s">
        <v>2532</v>
      </c>
      <c r="B60" t="s">
        <v>2533</v>
      </c>
      <c r="C60" t="s">
        <v>30</v>
      </c>
      <c r="D60" t="s">
        <v>2534</v>
      </c>
      <c r="E60" t="s">
        <v>2535</v>
      </c>
      <c r="F60">
        <v>2</v>
      </c>
      <c r="H60" t="s">
        <v>2536</v>
      </c>
      <c r="I60">
        <v>2</v>
      </c>
      <c r="J60">
        <v>0</v>
      </c>
      <c r="K60" t="s">
        <v>1519</v>
      </c>
      <c r="L60" t="s">
        <v>2537</v>
      </c>
      <c r="M60" t="s">
        <v>2537</v>
      </c>
      <c r="O60">
        <v>832957.375</v>
      </c>
      <c r="P60">
        <v>2061914.5625</v>
      </c>
      <c r="Q60">
        <v>1178823.65625</v>
      </c>
      <c r="R60">
        <v>771607.84375</v>
      </c>
      <c r="S60">
        <f t="shared" si="0"/>
        <v>4</v>
      </c>
      <c r="V60">
        <v>2872690.0625</v>
      </c>
      <c r="W60">
        <v>2292823.125</v>
      </c>
      <c r="X60">
        <v>2571717.90625</v>
      </c>
      <c r="Y60">
        <f t="shared" si="1"/>
        <v>3</v>
      </c>
      <c r="Z60">
        <f t="shared" si="2"/>
        <v>-0.49270827544126256</v>
      </c>
      <c r="AB60">
        <v>3</v>
      </c>
      <c r="AC60" t="s">
        <v>37</v>
      </c>
      <c r="AD60">
        <v>400</v>
      </c>
      <c r="AE60">
        <v>1</v>
      </c>
      <c r="AF60">
        <v>2.5000000000000001E-3</v>
      </c>
      <c r="AG60">
        <v>12.118935813181</v>
      </c>
      <c r="AH60" s="2">
        <v>2.1856012589063302E-5</v>
      </c>
    </row>
    <row r="61" spans="1:34" x14ac:dyDescent="0.3">
      <c r="A61" t="s">
        <v>824</v>
      </c>
      <c r="B61" t="s">
        <v>825</v>
      </c>
      <c r="C61" t="s">
        <v>30</v>
      </c>
      <c r="D61" t="s">
        <v>826</v>
      </c>
      <c r="E61">
        <v>18547.679235847601</v>
      </c>
      <c r="F61">
        <v>1</v>
      </c>
      <c r="G61" t="s">
        <v>827</v>
      </c>
      <c r="H61" t="s">
        <v>828</v>
      </c>
      <c r="I61">
        <v>4</v>
      </c>
      <c r="J61">
        <v>2</v>
      </c>
      <c r="K61" s="1">
        <v>0.41</v>
      </c>
      <c r="L61" t="s">
        <v>829</v>
      </c>
      <c r="M61" t="s">
        <v>830</v>
      </c>
      <c r="N61" t="s">
        <v>831</v>
      </c>
      <c r="O61">
        <v>8264670.625</v>
      </c>
      <c r="P61">
        <v>12219062.7760417</v>
      </c>
      <c r="Q61">
        <v>15794213.3125</v>
      </c>
      <c r="R61">
        <v>8626453.625</v>
      </c>
      <c r="S61">
        <f t="shared" si="0"/>
        <v>4</v>
      </c>
      <c r="V61">
        <v>18772304.510416701</v>
      </c>
      <c r="W61">
        <v>29788210.125</v>
      </c>
      <c r="X61">
        <v>9418229.3020833302</v>
      </c>
      <c r="Y61">
        <f t="shared" si="1"/>
        <v>3</v>
      </c>
      <c r="Z61">
        <f t="shared" si="2"/>
        <v>-0.48547769683442787</v>
      </c>
      <c r="AB61">
        <v>39</v>
      </c>
      <c r="AC61" t="s">
        <v>37</v>
      </c>
      <c r="AD61">
        <v>114</v>
      </c>
      <c r="AE61">
        <v>0</v>
      </c>
      <c r="AF61">
        <v>0</v>
      </c>
      <c r="AG61">
        <v>21.333006438117302</v>
      </c>
      <c r="AH61">
        <v>0</v>
      </c>
    </row>
    <row r="62" spans="1:34" x14ac:dyDescent="0.3">
      <c r="A62" t="s">
        <v>1233</v>
      </c>
      <c r="B62" t="s">
        <v>1234</v>
      </c>
      <c r="C62" t="s">
        <v>30</v>
      </c>
      <c r="D62" t="s">
        <v>1235</v>
      </c>
      <c r="E62">
        <v>134765.65581361699</v>
      </c>
      <c r="F62">
        <v>1</v>
      </c>
      <c r="G62" t="s">
        <v>1236</v>
      </c>
      <c r="I62">
        <v>2</v>
      </c>
      <c r="J62">
        <v>2</v>
      </c>
      <c r="K62" s="1">
        <v>0.02</v>
      </c>
      <c r="L62" t="s">
        <v>1237</v>
      </c>
      <c r="M62" t="s">
        <v>1237</v>
      </c>
      <c r="P62">
        <v>4336412.1979166698</v>
      </c>
      <c r="R62">
        <v>962127.29166666698</v>
      </c>
      <c r="S62">
        <f t="shared" si="0"/>
        <v>2</v>
      </c>
      <c r="V62">
        <v>15534336.1666667</v>
      </c>
      <c r="W62">
        <v>3321264.3125</v>
      </c>
      <c r="X62">
        <v>9378881</v>
      </c>
      <c r="Y62">
        <f t="shared" si="1"/>
        <v>3</v>
      </c>
      <c r="Z62">
        <f t="shared" si="2"/>
        <v>-0.47753443667076617</v>
      </c>
      <c r="AB62">
        <v>6</v>
      </c>
      <c r="AC62" t="s">
        <v>37</v>
      </c>
      <c r="AD62">
        <v>177</v>
      </c>
      <c r="AE62">
        <v>0</v>
      </c>
      <c r="AF62">
        <v>0</v>
      </c>
      <c r="AG62">
        <v>18.344555933851499</v>
      </c>
      <c r="AH62">
        <v>0</v>
      </c>
    </row>
    <row r="63" spans="1:34" x14ac:dyDescent="0.3">
      <c r="A63" t="s">
        <v>427</v>
      </c>
      <c r="B63" t="s">
        <v>428</v>
      </c>
      <c r="C63" t="s">
        <v>30</v>
      </c>
      <c r="D63" t="s">
        <v>429</v>
      </c>
      <c r="E63">
        <v>15765.9826676093</v>
      </c>
      <c r="F63">
        <v>1</v>
      </c>
      <c r="G63" t="s">
        <v>430</v>
      </c>
      <c r="I63">
        <v>5</v>
      </c>
      <c r="J63">
        <v>5</v>
      </c>
      <c r="K63" s="1">
        <v>0.57999999999999996</v>
      </c>
      <c r="L63" t="s">
        <v>431</v>
      </c>
      <c r="M63" t="s">
        <v>431</v>
      </c>
      <c r="O63">
        <v>25203556.5</v>
      </c>
      <c r="P63">
        <v>81721327.875</v>
      </c>
      <c r="Q63">
        <v>37533449.916666701</v>
      </c>
      <c r="R63">
        <v>31570634</v>
      </c>
      <c r="S63">
        <f t="shared" si="0"/>
        <v>4</v>
      </c>
      <c r="V63">
        <v>265070825.5</v>
      </c>
      <c r="W63">
        <v>70082798.75</v>
      </c>
      <c r="X63">
        <v>166836448.29166701</v>
      </c>
      <c r="Y63">
        <f t="shared" si="1"/>
        <v>3</v>
      </c>
      <c r="Z63">
        <f t="shared" si="2"/>
        <v>-0.47732288516371296</v>
      </c>
      <c r="AB63">
        <v>92</v>
      </c>
      <c r="AC63" t="s">
        <v>37</v>
      </c>
      <c r="AD63">
        <v>55</v>
      </c>
      <c r="AE63">
        <v>0</v>
      </c>
      <c r="AF63">
        <v>0</v>
      </c>
      <c r="AG63">
        <v>25.382874540173098</v>
      </c>
      <c r="AH63">
        <v>0</v>
      </c>
    </row>
    <row r="64" spans="1:34" x14ac:dyDescent="0.3">
      <c r="A64" t="s">
        <v>1176</v>
      </c>
      <c r="B64" t="s">
        <v>1177</v>
      </c>
      <c r="C64" t="s">
        <v>30</v>
      </c>
      <c r="D64" t="s">
        <v>1178</v>
      </c>
      <c r="E64">
        <v>31355.478306357199</v>
      </c>
      <c r="F64">
        <v>1</v>
      </c>
      <c r="G64" t="s">
        <v>1179</v>
      </c>
      <c r="H64" t="s">
        <v>1180</v>
      </c>
      <c r="I64">
        <v>8</v>
      </c>
      <c r="J64">
        <v>3</v>
      </c>
      <c r="K64" s="1">
        <v>0.47</v>
      </c>
      <c r="L64" t="s">
        <v>1181</v>
      </c>
      <c r="M64" t="s">
        <v>1182</v>
      </c>
      <c r="N64" t="s">
        <v>1183</v>
      </c>
      <c r="O64">
        <v>32290464.625</v>
      </c>
      <c r="P64">
        <v>20793843.125</v>
      </c>
      <c r="Q64">
        <v>23082608.166666701</v>
      </c>
      <c r="R64">
        <v>15508289.9166667</v>
      </c>
      <c r="S64">
        <f t="shared" si="0"/>
        <v>4</v>
      </c>
      <c r="V64">
        <v>25643263.604166701</v>
      </c>
      <c r="W64">
        <v>37507874.25</v>
      </c>
      <c r="X64">
        <v>16074330.4375</v>
      </c>
      <c r="Y64">
        <f t="shared" si="1"/>
        <v>3</v>
      </c>
      <c r="Z64">
        <f t="shared" si="2"/>
        <v>-0.47258069278829246</v>
      </c>
      <c r="AB64">
        <v>75</v>
      </c>
      <c r="AC64" t="s">
        <v>37</v>
      </c>
      <c r="AD64">
        <v>168</v>
      </c>
      <c r="AE64">
        <v>0</v>
      </c>
      <c r="AF64">
        <v>0</v>
      </c>
      <c r="AG64">
        <v>19.163105493723201</v>
      </c>
      <c r="AH64">
        <v>0</v>
      </c>
    </row>
    <row r="65" spans="1:34" x14ac:dyDescent="0.3">
      <c r="A65" t="s">
        <v>2019</v>
      </c>
      <c r="B65" t="s">
        <v>1610</v>
      </c>
      <c r="C65" t="s">
        <v>30</v>
      </c>
      <c r="D65" t="s">
        <v>2020</v>
      </c>
      <c r="E65">
        <v>32973.803749013197</v>
      </c>
      <c r="F65">
        <v>1</v>
      </c>
      <c r="G65" t="s">
        <v>2021</v>
      </c>
      <c r="H65" t="s">
        <v>1613</v>
      </c>
      <c r="I65">
        <v>5</v>
      </c>
      <c r="J65">
        <v>2</v>
      </c>
      <c r="K65" s="1">
        <v>0.22</v>
      </c>
      <c r="L65" t="s">
        <v>2022</v>
      </c>
      <c r="M65" t="s">
        <v>2022</v>
      </c>
      <c r="O65">
        <v>42017717</v>
      </c>
      <c r="P65">
        <v>11240740.78125</v>
      </c>
      <c r="Q65">
        <v>15340958.65625</v>
      </c>
      <c r="R65">
        <v>9673486.3125</v>
      </c>
      <c r="S65">
        <f t="shared" si="0"/>
        <v>4</v>
      </c>
      <c r="V65">
        <v>21400211.5546875</v>
      </c>
      <c r="W65">
        <v>31224744.4375</v>
      </c>
      <c r="X65">
        <v>13485172.625</v>
      </c>
      <c r="Y65">
        <f t="shared" si="1"/>
        <v>3</v>
      </c>
      <c r="Z65">
        <f t="shared" si="2"/>
        <v>-0.47231020756898939</v>
      </c>
      <c r="AB65">
        <v>19</v>
      </c>
      <c r="AC65" t="s">
        <v>37</v>
      </c>
      <c r="AD65">
        <v>311</v>
      </c>
      <c r="AE65">
        <v>0</v>
      </c>
      <c r="AF65">
        <v>0</v>
      </c>
      <c r="AG65">
        <v>14.2344906124603</v>
      </c>
      <c r="AH65">
        <v>0</v>
      </c>
    </row>
    <row r="66" spans="1:34" x14ac:dyDescent="0.3">
      <c r="A66" t="s">
        <v>2259</v>
      </c>
      <c r="B66" t="s">
        <v>2260</v>
      </c>
      <c r="C66" t="s">
        <v>30</v>
      </c>
      <c r="D66" t="s">
        <v>2261</v>
      </c>
      <c r="E66" t="s">
        <v>2262</v>
      </c>
      <c r="F66">
        <v>2</v>
      </c>
      <c r="H66" t="s">
        <v>2263</v>
      </c>
      <c r="I66">
        <v>4</v>
      </c>
      <c r="J66">
        <v>0</v>
      </c>
      <c r="K66" t="s">
        <v>2264</v>
      </c>
      <c r="L66" t="s">
        <v>2265</v>
      </c>
      <c r="M66" t="s">
        <v>2265</v>
      </c>
      <c r="Q66">
        <v>71442406</v>
      </c>
      <c r="S66">
        <f t="shared" si="0"/>
        <v>1</v>
      </c>
      <c r="V66">
        <v>12562116.1666667</v>
      </c>
      <c r="W66">
        <v>6463792.5625</v>
      </c>
      <c r="X66">
        <v>9545876.1666666698</v>
      </c>
      <c r="Y66">
        <f t="shared" si="1"/>
        <v>3</v>
      </c>
      <c r="Z66">
        <f t="shared" si="2"/>
        <v>-0.46796590244560504</v>
      </c>
      <c r="AB66">
        <v>7</v>
      </c>
      <c r="AC66" t="s">
        <v>37</v>
      </c>
      <c r="AD66">
        <v>353</v>
      </c>
      <c r="AE66">
        <v>0</v>
      </c>
      <c r="AF66">
        <v>0</v>
      </c>
      <c r="AG66">
        <v>13.1912672422149</v>
      </c>
      <c r="AH66">
        <v>0</v>
      </c>
    </row>
    <row r="67" spans="1:34" x14ac:dyDescent="0.3">
      <c r="A67" t="s">
        <v>61</v>
      </c>
      <c r="B67" t="s">
        <v>62</v>
      </c>
      <c r="C67" t="s">
        <v>30</v>
      </c>
      <c r="D67" t="s">
        <v>63</v>
      </c>
      <c r="E67">
        <v>45969.408360352703</v>
      </c>
      <c r="F67">
        <v>1</v>
      </c>
      <c r="G67" t="s">
        <v>64</v>
      </c>
      <c r="H67" t="s">
        <v>65</v>
      </c>
      <c r="I67">
        <v>18</v>
      </c>
      <c r="J67">
        <v>6</v>
      </c>
      <c r="K67" s="1">
        <v>0.54</v>
      </c>
      <c r="L67" t="s">
        <v>66</v>
      </c>
      <c r="M67" t="s">
        <v>67</v>
      </c>
      <c r="N67" t="s">
        <v>68</v>
      </c>
      <c r="O67">
        <v>27786670.291666701</v>
      </c>
      <c r="P67">
        <v>88689881.833333299</v>
      </c>
      <c r="Q67">
        <v>43479578.583333299</v>
      </c>
      <c r="R67">
        <v>38533563.625</v>
      </c>
      <c r="S67">
        <f t="shared" si="0"/>
        <v>4</v>
      </c>
      <c r="V67">
        <v>245986715.66666701</v>
      </c>
      <c r="W67">
        <v>48539780.916666701</v>
      </c>
      <c r="X67">
        <v>149478702.83333299</v>
      </c>
      <c r="Y67">
        <f t="shared" si="1"/>
        <v>3</v>
      </c>
      <c r="Z67">
        <f t="shared" si="2"/>
        <v>-0.46201480475502016</v>
      </c>
      <c r="AB67">
        <v>1013</v>
      </c>
      <c r="AC67" t="s">
        <v>37</v>
      </c>
      <c r="AD67">
        <v>5</v>
      </c>
      <c r="AE67">
        <v>0</v>
      </c>
      <c r="AF67">
        <v>0</v>
      </c>
      <c r="AG67">
        <v>38.297547768585403</v>
      </c>
      <c r="AH67">
        <v>0</v>
      </c>
    </row>
    <row r="68" spans="1:34" x14ac:dyDescent="0.3">
      <c r="A68" t="s">
        <v>980</v>
      </c>
      <c r="B68" t="s">
        <v>981</v>
      </c>
      <c r="C68" t="s">
        <v>30</v>
      </c>
      <c r="D68" t="s">
        <v>982</v>
      </c>
      <c r="E68">
        <v>11667.6394509972</v>
      </c>
      <c r="F68">
        <v>1</v>
      </c>
      <c r="G68" t="s">
        <v>983</v>
      </c>
      <c r="I68">
        <v>3</v>
      </c>
      <c r="J68">
        <v>3</v>
      </c>
      <c r="K68" s="1">
        <v>0.3</v>
      </c>
      <c r="L68" t="s">
        <v>984</v>
      </c>
      <c r="M68" t="s">
        <v>984</v>
      </c>
      <c r="O68">
        <v>271922829.046875</v>
      </c>
      <c r="P68">
        <v>121348398</v>
      </c>
      <c r="Q68">
        <v>37741078.5</v>
      </c>
      <c r="R68">
        <v>74875859</v>
      </c>
      <c r="S68">
        <f t="shared" ref="S68:S131" si="3">COUNT(O68:R68)</f>
        <v>4</v>
      </c>
      <c r="V68">
        <v>114211956</v>
      </c>
      <c r="W68">
        <v>178772514</v>
      </c>
      <c r="X68">
        <v>65562470</v>
      </c>
      <c r="Y68">
        <f t="shared" ref="Y68:Y131" si="4">COUNT(V68:X68)</f>
        <v>3</v>
      </c>
      <c r="Z68">
        <f t="shared" ref="Z68:Z131" si="5">CORREL(V68:X68,$V$1:$X$1)</f>
        <v>-0.45556798591500647</v>
      </c>
      <c r="AB68">
        <v>47</v>
      </c>
      <c r="AC68" t="s">
        <v>37</v>
      </c>
      <c r="AD68">
        <v>137</v>
      </c>
      <c r="AE68">
        <v>0</v>
      </c>
      <c r="AF68">
        <v>0</v>
      </c>
      <c r="AG68">
        <v>20.260791349230001</v>
      </c>
      <c r="AH68">
        <v>0</v>
      </c>
    </row>
    <row r="69" spans="1:34" x14ac:dyDescent="0.3">
      <c r="A69" t="s">
        <v>1046</v>
      </c>
      <c r="B69" t="s">
        <v>1047</v>
      </c>
      <c r="C69" t="s">
        <v>30</v>
      </c>
      <c r="D69" t="s">
        <v>1048</v>
      </c>
      <c r="E69">
        <v>33552.045906817701</v>
      </c>
      <c r="F69">
        <v>1</v>
      </c>
      <c r="G69" t="s">
        <v>1049</v>
      </c>
      <c r="I69">
        <v>1</v>
      </c>
      <c r="J69">
        <v>1</v>
      </c>
      <c r="K69" s="1">
        <v>0.05</v>
      </c>
      <c r="L69" t="s">
        <v>1050</v>
      </c>
      <c r="M69" t="s">
        <v>1051</v>
      </c>
      <c r="N69" t="s">
        <v>1052</v>
      </c>
      <c r="O69">
        <v>2231408.75</v>
      </c>
      <c r="P69">
        <v>1826460.71875</v>
      </c>
      <c r="Q69">
        <v>2125304.125</v>
      </c>
      <c r="R69">
        <v>1878096.3125</v>
      </c>
      <c r="S69">
        <f t="shared" si="3"/>
        <v>4</v>
      </c>
      <c r="V69">
        <v>2875241.875</v>
      </c>
      <c r="W69">
        <v>3643929.40625</v>
      </c>
      <c r="X69">
        <v>2348494.8125</v>
      </c>
      <c r="Y69">
        <f t="shared" si="4"/>
        <v>3</v>
      </c>
      <c r="Z69">
        <f t="shared" si="5"/>
        <v>-0.43186821143104698</v>
      </c>
      <c r="AB69">
        <v>7</v>
      </c>
      <c r="AC69" t="s">
        <v>37</v>
      </c>
      <c r="AD69">
        <v>148</v>
      </c>
      <c r="AE69">
        <v>0</v>
      </c>
      <c r="AF69">
        <v>0</v>
      </c>
      <c r="AG69">
        <v>19.405083947978898</v>
      </c>
      <c r="AH69">
        <v>0</v>
      </c>
    </row>
    <row r="70" spans="1:34" x14ac:dyDescent="0.3">
      <c r="A70" t="s">
        <v>1746</v>
      </c>
      <c r="B70" t="s">
        <v>1747</v>
      </c>
      <c r="C70" t="s">
        <v>30</v>
      </c>
      <c r="D70" t="s">
        <v>1748</v>
      </c>
      <c r="E70">
        <v>52173.802529926201</v>
      </c>
      <c r="F70">
        <v>1</v>
      </c>
      <c r="H70" t="s">
        <v>1749</v>
      </c>
      <c r="I70">
        <v>1</v>
      </c>
      <c r="J70">
        <v>0</v>
      </c>
      <c r="K70" s="1">
        <v>0.06</v>
      </c>
      <c r="L70" t="s">
        <v>1750</v>
      </c>
      <c r="M70" t="s">
        <v>1751</v>
      </c>
      <c r="N70" t="s">
        <v>1752</v>
      </c>
      <c r="P70">
        <v>4060018.2916666698</v>
      </c>
      <c r="Q70">
        <v>2643597.3958333302</v>
      </c>
      <c r="R70">
        <v>2113348.0416666698</v>
      </c>
      <c r="S70">
        <f t="shared" si="3"/>
        <v>3</v>
      </c>
      <c r="V70">
        <v>3809510.625</v>
      </c>
      <c r="W70">
        <v>1904227.29166667</v>
      </c>
      <c r="X70">
        <v>2962490.3958333302</v>
      </c>
      <c r="Y70">
        <f t="shared" si="4"/>
        <v>3</v>
      </c>
      <c r="Z70">
        <f t="shared" si="5"/>
        <v>-0.41623116276743821</v>
      </c>
      <c r="AB70">
        <v>8</v>
      </c>
      <c r="AC70" t="s">
        <v>37</v>
      </c>
      <c r="AD70">
        <v>261</v>
      </c>
      <c r="AE70">
        <v>0</v>
      </c>
      <c r="AF70">
        <v>0</v>
      </c>
      <c r="AG70">
        <v>16.1272251632662</v>
      </c>
      <c r="AH70">
        <v>0</v>
      </c>
    </row>
    <row r="71" spans="1:34" x14ac:dyDescent="0.3">
      <c r="A71" t="s">
        <v>2538</v>
      </c>
      <c r="B71" t="s">
        <v>2539</v>
      </c>
      <c r="C71" t="s">
        <v>30</v>
      </c>
      <c r="D71" t="s">
        <v>2540</v>
      </c>
      <c r="E71" t="s">
        <v>2541</v>
      </c>
      <c r="F71">
        <v>2</v>
      </c>
      <c r="H71" t="s">
        <v>2542</v>
      </c>
      <c r="I71">
        <v>1</v>
      </c>
      <c r="J71">
        <v>0</v>
      </c>
      <c r="K71" t="s">
        <v>2543</v>
      </c>
      <c r="L71" t="s">
        <v>2544</v>
      </c>
      <c r="M71" t="s">
        <v>2544</v>
      </c>
      <c r="P71">
        <v>1781089.5625</v>
      </c>
      <c r="Q71">
        <v>5043430</v>
      </c>
      <c r="R71">
        <v>2414710.8125</v>
      </c>
      <c r="S71">
        <f t="shared" si="3"/>
        <v>3</v>
      </c>
      <c r="V71">
        <v>403999.421875</v>
      </c>
      <c r="W71">
        <v>738679.6875</v>
      </c>
      <c r="X71">
        <v>191996.890625</v>
      </c>
      <c r="Y71">
        <f t="shared" si="4"/>
        <v>3</v>
      </c>
      <c r="Z71">
        <f t="shared" si="5"/>
        <v>-0.41244317823848575</v>
      </c>
      <c r="AB71">
        <v>1</v>
      </c>
      <c r="AC71" t="s">
        <v>37</v>
      </c>
      <c r="AD71">
        <v>401</v>
      </c>
      <c r="AE71">
        <v>1</v>
      </c>
      <c r="AF71">
        <v>2.4937655860349101E-3</v>
      </c>
      <c r="AG71">
        <v>12.095552518820501</v>
      </c>
      <c r="AH71" s="2">
        <v>2.1856012589063302E-5</v>
      </c>
    </row>
    <row r="72" spans="1:34" x14ac:dyDescent="0.3">
      <c r="A72" t="s">
        <v>819</v>
      </c>
      <c r="B72" t="s">
        <v>820</v>
      </c>
      <c r="C72" t="s">
        <v>30</v>
      </c>
      <c r="D72" t="s">
        <v>821</v>
      </c>
      <c r="E72">
        <v>10975.468082695201</v>
      </c>
      <c r="F72">
        <v>1</v>
      </c>
      <c r="G72" t="s">
        <v>822</v>
      </c>
      <c r="I72">
        <v>2</v>
      </c>
      <c r="J72">
        <v>2</v>
      </c>
      <c r="K72" s="1">
        <v>0.38</v>
      </c>
      <c r="L72" t="s">
        <v>823</v>
      </c>
      <c r="M72" t="s">
        <v>823</v>
      </c>
      <c r="O72">
        <v>1063091.0625</v>
      </c>
      <c r="P72">
        <v>4414182</v>
      </c>
      <c r="Q72">
        <v>1270028.8125</v>
      </c>
      <c r="S72">
        <f t="shared" si="3"/>
        <v>3</v>
      </c>
      <c r="V72">
        <v>16882445.03125</v>
      </c>
      <c r="W72">
        <v>6677417.34375</v>
      </c>
      <c r="X72">
        <v>12749209.96875</v>
      </c>
      <c r="Y72">
        <f t="shared" si="4"/>
        <v>3</v>
      </c>
      <c r="Z72">
        <f t="shared" si="5"/>
        <v>-0.37461713347191983</v>
      </c>
      <c r="AB72">
        <v>19</v>
      </c>
      <c r="AC72" t="s">
        <v>37</v>
      </c>
      <c r="AD72">
        <v>113</v>
      </c>
      <c r="AE72">
        <v>0</v>
      </c>
      <c r="AF72">
        <v>0</v>
      </c>
      <c r="AG72">
        <v>21.373055954269599</v>
      </c>
      <c r="AH72">
        <v>0</v>
      </c>
    </row>
    <row r="73" spans="1:34" x14ac:dyDescent="0.3">
      <c r="A73" t="s">
        <v>679</v>
      </c>
      <c r="B73" t="s">
        <v>680</v>
      </c>
      <c r="C73" t="s">
        <v>30</v>
      </c>
      <c r="D73" t="s">
        <v>681</v>
      </c>
      <c r="E73">
        <v>70827.212597676102</v>
      </c>
      <c r="F73">
        <v>1</v>
      </c>
      <c r="G73" t="s">
        <v>682</v>
      </c>
      <c r="H73" t="s">
        <v>683</v>
      </c>
      <c r="I73">
        <v>17</v>
      </c>
      <c r="J73">
        <v>7</v>
      </c>
      <c r="K73" s="1">
        <v>0.33</v>
      </c>
      <c r="L73" t="s">
        <v>684</v>
      </c>
      <c r="M73" t="s">
        <v>684</v>
      </c>
      <c r="O73">
        <v>63465377.75</v>
      </c>
      <c r="P73">
        <v>37594786.9375</v>
      </c>
      <c r="Q73">
        <v>38042753.625</v>
      </c>
      <c r="R73">
        <v>13908467.9375</v>
      </c>
      <c r="S73">
        <f t="shared" si="3"/>
        <v>4</v>
      </c>
      <c r="V73">
        <v>51499573.375</v>
      </c>
      <c r="W73">
        <v>39616938.5</v>
      </c>
      <c r="X73">
        <v>46964524.0625</v>
      </c>
      <c r="Y73">
        <f t="shared" si="4"/>
        <v>3</v>
      </c>
      <c r="Z73">
        <f t="shared" si="5"/>
        <v>-0.34984698285081028</v>
      </c>
      <c r="AB73">
        <v>170</v>
      </c>
      <c r="AC73" t="s">
        <v>37</v>
      </c>
      <c r="AD73">
        <v>92</v>
      </c>
      <c r="AE73">
        <v>0</v>
      </c>
      <c r="AF73">
        <v>0</v>
      </c>
      <c r="AG73">
        <v>22.419057850643199</v>
      </c>
      <c r="AH73">
        <v>0</v>
      </c>
    </row>
    <row r="74" spans="1:34" x14ac:dyDescent="0.3">
      <c r="A74" t="s">
        <v>253</v>
      </c>
      <c r="B74" t="s">
        <v>254</v>
      </c>
      <c r="C74" t="s">
        <v>30</v>
      </c>
      <c r="D74" t="s">
        <v>255</v>
      </c>
      <c r="E74">
        <v>165192.542312531</v>
      </c>
      <c r="F74">
        <v>1</v>
      </c>
      <c r="G74" t="s">
        <v>256</v>
      </c>
      <c r="H74" t="s">
        <v>257</v>
      </c>
      <c r="I74">
        <v>42</v>
      </c>
      <c r="J74">
        <v>19</v>
      </c>
      <c r="K74" s="1">
        <v>0.43</v>
      </c>
      <c r="L74" t="s">
        <v>258</v>
      </c>
      <c r="M74" t="s">
        <v>259</v>
      </c>
      <c r="N74" t="s">
        <v>260</v>
      </c>
      <c r="O74">
        <v>31100554.25</v>
      </c>
      <c r="P74">
        <v>147765750.16666701</v>
      </c>
      <c r="Q74">
        <v>55349907</v>
      </c>
      <c r="R74">
        <v>37023313.916666701</v>
      </c>
      <c r="S74">
        <f t="shared" si="3"/>
        <v>4</v>
      </c>
      <c r="V74">
        <v>275191048.5</v>
      </c>
      <c r="W74">
        <v>170396854</v>
      </c>
      <c r="X74">
        <v>235756537.66666701</v>
      </c>
      <c r="Y74">
        <f t="shared" si="4"/>
        <v>3</v>
      </c>
      <c r="Z74">
        <f t="shared" si="5"/>
        <v>-0.34416508713471189</v>
      </c>
      <c r="AB74">
        <v>734</v>
      </c>
      <c r="AC74" t="s">
        <v>37</v>
      </c>
      <c r="AD74">
        <v>30</v>
      </c>
      <c r="AE74">
        <v>0</v>
      </c>
      <c r="AF74">
        <v>0</v>
      </c>
      <c r="AG74">
        <v>28.304607166318402</v>
      </c>
      <c r="AH74">
        <v>0</v>
      </c>
    </row>
    <row r="75" spans="1:34" x14ac:dyDescent="0.3">
      <c r="A75" t="s">
        <v>1025</v>
      </c>
      <c r="B75" t="s">
        <v>1026</v>
      </c>
      <c r="C75" t="s">
        <v>30</v>
      </c>
      <c r="D75" t="s">
        <v>1027</v>
      </c>
      <c r="E75">
        <v>26355.308576476</v>
      </c>
      <c r="F75">
        <v>1</v>
      </c>
      <c r="G75" t="s">
        <v>1028</v>
      </c>
      <c r="I75">
        <v>4</v>
      </c>
      <c r="J75">
        <v>4</v>
      </c>
      <c r="K75" s="1">
        <v>0.28000000000000003</v>
      </c>
      <c r="L75" t="s">
        <v>1029</v>
      </c>
      <c r="M75" t="s">
        <v>1029</v>
      </c>
      <c r="O75">
        <v>25473281.09375</v>
      </c>
      <c r="P75">
        <v>6360389.7916666698</v>
      </c>
      <c r="Q75">
        <v>5189435.25</v>
      </c>
      <c r="R75">
        <v>4478001.9375</v>
      </c>
      <c r="S75">
        <f t="shared" si="3"/>
        <v>4</v>
      </c>
      <c r="V75">
        <v>17050867.8125</v>
      </c>
      <c r="W75">
        <v>27476970.583333299</v>
      </c>
      <c r="X75">
        <v>13255310.625</v>
      </c>
      <c r="Y75">
        <f t="shared" si="4"/>
        <v>3</v>
      </c>
      <c r="Z75">
        <f t="shared" si="5"/>
        <v>-0.2869404612148071</v>
      </c>
      <c r="AB75">
        <v>13</v>
      </c>
      <c r="AC75" t="s">
        <v>37</v>
      </c>
      <c r="AD75">
        <v>145</v>
      </c>
      <c r="AE75">
        <v>0</v>
      </c>
      <c r="AF75">
        <v>0</v>
      </c>
      <c r="AG75">
        <v>20.172638120434101</v>
      </c>
      <c r="AH75">
        <v>0</v>
      </c>
    </row>
    <row r="76" spans="1:34" x14ac:dyDescent="0.3">
      <c r="A76" t="s">
        <v>685</v>
      </c>
      <c r="B76" t="s">
        <v>686</v>
      </c>
      <c r="C76" t="s">
        <v>30</v>
      </c>
      <c r="D76" t="s">
        <v>687</v>
      </c>
      <c r="E76">
        <v>62269.608275304097</v>
      </c>
      <c r="F76">
        <v>1</v>
      </c>
      <c r="G76" t="s">
        <v>688</v>
      </c>
      <c r="H76" t="s">
        <v>689</v>
      </c>
      <c r="I76">
        <v>11</v>
      </c>
      <c r="J76">
        <v>10</v>
      </c>
      <c r="K76" s="1">
        <v>0.26</v>
      </c>
      <c r="L76" t="s">
        <v>690</v>
      </c>
      <c r="M76" t="s">
        <v>690</v>
      </c>
      <c r="O76">
        <v>84705181.583333299</v>
      </c>
      <c r="P76">
        <v>8487248.65625</v>
      </c>
      <c r="Q76">
        <v>8266894.8125</v>
      </c>
      <c r="R76">
        <v>2975887.4166666698</v>
      </c>
      <c r="S76">
        <f t="shared" si="3"/>
        <v>4</v>
      </c>
      <c r="V76">
        <v>26249347.083333299</v>
      </c>
      <c r="W76">
        <v>44939686.9375</v>
      </c>
      <c r="X76">
        <v>20973290.625</v>
      </c>
      <c r="Y76">
        <f t="shared" si="4"/>
        <v>3</v>
      </c>
      <c r="Z76">
        <f t="shared" si="5"/>
        <v>-0.23908031477020095</v>
      </c>
      <c r="AB76">
        <v>62</v>
      </c>
      <c r="AC76" t="s">
        <v>37</v>
      </c>
      <c r="AD76">
        <v>93</v>
      </c>
      <c r="AE76">
        <v>0</v>
      </c>
      <c r="AF76">
        <v>0</v>
      </c>
      <c r="AG76">
        <v>22.369147535776399</v>
      </c>
      <c r="AH76">
        <v>0</v>
      </c>
    </row>
    <row r="77" spans="1:34" x14ac:dyDescent="0.3">
      <c r="A77" t="s">
        <v>1569</v>
      </c>
      <c r="B77" t="s">
        <v>1570</v>
      </c>
      <c r="C77" t="s">
        <v>30</v>
      </c>
      <c r="D77" t="s">
        <v>1571</v>
      </c>
      <c r="E77">
        <v>21883.003555895601</v>
      </c>
      <c r="F77">
        <v>1</v>
      </c>
      <c r="G77" t="s">
        <v>1572</v>
      </c>
      <c r="H77" t="s">
        <v>1573</v>
      </c>
      <c r="I77">
        <v>2</v>
      </c>
      <c r="J77">
        <v>1</v>
      </c>
      <c r="K77" s="1">
        <v>0.17</v>
      </c>
      <c r="L77" t="s">
        <v>1574</v>
      </c>
      <c r="M77" t="s">
        <v>1575</v>
      </c>
      <c r="N77" t="s">
        <v>1576</v>
      </c>
      <c r="O77">
        <v>4640105.9375</v>
      </c>
      <c r="P77">
        <v>3489768.9375</v>
      </c>
      <c r="Q77">
        <v>2866025.75</v>
      </c>
      <c r="S77">
        <f t="shared" si="3"/>
        <v>3</v>
      </c>
      <c r="V77">
        <v>5917646.375</v>
      </c>
      <c r="W77">
        <v>8683759.9791666698</v>
      </c>
      <c r="X77">
        <v>5218549.75</v>
      </c>
      <c r="Y77">
        <f t="shared" si="4"/>
        <v>3</v>
      </c>
      <c r="Z77">
        <f t="shared" si="5"/>
        <v>-0.22047908635876609</v>
      </c>
      <c r="AB77">
        <v>8</v>
      </c>
      <c r="AC77" t="s">
        <v>37</v>
      </c>
      <c r="AD77">
        <v>231</v>
      </c>
      <c r="AE77">
        <v>0</v>
      </c>
      <c r="AF77">
        <v>0</v>
      </c>
      <c r="AG77">
        <v>17.167146507506299</v>
      </c>
      <c r="AH77">
        <v>0</v>
      </c>
    </row>
    <row r="78" spans="1:34" x14ac:dyDescent="0.3">
      <c r="A78" t="s">
        <v>213</v>
      </c>
      <c r="B78" t="s">
        <v>214</v>
      </c>
      <c r="C78" t="s">
        <v>30</v>
      </c>
      <c r="D78" t="s">
        <v>215</v>
      </c>
      <c r="E78">
        <v>50980.741981183601</v>
      </c>
      <c r="F78">
        <v>1</v>
      </c>
      <c r="G78" t="s">
        <v>216</v>
      </c>
      <c r="H78" t="s">
        <v>217</v>
      </c>
      <c r="I78">
        <v>14</v>
      </c>
      <c r="J78">
        <v>12</v>
      </c>
      <c r="K78" s="1">
        <v>0.49</v>
      </c>
      <c r="L78" t="s">
        <v>218</v>
      </c>
      <c r="M78" t="s">
        <v>219</v>
      </c>
      <c r="N78" t="s">
        <v>220</v>
      </c>
      <c r="O78">
        <v>63627961.083333299</v>
      </c>
      <c r="P78">
        <v>24697166.949999999</v>
      </c>
      <c r="Q78">
        <v>15452299.5416667</v>
      </c>
      <c r="R78">
        <v>15298525.9583333</v>
      </c>
      <c r="S78">
        <f t="shared" si="3"/>
        <v>4</v>
      </c>
      <c r="V78">
        <v>37520480</v>
      </c>
      <c r="W78">
        <v>48866532.333333299</v>
      </c>
      <c r="X78">
        <v>34802049.75</v>
      </c>
      <c r="Y78">
        <f t="shared" si="4"/>
        <v>3</v>
      </c>
      <c r="Z78">
        <f t="shared" si="5"/>
        <v>-0.21197460501731838</v>
      </c>
      <c r="AB78">
        <v>152</v>
      </c>
      <c r="AC78" t="s">
        <v>37</v>
      </c>
      <c r="AD78">
        <v>25</v>
      </c>
      <c r="AE78">
        <v>0</v>
      </c>
      <c r="AF78">
        <v>0</v>
      </c>
      <c r="AG78">
        <v>29.1697938629239</v>
      </c>
      <c r="AH78">
        <v>0</v>
      </c>
    </row>
    <row r="79" spans="1:34" x14ac:dyDescent="0.3">
      <c r="A79" t="s">
        <v>1920</v>
      </c>
      <c r="B79" t="s">
        <v>1921</v>
      </c>
      <c r="C79" t="s">
        <v>30</v>
      </c>
      <c r="D79" t="s">
        <v>1922</v>
      </c>
      <c r="E79">
        <v>29452.159663610601</v>
      </c>
      <c r="F79">
        <v>1</v>
      </c>
      <c r="G79" t="s">
        <v>1923</v>
      </c>
      <c r="I79">
        <v>2</v>
      </c>
      <c r="J79">
        <v>2</v>
      </c>
      <c r="K79" s="1">
        <v>0.1</v>
      </c>
      <c r="L79" t="s">
        <v>1924</v>
      </c>
      <c r="M79" t="s">
        <v>1924</v>
      </c>
      <c r="O79">
        <v>16066269.5</v>
      </c>
      <c r="P79">
        <v>1729052.8125</v>
      </c>
      <c r="Q79">
        <v>2715054</v>
      </c>
      <c r="R79">
        <v>1400835.25</v>
      </c>
      <c r="S79">
        <f t="shared" si="3"/>
        <v>4</v>
      </c>
      <c r="V79">
        <v>4508044.3125</v>
      </c>
      <c r="W79">
        <v>7124349.1875</v>
      </c>
      <c r="X79">
        <v>3964169.5</v>
      </c>
      <c r="Y79">
        <f t="shared" si="4"/>
        <v>3</v>
      </c>
      <c r="Z79">
        <f t="shared" si="5"/>
        <v>-0.19085462720543583</v>
      </c>
      <c r="AB79">
        <v>9</v>
      </c>
      <c r="AC79" t="s">
        <v>37</v>
      </c>
      <c r="AD79">
        <v>293</v>
      </c>
      <c r="AE79">
        <v>0</v>
      </c>
      <c r="AF79">
        <v>0</v>
      </c>
      <c r="AG79">
        <v>15.113997437951101</v>
      </c>
      <c r="AH79">
        <v>0</v>
      </c>
    </row>
    <row r="80" spans="1:34" x14ac:dyDescent="0.3">
      <c r="A80" t="s">
        <v>1860</v>
      </c>
      <c r="B80" t="s">
        <v>1861</v>
      </c>
      <c r="C80" t="s">
        <v>30</v>
      </c>
      <c r="D80" t="s">
        <v>1862</v>
      </c>
      <c r="E80">
        <v>39522.066105397898</v>
      </c>
      <c r="F80">
        <v>1</v>
      </c>
      <c r="G80" t="s">
        <v>1863</v>
      </c>
      <c r="I80">
        <v>2</v>
      </c>
      <c r="J80">
        <v>2</v>
      </c>
      <c r="K80" s="1">
        <v>0.06</v>
      </c>
      <c r="L80" t="s">
        <v>1864</v>
      </c>
      <c r="M80" t="s">
        <v>1864</v>
      </c>
      <c r="O80">
        <v>128479508</v>
      </c>
      <c r="P80">
        <v>97327608</v>
      </c>
      <c r="Q80">
        <v>69551046</v>
      </c>
      <c r="R80">
        <v>89701200</v>
      </c>
      <c r="S80">
        <f t="shared" si="3"/>
        <v>4</v>
      </c>
      <c r="V80">
        <v>128061229.479167</v>
      </c>
      <c r="W80">
        <v>75570217.5</v>
      </c>
      <c r="X80">
        <v>116259218.166667</v>
      </c>
      <c r="Y80">
        <f t="shared" si="4"/>
        <v>3</v>
      </c>
      <c r="Z80">
        <f t="shared" si="5"/>
        <v>-0.18451643566215409</v>
      </c>
      <c r="AB80">
        <v>32</v>
      </c>
      <c r="AC80" t="s">
        <v>37</v>
      </c>
      <c r="AD80">
        <v>282</v>
      </c>
      <c r="AE80">
        <v>0</v>
      </c>
      <c r="AF80">
        <v>0</v>
      </c>
      <c r="AG80">
        <v>15.195203781913699</v>
      </c>
      <c r="AH80">
        <v>0</v>
      </c>
    </row>
    <row r="81" spans="1:34" x14ac:dyDescent="0.3">
      <c r="A81" t="s">
        <v>505</v>
      </c>
      <c r="B81" t="s">
        <v>506</v>
      </c>
      <c r="C81" t="s">
        <v>30</v>
      </c>
      <c r="D81" t="s">
        <v>507</v>
      </c>
      <c r="E81">
        <v>30596.642955031399</v>
      </c>
      <c r="F81">
        <v>1</v>
      </c>
      <c r="G81" t="s">
        <v>508</v>
      </c>
      <c r="H81" t="s">
        <v>509</v>
      </c>
      <c r="I81">
        <v>17</v>
      </c>
      <c r="J81">
        <v>13</v>
      </c>
      <c r="K81" s="1">
        <v>0.64</v>
      </c>
      <c r="L81" t="s">
        <v>510</v>
      </c>
      <c r="M81" t="s">
        <v>510</v>
      </c>
      <c r="O81">
        <v>257525921.5</v>
      </c>
      <c r="P81">
        <v>655367448</v>
      </c>
      <c r="Q81">
        <v>344361761</v>
      </c>
      <c r="R81">
        <v>246352191.5</v>
      </c>
      <c r="S81">
        <f t="shared" si="3"/>
        <v>4</v>
      </c>
      <c r="V81">
        <v>1563998924</v>
      </c>
      <c r="W81">
        <v>973716662</v>
      </c>
      <c r="X81">
        <v>1442277608</v>
      </c>
      <c r="Y81">
        <f t="shared" si="4"/>
        <v>3</v>
      </c>
      <c r="Z81">
        <f t="shared" si="5"/>
        <v>-0.16539967589324006</v>
      </c>
      <c r="AB81">
        <v>523</v>
      </c>
      <c r="AC81" t="s">
        <v>37</v>
      </c>
      <c r="AD81">
        <v>66</v>
      </c>
      <c r="AE81">
        <v>0</v>
      </c>
      <c r="AF81">
        <v>0</v>
      </c>
      <c r="AG81">
        <v>24.368008669527899</v>
      </c>
      <c r="AH81">
        <v>0</v>
      </c>
    </row>
    <row r="82" spans="1:34" x14ac:dyDescent="0.3">
      <c r="A82" t="s">
        <v>1616</v>
      </c>
      <c r="B82" t="s">
        <v>1617</v>
      </c>
      <c r="C82" t="s">
        <v>30</v>
      </c>
      <c r="D82" t="s">
        <v>1618</v>
      </c>
      <c r="E82">
        <v>94073.302814979994</v>
      </c>
      <c r="F82">
        <v>1</v>
      </c>
      <c r="G82" t="s">
        <v>1619</v>
      </c>
      <c r="I82">
        <v>8</v>
      </c>
      <c r="J82">
        <v>8</v>
      </c>
      <c r="K82" s="1">
        <v>0.13</v>
      </c>
      <c r="L82" t="s">
        <v>1620</v>
      </c>
      <c r="M82" t="s">
        <v>1620</v>
      </c>
      <c r="O82">
        <v>39180433.875</v>
      </c>
      <c r="P82">
        <v>14156187.15625</v>
      </c>
      <c r="Q82">
        <v>5912053.96875</v>
      </c>
      <c r="R82">
        <v>6752540.5</v>
      </c>
      <c r="S82">
        <f t="shared" si="3"/>
        <v>4</v>
      </c>
      <c r="V82">
        <v>22375520.6875</v>
      </c>
      <c r="W82">
        <v>33248767.625</v>
      </c>
      <c r="X82">
        <v>20696212.0625</v>
      </c>
      <c r="Y82">
        <f t="shared" si="4"/>
        <v>3</v>
      </c>
      <c r="Z82">
        <f t="shared" si="5"/>
        <v>-0.15330263486931472</v>
      </c>
      <c r="AB82">
        <v>33</v>
      </c>
      <c r="AC82" t="s">
        <v>37</v>
      </c>
      <c r="AD82">
        <v>239</v>
      </c>
      <c r="AE82">
        <v>0</v>
      </c>
      <c r="AF82">
        <v>0</v>
      </c>
      <c r="AG82">
        <v>16.400304626344901</v>
      </c>
      <c r="AH82">
        <v>0</v>
      </c>
    </row>
    <row r="83" spans="1:34" x14ac:dyDescent="0.3">
      <c r="A83" t="s">
        <v>1552</v>
      </c>
      <c r="B83" t="s">
        <v>1553</v>
      </c>
      <c r="C83" t="s">
        <v>30</v>
      </c>
      <c r="D83" t="s">
        <v>1554</v>
      </c>
      <c r="E83">
        <v>20516.579852149502</v>
      </c>
      <c r="F83">
        <v>1</v>
      </c>
      <c r="G83" t="s">
        <v>1555</v>
      </c>
      <c r="H83" t="s">
        <v>1556</v>
      </c>
      <c r="I83">
        <v>3</v>
      </c>
      <c r="J83">
        <v>1</v>
      </c>
      <c r="K83" s="1">
        <v>0.26</v>
      </c>
      <c r="L83" t="s">
        <v>1557</v>
      </c>
      <c r="M83" t="s">
        <v>1557</v>
      </c>
      <c r="O83">
        <v>1831834.25</v>
      </c>
      <c r="Q83">
        <v>2594632.8125</v>
      </c>
      <c r="R83">
        <v>2408080.625</v>
      </c>
      <c r="S83">
        <f t="shared" si="3"/>
        <v>3</v>
      </c>
      <c r="V83">
        <v>3648131.125</v>
      </c>
      <c r="W83">
        <v>9695339.40625</v>
      </c>
      <c r="X83">
        <v>2921227.8958333302</v>
      </c>
      <c r="Y83">
        <f t="shared" si="4"/>
        <v>3</v>
      </c>
      <c r="Z83">
        <f t="shared" si="5"/>
        <v>-0.12791071304673601</v>
      </c>
      <c r="AB83">
        <v>12</v>
      </c>
      <c r="AC83" t="s">
        <v>37</v>
      </c>
      <c r="AD83">
        <v>228</v>
      </c>
      <c r="AE83">
        <v>0</v>
      </c>
      <c r="AF83">
        <v>0</v>
      </c>
      <c r="AG83">
        <v>17.193300831111401</v>
      </c>
      <c r="AH83">
        <v>0</v>
      </c>
    </row>
    <row r="84" spans="1:34" x14ac:dyDescent="0.3">
      <c r="A84" t="s">
        <v>638</v>
      </c>
      <c r="B84" t="s">
        <v>639</v>
      </c>
      <c r="C84" t="s">
        <v>30</v>
      </c>
      <c r="D84" t="s">
        <v>640</v>
      </c>
      <c r="E84">
        <v>45001.017628541696</v>
      </c>
      <c r="F84">
        <v>1</v>
      </c>
      <c r="G84" t="s">
        <v>641</v>
      </c>
      <c r="H84" t="s">
        <v>642</v>
      </c>
      <c r="I84">
        <v>14</v>
      </c>
      <c r="J84">
        <v>10</v>
      </c>
      <c r="K84" s="1">
        <v>0.49</v>
      </c>
      <c r="L84" t="s">
        <v>643</v>
      </c>
      <c r="M84" t="s">
        <v>644</v>
      </c>
      <c r="N84" t="s">
        <v>645</v>
      </c>
      <c r="O84">
        <v>11117886.78125</v>
      </c>
      <c r="P84">
        <v>28719883.229166701</v>
      </c>
      <c r="Q84">
        <v>14432031</v>
      </c>
      <c r="R84">
        <v>11137284.1875</v>
      </c>
      <c r="S84">
        <f t="shared" si="3"/>
        <v>4</v>
      </c>
      <c r="V84">
        <v>88220975.125</v>
      </c>
      <c r="W84">
        <v>70335630.625</v>
      </c>
      <c r="X84">
        <v>85306544.416666701</v>
      </c>
      <c r="Y84">
        <f t="shared" si="4"/>
        <v>3</v>
      </c>
      <c r="Z84">
        <f t="shared" si="5"/>
        <v>-0.12176472785783403</v>
      </c>
      <c r="AB84">
        <v>123</v>
      </c>
      <c r="AC84" t="s">
        <v>37</v>
      </c>
      <c r="AD84">
        <v>86</v>
      </c>
      <c r="AE84">
        <v>0</v>
      </c>
      <c r="AF84">
        <v>0</v>
      </c>
      <c r="AG84">
        <v>23.251650408807699</v>
      </c>
      <c r="AH84">
        <v>0</v>
      </c>
    </row>
    <row r="85" spans="1:34" x14ac:dyDescent="0.3">
      <c r="A85" t="s">
        <v>1533</v>
      </c>
      <c r="B85" t="s">
        <v>1534</v>
      </c>
      <c r="C85" t="s">
        <v>30</v>
      </c>
      <c r="D85" t="s">
        <v>1535</v>
      </c>
      <c r="E85">
        <v>17126.974454612799</v>
      </c>
      <c r="F85">
        <v>1</v>
      </c>
      <c r="G85" t="s">
        <v>1536</v>
      </c>
      <c r="I85">
        <v>3</v>
      </c>
      <c r="J85">
        <v>3</v>
      </c>
      <c r="K85" s="1">
        <v>0.3</v>
      </c>
      <c r="L85" t="s">
        <v>1537</v>
      </c>
      <c r="M85" t="s">
        <v>1537</v>
      </c>
      <c r="O85">
        <v>24860988.208333299</v>
      </c>
      <c r="P85">
        <v>9169964.7916666698</v>
      </c>
      <c r="Q85">
        <v>13322531.2083333</v>
      </c>
      <c r="R85">
        <v>8135085</v>
      </c>
      <c r="S85">
        <f t="shared" si="3"/>
        <v>4</v>
      </c>
      <c r="V85">
        <v>20732576.833333299</v>
      </c>
      <c r="W85">
        <v>15215121.6458333</v>
      </c>
      <c r="X85">
        <v>19835392.375</v>
      </c>
      <c r="Y85">
        <f t="shared" si="4"/>
        <v>3</v>
      </c>
      <c r="Z85">
        <f t="shared" si="5"/>
        <v>-0.12142396912890803</v>
      </c>
      <c r="AB85">
        <v>24</v>
      </c>
      <c r="AC85" t="s">
        <v>37</v>
      </c>
      <c r="AD85">
        <v>225</v>
      </c>
      <c r="AE85">
        <v>0</v>
      </c>
      <c r="AF85">
        <v>0</v>
      </c>
      <c r="AG85">
        <v>17.200616212805699</v>
      </c>
      <c r="AH85">
        <v>0</v>
      </c>
    </row>
    <row r="86" spans="1:34" x14ac:dyDescent="0.3">
      <c r="A86" t="s">
        <v>2367</v>
      </c>
      <c r="B86" t="s">
        <v>2368</v>
      </c>
      <c r="C86" t="s">
        <v>30</v>
      </c>
      <c r="D86" t="s">
        <v>2369</v>
      </c>
      <c r="E86">
        <v>61962.305468462102</v>
      </c>
      <c r="F86">
        <v>1</v>
      </c>
      <c r="G86" t="s">
        <v>2370</v>
      </c>
      <c r="I86">
        <v>3</v>
      </c>
      <c r="J86">
        <v>3</v>
      </c>
      <c r="K86" s="1">
        <v>0.08</v>
      </c>
      <c r="L86" t="s">
        <v>2371</v>
      </c>
      <c r="M86" t="s">
        <v>2371</v>
      </c>
      <c r="O86">
        <v>5035668</v>
      </c>
      <c r="P86">
        <v>6363845.53125</v>
      </c>
      <c r="Q86">
        <v>6575843.15625</v>
      </c>
      <c r="R86">
        <v>4286436.890625</v>
      </c>
      <c r="S86">
        <f t="shared" si="3"/>
        <v>4</v>
      </c>
      <c r="V86">
        <v>3790972.125</v>
      </c>
      <c r="W86">
        <v>6718923.4296875</v>
      </c>
      <c r="X86">
        <v>3552964.03125</v>
      </c>
      <c r="Y86">
        <f t="shared" si="4"/>
        <v>3</v>
      </c>
      <c r="Z86">
        <f t="shared" si="5"/>
        <v>-9.776638236153222E-2</v>
      </c>
      <c r="AB86">
        <v>12</v>
      </c>
      <c r="AC86" t="s">
        <v>37</v>
      </c>
      <c r="AD86">
        <v>373</v>
      </c>
      <c r="AE86">
        <v>0</v>
      </c>
      <c r="AF86">
        <v>0</v>
      </c>
      <c r="AG86">
        <v>12.425408602929799</v>
      </c>
      <c r="AH86">
        <v>0</v>
      </c>
    </row>
    <row r="87" spans="1:34" x14ac:dyDescent="0.3">
      <c r="A87" t="s">
        <v>896</v>
      </c>
      <c r="B87" t="s">
        <v>897</v>
      </c>
      <c r="C87" t="s">
        <v>30</v>
      </c>
      <c r="D87" t="s">
        <v>898</v>
      </c>
      <c r="E87">
        <v>36475.2213778078</v>
      </c>
      <c r="F87">
        <v>1</v>
      </c>
      <c r="G87" t="s">
        <v>899</v>
      </c>
      <c r="H87" t="s">
        <v>900</v>
      </c>
      <c r="I87">
        <v>11</v>
      </c>
      <c r="J87">
        <v>6</v>
      </c>
      <c r="K87" s="1">
        <v>0.4</v>
      </c>
      <c r="L87" t="s">
        <v>901</v>
      </c>
      <c r="M87" t="s">
        <v>902</v>
      </c>
      <c r="N87" t="s">
        <v>903</v>
      </c>
      <c r="O87">
        <v>86170676.5</v>
      </c>
      <c r="P87">
        <v>49019643.375</v>
      </c>
      <c r="Q87">
        <v>39777436.875</v>
      </c>
      <c r="R87">
        <v>36057652.75</v>
      </c>
      <c r="S87">
        <f t="shared" si="3"/>
        <v>4</v>
      </c>
      <c r="V87">
        <v>47344619.75</v>
      </c>
      <c r="W87">
        <v>65686258.625</v>
      </c>
      <c r="X87">
        <v>45864969.583333299</v>
      </c>
      <c r="Y87">
        <f t="shared" si="4"/>
        <v>3</v>
      </c>
      <c r="Z87">
        <f t="shared" si="5"/>
        <v>-9.7277693674907809E-2</v>
      </c>
      <c r="AB87">
        <v>152</v>
      </c>
      <c r="AC87" t="s">
        <v>37</v>
      </c>
      <c r="AD87">
        <v>124</v>
      </c>
      <c r="AE87">
        <v>0</v>
      </c>
      <c r="AF87">
        <v>0</v>
      </c>
      <c r="AG87">
        <v>21.212459193454901</v>
      </c>
      <c r="AH87">
        <v>0</v>
      </c>
    </row>
    <row r="88" spans="1:34" x14ac:dyDescent="0.3">
      <c r="A88" t="s">
        <v>1451</v>
      </c>
      <c r="B88" t="s">
        <v>1452</v>
      </c>
      <c r="C88" t="s">
        <v>30</v>
      </c>
      <c r="D88" t="s">
        <v>1453</v>
      </c>
      <c r="E88">
        <v>46688.278439961701</v>
      </c>
      <c r="F88">
        <v>1</v>
      </c>
      <c r="G88" t="s">
        <v>1454</v>
      </c>
      <c r="H88" t="s">
        <v>1455</v>
      </c>
      <c r="I88">
        <v>4</v>
      </c>
      <c r="J88">
        <v>1</v>
      </c>
      <c r="K88" s="1">
        <v>0.09</v>
      </c>
      <c r="L88" t="s">
        <v>1456</v>
      </c>
      <c r="M88" t="s">
        <v>1456</v>
      </c>
      <c r="O88">
        <v>90871186.875</v>
      </c>
      <c r="P88">
        <v>129500154.84375</v>
      </c>
      <c r="Q88">
        <v>118937713.09375</v>
      </c>
      <c r="R88">
        <v>65588671.25</v>
      </c>
      <c r="S88">
        <f t="shared" si="3"/>
        <v>4</v>
      </c>
      <c r="V88">
        <v>274166022.328125</v>
      </c>
      <c r="W88">
        <v>420527287.875</v>
      </c>
      <c r="X88">
        <v>263424710.125</v>
      </c>
      <c r="Y88">
        <f t="shared" si="4"/>
        <v>3</v>
      </c>
      <c r="Z88">
        <f t="shared" si="5"/>
        <v>-9.1479930760975173E-2</v>
      </c>
      <c r="AB88">
        <v>85</v>
      </c>
      <c r="AC88" t="s">
        <v>37</v>
      </c>
      <c r="AD88">
        <v>211</v>
      </c>
      <c r="AE88">
        <v>0</v>
      </c>
      <c r="AF88">
        <v>0</v>
      </c>
      <c r="AG88">
        <v>17.341276716357601</v>
      </c>
      <c r="AH88">
        <v>0</v>
      </c>
    </row>
    <row r="89" spans="1:34" x14ac:dyDescent="0.3">
      <c r="A89" t="s">
        <v>543</v>
      </c>
      <c r="B89" t="s">
        <v>544</v>
      </c>
      <c r="C89" t="s">
        <v>30</v>
      </c>
      <c r="D89" t="s">
        <v>545</v>
      </c>
      <c r="E89">
        <v>186365.632636956</v>
      </c>
      <c r="F89">
        <v>1</v>
      </c>
      <c r="G89" t="s">
        <v>546</v>
      </c>
      <c r="H89" t="s">
        <v>547</v>
      </c>
      <c r="I89">
        <v>51</v>
      </c>
      <c r="J89">
        <v>34</v>
      </c>
      <c r="K89" s="1">
        <v>0.43</v>
      </c>
      <c r="L89" t="s">
        <v>548</v>
      </c>
      <c r="M89" t="s">
        <v>549</v>
      </c>
      <c r="N89" t="s">
        <v>550</v>
      </c>
      <c r="O89">
        <v>25499052.75</v>
      </c>
      <c r="P89">
        <v>71524193.958333299</v>
      </c>
      <c r="Q89">
        <v>41562593.479166701</v>
      </c>
      <c r="R89">
        <v>37389555.5</v>
      </c>
      <c r="S89">
        <f t="shared" si="3"/>
        <v>4</v>
      </c>
      <c r="V89">
        <v>151250082.75</v>
      </c>
      <c r="W89">
        <v>123616101.625</v>
      </c>
      <c r="X89">
        <v>147692831</v>
      </c>
      <c r="Y89">
        <f t="shared" si="4"/>
        <v>3</v>
      </c>
      <c r="Z89">
        <f t="shared" si="5"/>
        <v>-8.8099219507397047E-2</v>
      </c>
      <c r="AB89">
        <v>584</v>
      </c>
      <c r="AC89" t="s">
        <v>37</v>
      </c>
      <c r="AD89">
        <v>71</v>
      </c>
      <c r="AE89">
        <v>0</v>
      </c>
      <c r="AF89">
        <v>0</v>
      </c>
      <c r="AG89">
        <v>24.322897664357701</v>
      </c>
      <c r="AH89">
        <v>0</v>
      </c>
    </row>
    <row r="90" spans="1:34" x14ac:dyDescent="0.3">
      <c r="A90" t="s">
        <v>459</v>
      </c>
      <c r="B90" t="s">
        <v>460</v>
      </c>
      <c r="C90" t="s">
        <v>30</v>
      </c>
      <c r="D90" t="s">
        <v>461</v>
      </c>
      <c r="E90">
        <v>11926.653740998299</v>
      </c>
      <c r="F90">
        <v>1</v>
      </c>
      <c r="H90" t="s">
        <v>462</v>
      </c>
      <c r="I90">
        <v>4</v>
      </c>
      <c r="J90">
        <v>0</v>
      </c>
      <c r="K90" s="1">
        <v>0.59</v>
      </c>
      <c r="L90" t="s">
        <v>463</v>
      </c>
      <c r="M90" t="s">
        <v>464</v>
      </c>
      <c r="N90" t="s">
        <v>465</v>
      </c>
      <c r="O90">
        <v>2238583.9375</v>
      </c>
      <c r="P90">
        <v>26449194.416666701</v>
      </c>
      <c r="Q90">
        <v>13888318.9375</v>
      </c>
      <c r="R90">
        <v>64166251.833333299</v>
      </c>
      <c r="S90">
        <f t="shared" si="3"/>
        <v>4</v>
      </c>
      <c r="V90">
        <v>67474207.75</v>
      </c>
      <c r="W90">
        <v>12354757.625</v>
      </c>
      <c r="X90">
        <v>63112790.5</v>
      </c>
      <c r="Y90">
        <f t="shared" si="4"/>
        <v>3</v>
      </c>
      <c r="Z90">
        <f t="shared" si="5"/>
        <v>-4.0838898845604731E-2</v>
      </c>
      <c r="AB90">
        <v>207</v>
      </c>
      <c r="AC90" t="s">
        <v>37</v>
      </c>
      <c r="AD90">
        <v>60</v>
      </c>
      <c r="AE90">
        <v>0</v>
      </c>
      <c r="AF90">
        <v>0</v>
      </c>
      <c r="AG90">
        <v>25.206034017569898</v>
      </c>
      <c r="AH90">
        <v>0</v>
      </c>
    </row>
    <row r="91" spans="1:34" x14ac:dyDescent="0.3">
      <c r="A91" t="s">
        <v>2309</v>
      </c>
      <c r="B91" t="s">
        <v>2310</v>
      </c>
      <c r="C91" t="s">
        <v>30</v>
      </c>
      <c r="D91" t="s">
        <v>2311</v>
      </c>
      <c r="E91">
        <v>11360.381729983899</v>
      </c>
      <c r="F91">
        <v>1</v>
      </c>
      <c r="G91" t="s">
        <v>2312</v>
      </c>
      <c r="I91">
        <v>4</v>
      </c>
      <c r="J91">
        <v>4</v>
      </c>
      <c r="K91" s="1">
        <v>0.41</v>
      </c>
      <c r="L91" t="s">
        <v>2313</v>
      </c>
      <c r="M91" t="s">
        <v>2313</v>
      </c>
      <c r="O91">
        <v>5048287.0625</v>
      </c>
      <c r="P91">
        <v>10613433</v>
      </c>
      <c r="Q91">
        <v>11676446.6875</v>
      </c>
      <c r="R91">
        <v>9696539.375</v>
      </c>
      <c r="S91">
        <f t="shared" si="3"/>
        <v>4</v>
      </c>
      <c r="V91">
        <v>1337424.25</v>
      </c>
      <c r="W91">
        <v>25869329.4375</v>
      </c>
      <c r="X91">
        <v>1120342.125</v>
      </c>
      <c r="Y91">
        <f t="shared" si="4"/>
        <v>3</v>
      </c>
      <c r="Z91">
        <f t="shared" si="5"/>
        <v>-3.7997887527200493E-2</v>
      </c>
      <c r="AB91">
        <v>7</v>
      </c>
      <c r="AC91" t="s">
        <v>37</v>
      </c>
      <c r="AD91">
        <v>362</v>
      </c>
      <c r="AE91">
        <v>0</v>
      </c>
      <c r="AF91">
        <v>0</v>
      </c>
      <c r="AG91">
        <v>13.125930125593801</v>
      </c>
      <c r="AH91">
        <v>0</v>
      </c>
    </row>
    <row r="92" spans="1:34" x14ac:dyDescent="0.3">
      <c r="A92" t="s">
        <v>610</v>
      </c>
      <c r="B92" t="s">
        <v>611</v>
      </c>
      <c r="C92" t="s">
        <v>30</v>
      </c>
      <c r="D92" t="s">
        <v>612</v>
      </c>
      <c r="E92">
        <v>58029.733489274498</v>
      </c>
      <c r="F92">
        <v>1</v>
      </c>
      <c r="G92" t="s">
        <v>613</v>
      </c>
      <c r="I92">
        <v>5</v>
      </c>
      <c r="J92">
        <v>5</v>
      </c>
      <c r="K92" s="1">
        <v>0.15</v>
      </c>
      <c r="L92" t="s">
        <v>614</v>
      </c>
      <c r="M92" t="s">
        <v>614</v>
      </c>
      <c r="O92">
        <v>19202920.4375</v>
      </c>
      <c r="P92">
        <v>8521212.0416666698</v>
      </c>
      <c r="Q92">
        <v>2662057.1770833302</v>
      </c>
      <c r="R92">
        <v>4665305.1666666698</v>
      </c>
      <c r="S92">
        <f t="shared" si="3"/>
        <v>4</v>
      </c>
      <c r="V92">
        <v>7036036.8020833302</v>
      </c>
      <c r="W92">
        <v>15086815.34375</v>
      </c>
      <c r="X92">
        <v>6982912.0833333302</v>
      </c>
      <c r="Y92">
        <f t="shared" si="4"/>
        <v>3</v>
      </c>
      <c r="Z92">
        <f t="shared" si="5"/>
        <v>-3.6065478278241692E-2</v>
      </c>
      <c r="AB92">
        <v>24</v>
      </c>
      <c r="AC92" t="s">
        <v>37</v>
      </c>
      <c r="AD92">
        <v>81</v>
      </c>
      <c r="AE92">
        <v>0</v>
      </c>
      <c r="AF92">
        <v>0</v>
      </c>
      <c r="AG92">
        <v>23.3785140355346</v>
      </c>
      <c r="AH92">
        <v>0</v>
      </c>
    </row>
    <row r="93" spans="1:34" x14ac:dyDescent="0.3">
      <c r="A93" t="s">
        <v>2550</v>
      </c>
      <c r="B93" t="s">
        <v>2551</v>
      </c>
      <c r="C93" t="s">
        <v>30</v>
      </c>
      <c r="D93" t="s">
        <v>2552</v>
      </c>
      <c r="E93">
        <v>84734.765069381305</v>
      </c>
      <c r="F93">
        <v>1</v>
      </c>
      <c r="G93" t="s">
        <v>2553</v>
      </c>
      <c r="H93" t="s">
        <v>2554</v>
      </c>
      <c r="I93">
        <v>2</v>
      </c>
      <c r="J93">
        <v>1</v>
      </c>
      <c r="K93" s="1">
        <v>0.03</v>
      </c>
      <c r="L93" t="s">
        <v>2555</v>
      </c>
      <c r="M93" t="s">
        <v>2555</v>
      </c>
      <c r="O93">
        <v>4060164.71875</v>
      </c>
      <c r="S93">
        <f t="shared" si="3"/>
        <v>1</v>
      </c>
      <c r="V93">
        <v>4503559.6875</v>
      </c>
      <c r="W93">
        <v>14024897.625</v>
      </c>
      <c r="X93">
        <v>4491689.6875</v>
      </c>
      <c r="Y93">
        <f t="shared" si="4"/>
        <v>3</v>
      </c>
      <c r="Z93">
        <f t="shared" si="5"/>
        <v>-3.1451299237658159E-2</v>
      </c>
      <c r="AB93">
        <v>7</v>
      </c>
      <c r="AC93" t="s">
        <v>37</v>
      </c>
      <c r="AD93">
        <v>403</v>
      </c>
      <c r="AE93">
        <v>1</v>
      </c>
      <c r="AF93">
        <v>2.48138957816377E-3</v>
      </c>
      <c r="AG93">
        <v>12.0865019892869</v>
      </c>
      <c r="AH93" s="2">
        <v>2.1856012589063302E-5</v>
      </c>
    </row>
    <row r="94" spans="1:34" x14ac:dyDescent="0.3">
      <c r="A94" t="s">
        <v>904</v>
      </c>
      <c r="B94" t="s">
        <v>905</v>
      </c>
      <c r="C94" t="s">
        <v>30</v>
      </c>
      <c r="D94" t="s">
        <v>906</v>
      </c>
      <c r="E94">
        <v>49359.837478793699</v>
      </c>
      <c r="F94">
        <v>1</v>
      </c>
      <c r="G94" t="s">
        <v>907</v>
      </c>
      <c r="I94">
        <v>5</v>
      </c>
      <c r="J94">
        <v>5</v>
      </c>
      <c r="K94" s="1">
        <v>0.19</v>
      </c>
      <c r="L94" t="s">
        <v>908</v>
      </c>
      <c r="M94" t="s">
        <v>908</v>
      </c>
      <c r="O94">
        <v>9656755.75</v>
      </c>
      <c r="S94">
        <f t="shared" si="3"/>
        <v>1</v>
      </c>
      <c r="V94">
        <v>244542.71875</v>
      </c>
      <c r="W94">
        <v>55306861.25</v>
      </c>
      <c r="X94">
        <v>692346.45833333302</v>
      </c>
      <c r="Y94">
        <f t="shared" si="4"/>
        <v>3</v>
      </c>
      <c r="Z94">
        <f t="shared" si="5"/>
        <v>-2.3303660406873553E-2</v>
      </c>
      <c r="AB94">
        <v>13</v>
      </c>
      <c r="AC94" t="s">
        <v>37</v>
      </c>
      <c r="AD94">
        <v>125</v>
      </c>
      <c r="AE94">
        <v>0</v>
      </c>
      <c r="AF94">
        <v>0</v>
      </c>
      <c r="AG94">
        <v>21.211573649044102</v>
      </c>
      <c r="AH94">
        <v>0</v>
      </c>
    </row>
    <row r="95" spans="1:34" x14ac:dyDescent="0.3">
      <c r="A95" t="s">
        <v>1837</v>
      </c>
      <c r="B95" t="s">
        <v>1838</v>
      </c>
      <c r="C95" t="s">
        <v>30</v>
      </c>
      <c r="D95" t="s">
        <v>1839</v>
      </c>
      <c r="E95">
        <v>55936.903288894202</v>
      </c>
      <c r="F95">
        <v>1</v>
      </c>
      <c r="G95" t="s">
        <v>1840</v>
      </c>
      <c r="I95">
        <v>5</v>
      </c>
      <c r="J95">
        <v>5</v>
      </c>
      <c r="K95" s="1">
        <v>0.15</v>
      </c>
      <c r="L95" t="s">
        <v>1841</v>
      </c>
      <c r="M95" t="s">
        <v>1841</v>
      </c>
      <c r="O95">
        <v>12365445.25</v>
      </c>
      <c r="P95">
        <v>7454888.8125</v>
      </c>
      <c r="Q95">
        <v>3656203.09375</v>
      </c>
      <c r="R95">
        <v>4223405.8125</v>
      </c>
      <c r="S95">
        <f t="shared" si="3"/>
        <v>4</v>
      </c>
      <c r="V95">
        <v>6093608.8958333302</v>
      </c>
      <c r="W95">
        <v>17650293.625</v>
      </c>
      <c r="X95">
        <v>6275018.9375</v>
      </c>
      <c r="Y95">
        <f t="shared" si="4"/>
        <v>3</v>
      </c>
      <c r="Z95">
        <f t="shared" si="5"/>
        <v>-1.6675693435742097E-2</v>
      </c>
      <c r="AB95">
        <v>17</v>
      </c>
      <c r="AC95" t="s">
        <v>37</v>
      </c>
      <c r="AD95">
        <v>278</v>
      </c>
      <c r="AE95">
        <v>0</v>
      </c>
      <c r="AF95">
        <v>0</v>
      </c>
      <c r="AG95">
        <v>15.242564214290301</v>
      </c>
      <c r="AH95">
        <v>0</v>
      </c>
    </row>
    <row r="96" spans="1:34" x14ac:dyDescent="0.3">
      <c r="A96" t="s">
        <v>1346</v>
      </c>
      <c r="B96" t="s">
        <v>1347</v>
      </c>
      <c r="C96" t="s">
        <v>30</v>
      </c>
      <c r="D96" t="s">
        <v>1348</v>
      </c>
      <c r="E96" t="s">
        <v>1349</v>
      </c>
      <c r="F96">
        <v>2</v>
      </c>
      <c r="H96" t="s">
        <v>1350</v>
      </c>
      <c r="I96">
        <v>3</v>
      </c>
      <c r="J96">
        <v>0</v>
      </c>
      <c r="K96" t="s">
        <v>1351</v>
      </c>
      <c r="L96" t="s">
        <v>1352</v>
      </c>
      <c r="M96" t="s">
        <v>1352</v>
      </c>
      <c r="O96">
        <v>3902588.1458333302</v>
      </c>
      <c r="P96">
        <v>2199801.3958333302</v>
      </c>
      <c r="Q96">
        <v>3580926.7239583302</v>
      </c>
      <c r="R96">
        <v>138345.31770833299</v>
      </c>
      <c r="S96">
        <f t="shared" si="3"/>
        <v>4</v>
      </c>
      <c r="V96">
        <v>3814329.5208333302</v>
      </c>
      <c r="W96">
        <v>5312872.6875</v>
      </c>
      <c r="X96">
        <v>3866953.4270833302</v>
      </c>
      <c r="Y96">
        <f t="shared" si="4"/>
        <v>3</v>
      </c>
      <c r="Z96">
        <f t="shared" si="5"/>
        <v>5.6809997098904099E-4</v>
      </c>
      <c r="AB96">
        <v>7</v>
      </c>
      <c r="AC96" t="s">
        <v>37</v>
      </c>
      <c r="AD96">
        <v>195</v>
      </c>
      <c r="AE96">
        <v>0</v>
      </c>
      <c r="AF96">
        <v>0</v>
      </c>
      <c r="AG96">
        <v>18.19413772515</v>
      </c>
      <c r="AH96">
        <v>0</v>
      </c>
    </row>
    <row r="97" spans="1:34" x14ac:dyDescent="0.3">
      <c r="A97" t="s">
        <v>128</v>
      </c>
      <c r="B97" t="s">
        <v>129</v>
      </c>
      <c r="C97" t="s">
        <v>30</v>
      </c>
      <c r="D97" t="s">
        <v>130</v>
      </c>
      <c r="E97" t="s">
        <v>131</v>
      </c>
      <c r="F97">
        <v>2</v>
      </c>
      <c r="H97" t="s">
        <v>132</v>
      </c>
      <c r="I97">
        <v>13</v>
      </c>
      <c r="J97">
        <v>0</v>
      </c>
      <c r="K97" t="s">
        <v>133</v>
      </c>
      <c r="L97" t="s">
        <v>134</v>
      </c>
      <c r="M97" t="s">
        <v>134</v>
      </c>
      <c r="O97">
        <v>9521962.8880208302</v>
      </c>
      <c r="P97">
        <v>35301039.625</v>
      </c>
      <c r="Q97">
        <v>13062981.875</v>
      </c>
      <c r="R97">
        <v>10418431.5416667</v>
      </c>
      <c r="S97">
        <f t="shared" si="3"/>
        <v>4</v>
      </c>
      <c r="V97">
        <v>77721840.166666701</v>
      </c>
      <c r="W97">
        <v>27146722.458333299</v>
      </c>
      <c r="X97">
        <v>77057177.208333299</v>
      </c>
      <c r="Y97">
        <f t="shared" si="4"/>
        <v>3</v>
      </c>
      <c r="Z97">
        <f t="shared" si="5"/>
        <v>1.8920211269808578E-2</v>
      </c>
      <c r="AB97">
        <v>75</v>
      </c>
      <c r="AC97" t="s">
        <v>37</v>
      </c>
      <c r="AD97">
        <v>14</v>
      </c>
      <c r="AE97">
        <v>0</v>
      </c>
      <c r="AF97">
        <v>0</v>
      </c>
      <c r="AG97">
        <v>30.379879488600299</v>
      </c>
      <c r="AH97">
        <v>0</v>
      </c>
    </row>
    <row r="98" spans="1:34" x14ac:dyDescent="0.3">
      <c r="A98" t="s">
        <v>2305</v>
      </c>
      <c r="D98" t="s">
        <v>2306</v>
      </c>
      <c r="E98">
        <v>19463.8079778875</v>
      </c>
      <c r="F98">
        <v>1</v>
      </c>
      <c r="G98" t="s">
        <v>2307</v>
      </c>
      <c r="I98">
        <v>1</v>
      </c>
      <c r="J98">
        <v>1</v>
      </c>
      <c r="K98" s="1">
        <v>0.08</v>
      </c>
      <c r="L98" t="s">
        <v>2308</v>
      </c>
      <c r="M98" t="s">
        <v>2308</v>
      </c>
      <c r="O98">
        <v>6073626.625</v>
      </c>
      <c r="Q98">
        <v>746003.40625</v>
      </c>
      <c r="S98">
        <f t="shared" si="3"/>
        <v>2</v>
      </c>
      <c r="V98">
        <v>2974616</v>
      </c>
      <c r="W98">
        <v>5245542.4375</v>
      </c>
      <c r="X98">
        <v>3174343.5</v>
      </c>
      <c r="Y98">
        <f t="shared" si="4"/>
        <v>3</v>
      </c>
      <c r="Z98">
        <f t="shared" si="5"/>
        <v>4.9105050997046165E-2</v>
      </c>
      <c r="AB98">
        <v>4</v>
      </c>
      <c r="AC98" t="s">
        <v>37</v>
      </c>
      <c r="AD98">
        <v>361</v>
      </c>
      <c r="AE98">
        <v>0</v>
      </c>
      <c r="AF98">
        <v>0</v>
      </c>
      <c r="AG98">
        <v>13.131560055706</v>
      </c>
      <c r="AH98">
        <v>0</v>
      </c>
    </row>
    <row r="99" spans="1:34" x14ac:dyDescent="0.3">
      <c r="A99" t="s">
        <v>1621</v>
      </c>
      <c r="B99" t="s">
        <v>1622</v>
      </c>
      <c r="C99" t="s">
        <v>30</v>
      </c>
      <c r="D99" t="s">
        <v>1623</v>
      </c>
      <c r="E99">
        <v>22526.5890436218</v>
      </c>
      <c r="F99">
        <v>1</v>
      </c>
      <c r="G99" t="s">
        <v>1624</v>
      </c>
      <c r="I99">
        <v>2</v>
      </c>
      <c r="J99">
        <v>2</v>
      </c>
      <c r="K99" s="1">
        <v>0.12</v>
      </c>
      <c r="L99" t="s">
        <v>1625</v>
      </c>
      <c r="M99" t="s">
        <v>1625</v>
      </c>
      <c r="O99">
        <v>13303485.5625</v>
      </c>
      <c r="P99">
        <v>3376981.75</v>
      </c>
      <c r="Q99">
        <v>2599379.2291666698</v>
      </c>
      <c r="R99">
        <v>1652961.22916667</v>
      </c>
      <c r="S99">
        <f t="shared" si="3"/>
        <v>4</v>
      </c>
      <c r="V99">
        <v>4213917.4270833302</v>
      </c>
      <c r="W99">
        <v>15617763.4583333</v>
      </c>
      <c r="X99">
        <v>5344814.3229166698</v>
      </c>
      <c r="Y99">
        <f t="shared" si="4"/>
        <v>3</v>
      </c>
      <c r="Z99">
        <f t="shared" si="5"/>
        <v>5.970478052509872E-2</v>
      </c>
      <c r="AB99">
        <v>14</v>
      </c>
      <c r="AC99" t="s">
        <v>37</v>
      </c>
      <c r="AD99">
        <v>240</v>
      </c>
      <c r="AE99">
        <v>0</v>
      </c>
      <c r="AF99">
        <v>0</v>
      </c>
      <c r="AG99">
        <v>16.391507740053701</v>
      </c>
      <c r="AH99">
        <v>0</v>
      </c>
    </row>
    <row r="100" spans="1:34" x14ac:dyDescent="0.3">
      <c r="A100" t="s">
        <v>2757</v>
      </c>
      <c r="B100" t="s">
        <v>2758</v>
      </c>
      <c r="C100" t="s">
        <v>30</v>
      </c>
      <c r="D100" t="s">
        <v>2759</v>
      </c>
      <c r="E100">
        <v>82823.717868127002</v>
      </c>
      <c r="F100">
        <v>1</v>
      </c>
      <c r="H100" t="s">
        <v>2760</v>
      </c>
      <c r="I100">
        <v>1</v>
      </c>
      <c r="J100">
        <v>0</v>
      </c>
      <c r="K100" s="1">
        <v>0.04</v>
      </c>
      <c r="L100" t="s">
        <v>2761</v>
      </c>
      <c r="M100" t="s">
        <v>2761</v>
      </c>
      <c r="O100">
        <v>25380316.418749999</v>
      </c>
      <c r="P100">
        <v>52411814.5</v>
      </c>
      <c r="Q100">
        <v>38638919.875</v>
      </c>
      <c r="R100">
        <v>25616224.5</v>
      </c>
      <c r="S100">
        <f t="shared" si="3"/>
        <v>4</v>
      </c>
      <c r="V100">
        <v>11869425.300000001</v>
      </c>
      <c r="W100">
        <v>9823032</v>
      </c>
      <c r="X100">
        <v>12034528.875</v>
      </c>
      <c r="Y100">
        <f t="shared" si="4"/>
        <v>3</v>
      </c>
      <c r="Z100">
        <f t="shared" si="5"/>
        <v>9.7284536409231417E-2</v>
      </c>
      <c r="AB100">
        <v>18</v>
      </c>
      <c r="AC100" t="s">
        <v>37</v>
      </c>
      <c r="AD100">
        <v>435</v>
      </c>
      <c r="AE100">
        <v>4</v>
      </c>
      <c r="AF100">
        <v>9.1954022988505694E-3</v>
      </c>
      <c r="AG100">
        <v>11.0481082284137</v>
      </c>
      <c r="AH100">
        <v>1.11528309602587E-4</v>
      </c>
    </row>
    <row r="101" spans="1:34" x14ac:dyDescent="0.3">
      <c r="A101" t="s">
        <v>1030</v>
      </c>
      <c r="B101" t="s">
        <v>1031</v>
      </c>
      <c r="C101" t="s">
        <v>30</v>
      </c>
      <c r="D101" t="s">
        <v>1032</v>
      </c>
      <c r="E101">
        <v>15231.534277786999</v>
      </c>
      <c r="F101">
        <v>1</v>
      </c>
      <c r="G101" t="s">
        <v>1033</v>
      </c>
      <c r="H101" t="s">
        <v>1034</v>
      </c>
      <c r="I101">
        <v>3</v>
      </c>
      <c r="J101">
        <v>2</v>
      </c>
      <c r="K101" s="1">
        <v>0.34</v>
      </c>
      <c r="L101" t="s">
        <v>1035</v>
      </c>
      <c r="M101" t="s">
        <v>1036</v>
      </c>
      <c r="N101" t="s">
        <v>1037</v>
      </c>
      <c r="O101">
        <v>30650816.166666701</v>
      </c>
      <c r="P101">
        <v>16069865.3333333</v>
      </c>
      <c r="Q101">
        <v>12791110.5833333</v>
      </c>
      <c r="R101">
        <v>15045902.8333333</v>
      </c>
      <c r="S101">
        <f t="shared" si="3"/>
        <v>4</v>
      </c>
      <c r="V101">
        <v>18571488.333333299</v>
      </c>
      <c r="W101">
        <v>39214982.125</v>
      </c>
      <c r="X101">
        <v>21468698.583333299</v>
      </c>
      <c r="Y101">
        <f t="shared" si="4"/>
        <v>3</v>
      </c>
      <c r="Z101">
        <f t="shared" si="5"/>
        <v>9.9435840604558776E-2</v>
      </c>
      <c r="AB101">
        <v>22</v>
      </c>
      <c r="AC101" t="s">
        <v>37</v>
      </c>
      <c r="AD101">
        <v>146</v>
      </c>
      <c r="AE101">
        <v>0</v>
      </c>
      <c r="AF101">
        <v>0</v>
      </c>
      <c r="AG101">
        <v>19.4653940970672</v>
      </c>
      <c r="AH101">
        <v>0</v>
      </c>
    </row>
    <row r="102" spans="1:34" x14ac:dyDescent="0.3">
      <c r="A102" t="s">
        <v>605</v>
      </c>
      <c r="B102" t="s">
        <v>606</v>
      </c>
      <c r="C102" t="s">
        <v>30</v>
      </c>
      <c r="D102" t="s">
        <v>607</v>
      </c>
      <c r="E102">
        <v>57967.668976251698</v>
      </c>
      <c r="F102">
        <v>1</v>
      </c>
      <c r="G102" t="s">
        <v>608</v>
      </c>
      <c r="I102">
        <v>2</v>
      </c>
      <c r="J102">
        <v>2</v>
      </c>
      <c r="K102" s="1">
        <v>0.09</v>
      </c>
      <c r="L102" t="s">
        <v>609</v>
      </c>
      <c r="M102" t="s">
        <v>609</v>
      </c>
      <c r="O102">
        <v>16601830.875</v>
      </c>
      <c r="P102">
        <v>4222564.8333333302</v>
      </c>
      <c r="Q102">
        <v>11112544.8333333</v>
      </c>
      <c r="R102">
        <v>6991187.2916666698</v>
      </c>
      <c r="S102">
        <f t="shared" si="3"/>
        <v>4</v>
      </c>
      <c r="V102">
        <v>11815496.6666667</v>
      </c>
      <c r="W102">
        <v>21777802.333333299</v>
      </c>
      <c r="X102">
        <v>13580844.6666667</v>
      </c>
      <c r="Y102">
        <f t="shared" si="4"/>
        <v>3</v>
      </c>
      <c r="Z102">
        <f t="shared" si="5"/>
        <v>0.13601565234309015</v>
      </c>
      <c r="AB102">
        <v>11</v>
      </c>
      <c r="AC102" t="s">
        <v>37</v>
      </c>
      <c r="AD102">
        <v>80</v>
      </c>
      <c r="AE102">
        <v>0</v>
      </c>
      <c r="AF102">
        <v>0</v>
      </c>
      <c r="AG102">
        <v>24.166060921449599</v>
      </c>
      <c r="AH102">
        <v>0</v>
      </c>
    </row>
    <row r="103" spans="1:34" x14ac:dyDescent="0.3">
      <c r="A103" t="s">
        <v>1507</v>
      </c>
      <c r="B103" t="s">
        <v>1508</v>
      </c>
      <c r="C103" t="s">
        <v>30</v>
      </c>
      <c r="D103" t="s">
        <v>1509</v>
      </c>
      <c r="E103" t="s">
        <v>1510</v>
      </c>
      <c r="F103">
        <v>2</v>
      </c>
      <c r="H103" t="s">
        <v>1511</v>
      </c>
      <c r="I103">
        <v>2</v>
      </c>
      <c r="J103">
        <v>0</v>
      </c>
      <c r="K103" t="s">
        <v>1512</v>
      </c>
      <c r="L103" t="s">
        <v>1513</v>
      </c>
      <c r="M103" t="s">
        <v>1513</v>
      </c>
      <c r="O103">
        <v>10178073.21875</v>
      </c>
      <c r="P103">
        <v>6449371.03125</v>
      </c>
      <c r="Q103">
        <v>7460255.625</v>
      </c>
      <c r="R103">
        <v>3408504.5625</v>
      </c>
      <c r="S103">
        <f t="shared" si="3"/>
        <v>4</v>
      </c>
      <c r="V103">
        <v>1262358.34765625</v>
      </c>
      <c r="W103">
        <v>10931381.4375</v>
      </c>
      <c r="X103">
        <v>3041564.953125</v>
      </c>
      <c r="Y103">
        <f t="shared" si="4"/>
        <v>3</v>
      </c>
      <c r="Z103">
        <f t="shared" si="5"/>
        <v>0.14286823696839274</v>
      </c>
      <c r="AB103">
        <v>49</v>
      </c>
      <c r="AC103" t="s">
        <v>37</v>
      </c>
      <c r="AD103">
        <v>221</v>
      </c>
      <c r="AE103">
        <v>0</v>
      </c>
      <c r="AF103">
        <v>0</v>
      </c>
      <c r="AG103">
        <v>17.226296559029599</v>
      </c>
      <c r="AH103">
        <v>0</v>
      </c>
    </row>
    <row r="104" spans="1:34" x14ac:dyDescent="0.3">
      <c r="A104" t="s">
        <v>1489</v>
      </c>
      <c r="B104" t="s">
        <v>1490</v>
      </c>
      <c r="C104" t="s">
        <v>30</v>
      </c>
      <c r="D104" t="s">
        <v>1491</v>
      </c>
      <c r="E104">
        <v>220364.35439937</v>
      </c>
      <c r="F104">
        <v>1</v>
      </c>
      <c r="G104" t="s">
        <v>1492</v>
      </c>
      <c r="H104" t="s">
        <v>1493</v>
      </c>
      <c r="I104">
        <v>3</v>
      </c>
      <c r="J104">
        <v>1</v>
      </c>
      <c r="K104" s="1">
        <v>0.03</v>
      </c>
      <c r="L104" t="s">
        <v>1494</v>
      </c>
      <c r="M104" t="s">
        <v>1495</v>
      </c>
      <c r="N104" t="s">
        <v>1496</v>
      </c>
      <c r="O104">
        <v>5154160.9375</v>
      </c>
      <c r="P104">
        <v>5262386.0625</v>
      </c>
      <c r="Q104">
        <v>4189766.125</v>
      </c>
      <c r="R104">
        <v>1649486.1875</v>
      </c>
      <c r="S104">
        <f t="shared" si="3"/>
        <v>4</v>
      </c>
      <c r="V104">
        <v>2872764.625</v>
      </c>
      <c r="W104">
        <v>10317640.9375</v>
      </c>
      <c r="X104">
        <v>4285671.46875</v>
      </c>
      <c r="Y104">
        <f t="shared" si="4"/>
        <v>3</v>
      </c>
      <c r="Z104">
        <f t="shared" si="5"/>
        <v>0.14869914349406305</v>
      </c>
      <c r="AB104">
        <v>10</v>
      </c>
      <c r="AC104" t="s">
        <v>37</v>
      </c>
      <c r="AD104">
        <v>218</v>
      </c>
      <c r="AE104">
        <v>0</v>
      </c>
      <c r="AF104">
        <v>0</v>
      </c>
      <c r="AG104">
        <v>17.2594274440976</v>
      </c>
      <c r="AH104">
        <v>0</v>
      </c>
    </row>
    <row r="105" spans="1:34" x14ac:dyDescent="0.3">
      <c r="A105" t="s">
        <v>1088</v>
      </c>
      <c r="B105" t="s">
        <v>1089</v>
      </c>
      <c r="C105" t="s">
        <v>30</v>
      </c>
      <c r="D105" t="s">
        <v>1090</v>
      </c>
      <c r="E105">
        <v>57111.182950390597</v>
      </c>
      <c r="F105">
        <v>1</v>
      </c>
      <c r="G105" t="s">
        <v>1091</v>
      </c>
      <c r="I105">
        <v>2</v>
      </c>
      <c r="J105">
        <v>2</v>
      </c>
      <c r="K105" s="1">
        <v>0.06</v>
      </c>
      <c r="L105" t="s">
        <v>1092</v>
      </c>
      <c r="M105" t="s">
        <v>1092</v>
      </c>
      <c r="O105">
        <v>23795149.166666701</v>
      </c>
      <c r="P105">
        <v>3084344.1041666698</v>
      </c>
      <c r="Q105">
        <v>2796124.125</v>
      </c>
      <c r="R105">
        <v>360532.94401041698</v>
      </c>
      <c r="S105">
        <f t="shared" si="3"/>
        <v>4</v>
      </c>
      <c r="V105">
        <v>3865152</v>
      </c>
      <c r="W105">
        <v>12769541.7916667</v>
      </c>
      <c r="X105">
        <v>5590535</v>
      </c>
      <c r="Y105">
        <f t="shared" si="4"/>
        <v>3</v>
      </c>
      <c r="Z105">
        <f t="shared" si="5"/>
        <v>0.15273686733202019</v>
      </c>
      <c r="AB105">
        <v>11</v>
      </c>
      <c r="AC105" t="s">
        <v>37</v>
      </c>
      <c r="AD105">
        <v>154</v>
      </c>
      <c r="AE105">
        <v>0</v>
      </c>
      <c r="AF105">
        <v>0</v>
      </c>
      <c r="AG105">
        <v>19.270142939684501</v>
      </c>
      <c r="AH105">
        <v>0</v>
      </c>
    </row>
    <row r="106" spans="1:34" x14ac:dyDescent="0.3">
      <c r="A106" t="s">
        <v>939</v>
      </c>
      <c r="B106" t="s">
        <v>940</v>
      </c>
      <c r="C106" t="s">
        <v>30</v>
      </c>
      <c r="D106" t="s">
        <v>941</v>
      </c>
      <c r="E106">
        <v>25362.480535267601</v>
      </c>
      <c r="F106">
        <v>1</v>
      </c>
      <c r="G106" t="s">
        <v>942</v>
      </c>
      <c r="H106" t="s">
        <v>943</v>
      </c>
      <c r="I106">
        <v>3</v>
      </c>
      <c r="J106">
        <v>2</v>
      </c>
      <c r="K106" s="1">
        <v>0.25</v>
      </c>
      <c r="L106" t="s">
        <v>944</v>
      </c>
      <c r="M106" t="s">
        <v>945</v>
      </c>
      <c r="N106" t="s">
        <v>946</v>
      </c>
      <c r="O106">
        <v>13552183.75</v>
      </c>
      <c r="P106">
        <v>2776275.21875</v>
      </c>
      <c r="Q106">
        <v>1131941.359375</v>
      </c>
      <c r="R106">
        <v>3865149.25</v>
      </c>
      <c r="S106">
        <f t="shared" si="3"/>
        <v>4</v>
      </c>
      <c r="V106">
        <v>1198030.48046875</v>
      </c>
      <c r="W106">
        <v>15265328.265625</v>
      </c>
      <c r="X106">
        <v>3944565.0625</v>
      </c>
      <c r="Y106">
        <f t="shared" si="4"/>
        <v>3</v>
      </c>
      <c r="Z106">
        <f t="shared" si="5"/>
        <v>0.1542334449412392</v>
      </c>
      <c r="AB106">
        <v>30</v>
      </c>
      <c r="AC106" t="s">
        <v>37</v>
      </c>
      <c r="AD106">
        <v>131</v>
      </c>
      <c r="AE106">
        <v>0</v>
      </c>
      <c r="AF106">
        <v>0</v>
      </c>
      <c r="AG106">
        <v>21.1371645114621</v>
      </c>
      <c r="AH106">
        <v>0</v>
      </c>
    </row>
    <row r="107" spans="1:34" x14ac:dyDescent="0.3">
      <c r="A107" t="s">
        <v>2030</v>
      </c>
      <c r="B107" t="s">
        <v>2031</v>
      </c>
      <c r="C107" t="s">
        <v>30</v>
      </c>
      <c r="D107" t="s">
        <v>2032</v>
      </c>
      <c r="E107">
        <v>29155.416001490001</v>
      </c>
      <c r="F107">
        <v>1</v>
      </c>
      <c r="G107" t="s">
        <v>2033</v>
      </c>
      <c r="I107">
        <v>2</v>
      </c>
      <c r="J107">
        <v>2</v>
      </c>
      <c r="K107" s="1">
        <v>0.12</v>
      </c>
      <c r="L107" t="s">
        <v>2034</v>
      </c>
      <c r="M107" t="s">
        <v>2034</v>
      </c>
      <c r="O107">
        <v>1150866.625</v>
      </c>
      <c r="P107">
        <v>678227.86848958302</v>
      </c>
      <c r="Q107">
        <v>443108.45833333302</v>
      </c>
      <c r="S107">
        <f t="shared" si="3"/>
        <v>3</v>
      </c>
      <c r="V107">
        <v>751340.03515625</v>
      </c>
      <c r="W107">
        <v>4303342.265625</v>
      </c>
      <c r="X107">
        <v>1446825.6875</v>
      </c>
      <c r="Y107">
        <f t="shared" si="4"/>
        <v>3</v>
      </c>
      <c r="Z107">
        <f t="shared" si="5"/>
        <v>0.15480051013989996</v>
      </c>
      <c r="AB107">
        <v>6</v>
      </c>
      <c r="AC107" t="s">
        <v>37</v>
      </c>
      <c r="AD107">
        <v>313</v>
      </c>
      <c r="AE107">
        <v>0</v>
      </c>
      <c r="AF107">
        <v>0</v>
      </c>
      <c r="AG107">
        <v>14.228695027887801</v>
      </c>
      <c r="AH107">
        <v>0</v>
      </c>
    </row>
    <row r="108" spans="1:34" x14ac:dyDescent="0.3">
      <c r="A108" t="s">
        <v>646</v>
      </c>
      <c r="B108" t="s">
        <v>647</v>
      </c>
      <c r="C108" t="s">
        <v>30</v>
      </c>
      <c r="D108" t="s">
        <v>648</v>
      </c>
      <c r="E108">
        <v>50744.539946195298</v>
      </c>
      <c r="F108">
        <v>1</v>
      </c>
      <c r="G108" t="s">
        <v>649</v>
      </c>
      <c r="I108">
        <v>1</v>
      </c>
      <c r="J108">
        <v>1</v>
      </c>
      <c r="K108" s="1">
        <v>0.06</v>
      </c>
      <c r="L108" t="s">
        <v>650</v>
      </c>
      <c r="M108" t="s">
        <v>650</v>
      </c>
      <c r="O108">
        <v>7169993.125</v>
      </c>
      <c r="P108">
        <v>4356805.75</v>
      </c>
      <c r="Q108">
        <v>3276887.53125</v>
      </c>
      <c r="R108">
        <v>4851865.375</v>
      </c>
      <c r="S108">
        <f t="shared" si="3"/>
        <v>4</v>
      </c>
      <c r="V108">
        <v>3368172.59375</v>
      </c>
      <c r="W108">
        <v>4243768.6875</v>
      </c>
      <c r="X108">
        <v>3544848.75</v>
      </c>
      <c r="Y108">
        <f t="shared" si="4"/>
        <v>3</v>
      </c>
      <c r="Z108">
        <f t="shared" si="5"/>
        <v>0.1608802885749839</v>
      </c>
      <c r="AB108">
        <v>5</v>
      </c>
      <c r="AC108" t="s">
        <v>37</v>
      </c>
      <c r="AD108">
        <v>87</v>
      </c>
      <c r="AE108">
        <v>0</v>
      </c>
      <c r="AF108">
        <v>0</v>
      </c>
      <c r="AG108">
        <v>23.250495302979299</v>
      </c>
      <c r="AH108">
        <v>0</v>
      </c>
    </row>
    <row r="109" spans="1:34" x14ac:dyDescent="0.3">
      <c r="A109" t="s">
        <v>151</v>
      </c>
      <c r="B109" t="s">
        <v>152</v>
      </c>
      <c r="C109" t="s">
        <v>30</v>
      </c>
      <c r="D109" t="s">
        <v>153</v>
      </c>
      <c r="E109">
        <v>29959.656714293898</v>
      </c>
      <c r="F109">
        <v>1</v>
      </c>
      <c r="G109" t="s">
        <v>154</v>
      </c>
      <c r="H109" t="s">
        <v>155</v>
      </c>
      <c r="I109">
        <v>13</v>
      </c>
      <c r="J109">
        <v>11</v>
      </c>
      <c r="K109" s="1">
        <v>0.65</v>
      </c>
      <c r="L109" t="s">
        <v>156</v>
      </c>
      <c r="M109" t="s">
        <v>157</v>
      </c>
      <c r="N109" t="s">
        <v>158</v>
      </c>
      <c r="O109">
        <v>463095206.66666698</v>
      </c>
      <c r="P109">
        <v>130709485.208333</v>
      </c>
      <c r="Q109">
        <v>128888009.083333</v>
      </c>
      <c r="R109">
        <v>108442734.25</v>
      </c>
      <c r="S109">
        <f t="shared" si="3"/>
        <v>4</v>
      </c>
      <c r="V109">
        <v>271494800.33333302</v>
      </c>
      <c r="W109">
        <v>209525688.83333299</v>
      </c>
      <c r="X109">
        <v>287383534.16666698</v>
      </c>
      <c r="Y109">
        <f t="shared" si="4"/>
        <v>3</v>
      </c>
      <c r="Z109">
        <f t="shared" si="5"/>
        <v>0.22282274379211708</v>
      </c>
      <c r="AB109">
        <v>244</v>
      </c>
      <c r="AC109" t="s">
        <v>37</v>
      </c>
      <c r="AD109">
        <v>17</v>
      </c>
      <c r="AE109">
        <v>0</v>
      </c>
      <c r="AF109">
        <v>0</v>
      </c>
      <c r="AG109">
        <v>29.466919741807899</v>
      </c>
      <c r="AH109">
        <v>0</v>
      </c>
    </row>
    <row r="110" spans="1:34" x14ac:dyDescent="0.3">
      <c r="A110" t="s">
        <v>620</v>
      </c>
      <c r="B110" t="s">
        <v>621</v>
      </c>
      <c r="C110" t="s">
        <v>30</v>
      </c>
      <c r="D110" t="s">
        <v>622</v>
      </c>
      <c r="E110">
        <v>272367.814672234</v>
      </c>
      <c r="F110">
        <v>1</v>
      </c>
      <c r="G110" t="s">
        <v>623</v>
      </c>
      <c r="I110">
        <v>15</v>
      </c>
      <c r="J110">
        <v>15</v>
      </c>
      <c r="K110" s="1">
        <v>0.11</v>
      </c>
      <c r="L110" t="s">
        <v>624</v>
      </c>
      <c r="M110" t="s">
        <v>624</v>
      </c>
      <c r="O110">
        <v>11452551.2916667</v>
      </c>
      <c r="P110">
        <v>3172849.5833333302</v>
      </c>
      <c r="Q110">
        <v>2148206.1354166698</v>
      </c>
      <c r="R110">
        <v>2759831.0377604198</v>
      </c>
      <c r="S110">
        <f t="shared" si="3"/>
        <v>4</v>
      </c>
      <c r="V110">
        <v>3890184.3255208302</v>
      </c>
      <c r="W110">
        <v>39191055.0625</v>
      </c>
      <c r="X110">
        <v>13261789.1458333</v>
      </c>
      <c r="Y110">
        <f t="shared" si="4"/>
        <v>3</v>
      </c>
      <c r="Z110">
        <f t="shared" si="5"/>
        <v>0.22677141568291259</v>
      </c>
      <c r="AB110">
        <v>37</v>
      </c>
      <c r="AC110" t="s">
        <v>37</v>
      </c>
      <c r="AD110">
        <v>83</v>
      </c>
      <c r="AE110">
        <v>0</v>
      </c>
      <c r="AF110">
        <v>0</v>
      </c>
      <c r="AG110">
        <v>23.355355031155</v>
      </c>
      <c r="AH110">
        <v>0</v>
      </c>
    </row>
    <row r="111" spans="1:34" x14ac:dyDescent="0.3">
      <c r="A111" t="s">
        <v>1422</v>
      </c>
      <c r="B111" t="s">
        <v>1423</v>
      </c>
      <c r="C111" t="s">
        <v>30</v>
      </c>
      <c r="D111" t="s">
        <v>1424</v>
      </c>
      <c r="E111" t="s">
        <v>1425</v>
      </c>
      <c r="F111">
        <v>4</v>
      </c>
      <c r="H111" t="s">
        <v>1426</v>
      </c>
      <c r="I111">
        <v>3</v>
      </c>
      <c r="J111">
        <v>0</v>
      </c>
      <c r="K111" t="s">
        <v>1427</v>
      </c>
      <c r="L111" t="s">
        <v>1428</v>
      </c>
      <c r="M111" t="s">
        <v>1428</v>
      </c>
      <c r="S111">
        <f t="shared" si="3"/>
        <v>0</v>
      </c>
      <c r="V111">
        <v>3248618.625</v>
      </c>
      <c r="W111">
        <v>6621961.7604166698</v>
      </c>
      <c r="X111">
        <v>4151916.9375</v>
      </c>
      <c r="Y111">
        <f t="shared" si="4"/>
        <v>3</v>
      </c>
      <c r="Z111">
        <f t="shared" si="5"/>
        <v>0.22917949128022524</v>
      </c>
      <c r="AB111">
        <v>7</v>
      </c>
      <c r="AC111" t="s">
        <v>37</v>
      </c>
      <c r="AD111">
        <v>206</v>
      </c>
      <c r="AE111">
        <v>0</v>
      </c>
      <c r="AF111">
        <v>0</v>
      </c>
      <c r="AG111">
        <v>17.508387469623099</v>
      </c>
      <c r="AH111">
        <v>0</v>
      </c>
    </row>
    <row r="112" spans="1:34" x14ac:dyDescent="0.3">
      <c r="A112" t="s">
        <v>1769</v>
      </c>
      <c r="B112" t="s">
        <v>1770</v>
      </c>
      <c r="C112" t="s">
        <v>30</v>
      </c>
      <c r="D112" t="s">
        <v>1771</v>
      </c>
      <c r="E112">
        <v>23588.0702026748</v>
      </c>
      <c r="F112">
        <v>1</v>
      </c>
      <c r="G112" t="s">
        <v>1772</v>
      </c>
      <c r="I112">
        <v>1</v>
      </c>
      <c r="J112">
        <v>1</v>
      </c>
      <c r="K112" s="1">
        <v>0.06</v>
      </c>
      <c r="L112" t="s">
        <v>1773</v>
      </c>
      <c r="M112" t="s">
        <v>1773</v>
      </c>
      <c r="O112">
        <v>2986803.7083333302</v>
      </c>
      <c r="P112">
        <v>1132200.32291667</v>
      </c>
      <c r="Q112">
        <v>1050111.29166667</v>
      </c>
      <c r="R112">
        <v>613573.96875</v>
      </c>
      <c r="S112">
        <f t="shared" si="3"/>
        <v>4</v>
      </c>
      <c r="V112">
        <v>1525502.05208333</v>
      </c>
      <c r="W112">
        <v>15226531.25</v>
      </c>
      <c r="X112">
        <v>5300572.375</v>
      </c>
      <c r="Y112">
        <f t="shared" si="4"/>
        <v>3</v>
      </c>
      <c r="Z112">
        <f t="shared" si="5"/>
        <v>0.23732264696869013</v>
      </c>
      <c r="AB112">
        <v>11</v>
      </c>
      <c r="AC112" t="s">
        <v>37</v>
      </c>
      <c r="AD112">
        <v>265</v>
      </c>
      <c r="AE112">
        <v>0</v>
      </c>
      <c r="AF112">
        <v>0</v>
      </c>
      <c r="AG112">
        <v>15.415247398032101</v>
      </c>
      <c r="AH112">
        <v>0</v>
      </c>
    </row>
    <row r="113" spans="1:34" x14ac:dyDescent="0.3">
      <c r="A113" t="s">
        <v>769</v>
      </c>
      <c r="B113" t="s">
        <v>770</v>
      </c>
      <c r="C113" t="s">
        <v>30</v>
      </c>
      <c r="D113" t="s">
        <v>771</v>
      </c>
      <c r="E113">
        <v>66037.528149927806</v>
      </c>
      <c r="F113">
        <v>1</v>
      </c>
      <c r="G113" t="s">
        <v>772</v>
      </c>
      <c r="I113">
        <v>4</v>
      </c>
      <c r="J113">
        <v>4</v>
      </c>
      <c r="K113" s="1">
        <v>0.09</v>
      </c>
      <c r="L113" t="s">
        <v>773</v>
      </c>
      <c r="M113" t="s">
        <v>773</v>
      </c>
      <c r="O113">
        <v>1839204.58333333</v>
      </c>
      <c r="P113">
        <v>7967390.33984375</v>
      </c>
      <c r="S113">
        <f t="shared" si="3"/>
        <v>2</v>
      </c>
      <c r="V113">
        <v>16749463.833984399</v>
      </c>
      <c r="W113">
        <v>5052740.25</v>
      </c>
      <c r="X113">
        <v>20144156.457031298</v>
      </c>
      <c r="Y113">
        <f t="shared" si="4"/>
        <v>3</v>
      </c>
      <c r="Z113">
        <f t="shared" si="5"/>
        <v>0.24395610896231115</v>
      </c>
      <c r="AB113">
        <v>14</v>
      </c>
      <c r="AC113" t="s">
        <v>37</v>
      </c>
      <c r="AD113">
        <v>105</v>
      </c>
      <c r="AE113">
        <v>0</v>
      </c>
      <c r="AF113">
        <v>0</v>
      </c>
      <c r="AG113">
        <v>22.1800420250512</v>
      </c>
      <c r="AH113">
        <v>0</v>
      </c>
    </row>
    <row r="114" spans="1:34" x14ac:dyDescent="0.3">
      <c r="A114" t="s">
        <v>451</v>
      </c>
      <c r="B114" t="s">
        <v>452</v>
      </c>
      <c r="C114" t="s">
        <v>30</v>
      </c>
      <c r="D114" t="s">
        <v>453</v>
      </c>
      <c r="E114">
        <v>89265.719267475695</v>
      </c>
      <c r="F114">
        <v>1</v>
      </c>
      <c r="G114" t="s">
        <v>454</v>
      </c>
      <c r="H114" t="s">
        <v>455</v>
      </c>
      <c r="I114">
        <v>25</v>
      </c>
      <c r="J114">
        <v>21</v>
      </c>
      <c r="K114" s="1">
        <v>0.46</v>
      </c>
      <c r="L114" t="s">
        <v>456</v>
      </c>
      <c r="M114" t="s">
        <v>457</v>
      </c>
      <c r="N114" t="s">
        <v>458</v>
      </c>
      <c r="O114">
        <v>125801001.5</v>
      </c>
      <c r="P114">
        <v>58988906.583333299</v>
      </c>
      <c r="Q114">
        <v>71066943.375</v>
      </c>
      <c r="R114">
        <v>64245512.458333299</v>
      </c>
      <c r="S114">
        <f t="shared" si="3"/>
        <v>4</v>
      </c>
      <c r="V114">
        <v>88041954.166666701</v>
      </c>
      <c r="W114">
        <v>106973980.916667</v>
      </c>
      <c r="X114">
        <v>93771315.333333299</v>
      </c>
      <c r="Y114">
        <f t="shared" si="4"/>
        <v>3</v>
      </c>
      <c r="Z114">
        <f t="shared" si="5"/>
        <v>0.26590537708364986</v>
      </c>
      <c r="AB114">
        <v>459</v>
      </c>
      <c r="AC114" t="s">
        <v>37</v>
      </c>
      <c r="AD114">
        <v>59</v>
      </c>
      <c r="AE114">
        <v>0</v>
      </c>
      <c r="AF114">
        <v>0</v>
      </c>
      <c r="AG114">
        <v>25.2346976049168</v>
      </c>
      <c r="AH114">
        <v>0</v>
      </c>
    </row>
    <row r="115" spans="1:34" x14ac:dyDescent="0.3">
      <c r="A115" t="s">
        <v>723</v>
      </c>
      <c r="B115" t="s">
        <v>724</v>
      </c>
      <c r="C115" t="s">
        <v>30</v>
      </c>
      <c r="D115" t="s">
        <v>725</v>
      </c>
      <c r="E115">
        <v>15868.2537935651</v>
      </c>
      <c r="F115">
        <v>1</v>
      </c>
      <c r="G115" t="s">
        <v>726</v>
      </c>
      <c r="H115" t="s">
        <v>727</v>
      </c>
      <c r="I115">
        <v>12</v>
      </c>
      <c r="J115">
        <v>2</v>
      </c>
      <c r="K115" s="1">
        <v>0.61</v>
      </c>
      <c r="L115" t="s">
        <v>728</v>
      </c>
      <c r="M115" t="s">
        <v>729</v>
      </c>
      <c r="N115" t="s">
        <v>730</v>
      </c>
      <c r="O115">
        <v>10719047728</v>
      </c>
      <c r="P115">
        <v>7258825976</v>
      </c>
      <c r="Q115">
        <v>5727591836</v>
      </c>
      <c r="R115">
        <v>7299773388</v>
      </c>
      <c r="S115">
        <f t="shared" si="3"/>
        <v>4</v>
      </c>
      <c r="V115">
        <v>8865070576</v>
      </c>
      <c r="W115">
        <v>12990685568</v>
      </c>
      <c r="X115">
        <v>10120624064</v>
      </c>
      <c r="Y115">
        <f t="shared" si="4"/>
        <v>3</v>
      </c>
      <c r="Z115">
        <f t="shared" si="5"/>
        <v>0.26770799400475281</v>
      </c>
      <c r="AB115">
        <v>4904</v>
      </c>
      <c r="AC115" t="s">
        <v>37</v>
      </c>
      <c r="AD115">
        <v>99</v>
      </c>
      <c r="AE115">
        <v>0</v>
      </c>
      <c r="AF115">
        <v>0</v>
      </c>
      <c r="AG115">
        <v>22.259692502567599</v>
      </c>
      <c r="AH115">
        <v>0</v>
      </c>
    </row>
    <row r="116" spans="1:34" x14ac:dyDescent="0.3">
      <c r="A116" t="s">
        <v>1304</v>
      </c>
      <c r="B116" t="s">
        <v>1305</v>
      </c>
      <c r="C116" t="s">
        <v>30</v>
      </c>
      <c r="D116" t="s">
        <v>1306</v>
      </c>
      <c r="E116">
        <v>140745.565202492</v>
      </c>
      <c r="F116">
        <v>1</v>
      </c>
      <c r="G116" t="s">
        <v>1307</v>
      </c>
      <c r="H116" t="s">
        <v>1308</v>
      </c>
      <c r="I116">
        <v>5</v>
      </c>
      <c r="J116">
        <v>4</v>
      </c>
      <c r="K116" s="1">
        <v>7.0000000000000007E-2</v>
      </c>
      <c r="L116" t="s">
        <v>1309</v>
      </c>
      <c r="M116" t="s">
        <v>1309</v>
      </c>
      <c r="O116">
        <v>4193652.8645833302</v>
      </c>
      <c r="P116">
        <v>1782918.4375</v>
      </c>
      <c r="Q116">
        <v>7799860.1875</v>
      </c>
      <c r="R116">
        <v>1694583.4375</v>
      </c>
      <c r="S116">
        <f t="shared" si="3"/>
        <v>4</v>
      </c>
      <c r="V116">
        <v>3892222.578125</v>
      </c>
      <c r="W116">
        <v>12429189.2708333</v>
      </c>
      <c r="X116">
        <v>6591283.40625</v>
      </c>
      <c r="Y116">
        <f t="shared" si="4"/>
        <v>3</v>
      </c>
      <c r="Z116">
        <f t="shared" si="5"/>
        <v>0.28024370385971936</v>
      </c>
      <c r="AB116">
        <v>10</v>
      </c>
      <c r="AC116" t="s">
        <v>37</v>
      </c>
      <c r="AD116">
        <v>189</v>
      </c>
      <c r="AE116">
        <v>0</v>
      </c>
      <c r="AF116">
        <v>0</v>
      </c>
      <c r="AG116">
        <v>18.2498316926199</v>
      </c>
      <c r="AH116">
        <v>0</v>
      </c>
    </row>
    <row r="117" spans="1:34" x14ac:dyDescent="0.3">
      <c r="A117" t="s">
        <v>696</v>
      </c>
      <c r="B117" t="s">
        <v>697</v>
      </c>
      <c r="C117" t="s">
        <v>30</v>
      </c>
      <c r="D117" t="s">
        <v>698</v>
      </c>
      <c r="E117">
        <v>40440.887050088597</v>
      </c>
      <c r="F117">
        <v>1</v>
      </c>
      <c r="G117" t="s">
        <v>699</v>
      </c>
      <c r="H117" t="s">
        <v>700</v>
      </c>
      <c r="I117">
        <v>5</v>
      </c>
      <c r="J117">
        <v>4</v>
      </c>
      <c r="K117" s="1">
        <v>0.23</v>
      </c>
      <c r="L117" t="s">
        <v>701</v>
      </c>
      <c r="M117" t="s">
        <v>701</v>
      </c>
      <c r="O117">
        <v>11432293.9166667</v>
      </c>
      <c r="P117">
        <v>1695971.25</v>
      </c>
      <c r="Q117">
        <v>697339.45833333302</v>
      </c>
      <c r="S117">
        <f t="shared" si="3"/>
        <v>3</v>
      </c>
      <c r="V117">
        <v>263830.6953125</v>
      </c>
      <c r="W117">
        <v>12053674.3125</v>
      </c>
      <c r="X117">
        <v>4041328.3802083302</v>
      </c>
      <c r="Y117">
        <f t="shared" si="4"/>
        <v>3</v>
      </c>
      <c r="Z117">
        <f t="shared" si="5"/>
        <v>0.28474333702377158</v>
      </c>
      <c r="AB117">
        <v>14</v>
      </c>
      <c r="AC117" t="s">
        <v>37</v>
      </c>
      <c r="AD117">
        <v>95</v>
      </c>
      <c r="AE117">
        <v>0</v>
      </c>
      <c r="AF117">
        <v>0</v>
      </c>
      <c r="AG117">
        <v>22.2956678676757</v>
      </c>
      <c r="AH117">
        <v>0</v>
      </c>
    </row>
    <row r="118" spans="1:34" x14ac:dyDescent="0.3">
      <c r="A118" t="s">
        <v>882</v>
      </c>
      <c r="B118" t="s">
        <v>883</v>
      </c>
      <c r="C118" t="s">
        <v>30</v>
      </c>
      <c r="D118" t="s">
        <v>884</v>
      </c>
      <c r="E118">
        <v>17351.931227331999</v>
      </c>
      <c r="F118">
        <v>1</v>
      </c>
      <c r="G118" t="s">
        <v>885</v>
      </c>
      <c r="H118" t="s">
        <v>886</v>
      </c>
      <c r="I118">
        <v>5</v>
      </c>
      <c r="J118">
        <v>2</v>
      </c>
      <c r="K118" s="1">
        <v>0.4</v>
      </c>
      <c r="L118" t="s">
        <v>887</v>
      </c>
      <c r="M118" t="s">
        <v>887</v>
      </c>
      <c r="O118">
        <v>79438799.958333299</v>
      </c>
      <c r="P118">
        <v>25399131.020833299</v>
      </c>
      <c r="Q118">
        <v>33148475.833333299</v>
      </c>
      <c r="R118">
        <v>32377866.125</v>
      </c>
      <c r="S118">
        <f t="shared" si="3"/>
        <v>4</v>
      </c>
      <c r="V118">
        <v>64449921.6875</v>
      </c>
      <c r="W118">
        <v>45438859.041666701</v>
      </c>
      <c r="X118">
        <v>72579664.291666701</v>
      </c>
      <c r="Y118">
        <f t="shared" si="4"/>
        <v>3</v>
      </c>
      <c r="Z118">
        <f t="shared" si="5"/>
        <v>0.320739774251799</v>
      </c>
      <c r="AB118">
        <v>58</v>
      </c>
      <c r="AC118" t="s">
        <v>37</v>
      </c>
      <c r="AD118">
        <v>122</v>
      </c>
      <c r="AE118">
        <v>0</v>
      </c>
      <c r="AF118">
        <v>0</v>
      </c>
      <c r="AG118">
        <v>21.247205025377699</v>
      </c>
      <c r="AH118">
        <v>0</v>
      </c>
    </row>
    <row r="119" spans="1:34" x14ac:dyDescent="0.3">
      <c r="A119" t="s">
        <v>2349</v>
      </c>
      <c r="B119" t="s">
        <v>2350</v>
      </c>
      <c r="C119" t="s">
        <v>30</v>
      </c>
      <c r="D119" t="s">
        <v>2351</v>
      </c>
      <c r="E119" t="s">
        <v>2352</v>
      </c>
      <c r="F119">
        <v>2</v>
      </c>
      <c r="H119" t="s">
        <v>2353</v>
      </c>
      <c r="I119">
        <v>4</v>
      </c>
      <c r="J119">
        <v>0</v>
      </c>
      <c r="K119" t="s">
        <v>2354</v>
      </c>
      <c r="L119" t="s">
        <v>2355</v>
      </c>
      <c r="M119" t="s">
        <v>2355</v>
      </c>
      <c r="O119">
        <v>21330903.5</v>
      </c>
      <c r="P119">
        <v>21526277.958333299</v>
      </c>
      <c r="Q119">
        <v>8136517.625</v>
      </c>
      <c r="S119">
        <f t="shared" si="3"/>
        <v>3</v>
      </c>
      <c r="V119">
        <v>2797299.75</v>
      </c>
      <c r="W119">
        <v>37540606.25</v>
      </c>
      <c r="X119">
        <v>16010792.5</v>
      </c>
      <c r="Y119">
        <f t="shared" si="4"/>
        <v>3</v>
      </c>
      <c r="Z119">
        <f t="shared" si="5"/>
        <v>0.34842832781509031</v>
      </c>
      <c r="AB119">
        <v>12</v>
      </c>
      <c r="AC119" t="s">
        <v>37</v>
      </c>
      <c r="AD119">
        <v>370</v>
      </c>
      <c r="AE119">
        <v>0</v>
      </c>
      <c r="AF119">
        <v>0</v>
      </c>
      <c r="AG119">
        <v>13.0973828636393</v>
      </c>
      <c r="AH119">
        <v>0</v>
      </c>
    </row>
    <row r="120" spans="1:34" x14ac:dyDescent="0.3">
      <c r="A120" t="s">
        <v>2271</v>
      </c>
      <c r="B120" t="s">
        <v>2272</v>
      </c>
      <c r="C120" t="s">
        <v>30</v>
      </c>
      <c r="D120" t="s">
        <v>2273</v>
      </c>
      <c r="E120">
        <v>67271.017544029193</v>
      </c>
      <c r="F120">
        <v>1</v>
      </c>
      <c r="G120" t="s">
        <v>2274</v>
      </c>
      <c r="I120">
        <v>2</v>
      </c>
      <c r="J120">
        <v>2</v>
      </c>
      <c r="K120" s="1">
        <v>0.05</v>
      </c>
      <c r="L120" t="s">
        <v>2275</v>
      </c>
      <c r="M120" t="s">
        <v>2275</v>
      </c>
      <c r="P120">
        <v>3876837</v>
      </c>
      <c r="R120">
        <v>3035458.375</v>
      </c>
      <c r="S120">
        <f t="shared" si="3"/>
        <v>2</v>
      </c>
      <c r="V120">
        <v>4987019.375</v>
      </c>
      <c r="W120">
        <v>3019829.75</v>
      </c>
      <c r="X120">
        <v>5956437.125</v>
      </c>
      <c r="Y120">
        <f t="shared" si="4"/>
        <v>3</v>
      </c>
      <c r="Z120">
        <f t="shared" si="5"/>
        <v>0.35252647042729562</v>
      </c>
      <c r="AB120">
        <v>6</v>
      </c>
      <c r="AC120" t="s">
        <v>37</v>
      </c>
      <c r="AD120">
        <v>355</v>
      </c>
      <c r="AE120">
        <v>0</v>
      </c>
      <c r="AF120">
        <v>0</v>
      </c>
      <c r="AG120">
        <v>13.1747292116916</v>
      </c>
      <c r="AH120">
        <v>0</v>
      </c>
    </row>
    <row r="121" spans="1:34" x14ac:dyDescent="0.3">
      <c r="A121" t="s">
        <v>204</v>
      </c>
      <c r="B121" t="s">
        <v>205</v>
      </c>
      <c r="C121" t="s">
        <v>30</v>
      </c>
      <c r="D121" t="s">
        <v>206</v>
      </c>
      <c r="E121" t="s">
        <v>207</v>
      </c>
      <c r="F121">
        <v>3</v>
      </c>
      <c r="H121" t="s">
        <v>208</v>
      </c>
      <c r="I121">
        <v>63</v>
      </c>
      <c r="J121">
        <v>0</v>
      </c>
      <c r="K121" t="s">
        <v>209</v>
      </c>
      <c r="L121" t="s">
        <v>210</v>
      </c>
      <c r="M121" t="s">
        <v>211</v>
      </c>
      <c r="N121" t="s">
        <v>212</v>
      </c>
      <c r="O121">
        <v>222251897.75</v>
      </c>
      <c r="P121">
        <v>67195326.625</v>
      </c>
      <c r="Q121">
        <v>62361640.75</v>
      </c>
      <c r="R121">
        <v>52033197.666666701</v>
      </c>
      <c r="S121">
        <f t="shared" si="3"/>
        <v>4</v>
      </c>
      <c r="V121">
        <v>98810908.5</v>
      </c>
      <c r="W121">
        <v>347496174</v>
      </c>
      <c r="X121">
        <v>196816234.83333299</v>
      </c>
      <c r="Y121">
        <f t="shared" si="4"/>
        <v>3</v>
      </c>
      <c r="Z121">
        <f t="shared" si="5"/>
        <v>0.36304663106530949</v>
      </c>
      <c r="AB121">
        <v>831</v>
      </c>
      <c r="AC121" t="s">
        <v>37</v>
      </c>
      <c r="AD121">
        <v>24</v>
      </c>
      <c r="AE121">
        <v>0</v>
      </c>
      <c r="AF121">
        <v>0</v>
      </c>
      <c r="AG121">
        <v>29.207584319472801</v>
      </c>
      <c r="AH121">
        <v>0</v>
      </c>
    </row>
    <row r="122" spans="1:34" x14ac:dyDescent="0.3">
      <c r="A122" t="s">
        <v>691</v>
      </c>
      <c r="B122" t="s">
        <v>692</v>
      </c>
      <c r="C122" t="s">
        <v>30</v>
      </c>
      <c r="D122" t="s">
        <v>693</v>
      </c>
      <c r="E122">
        <v>27040.134183132399</v>
      </c>
      <c r="F122">
        <v>1</v>
      </c>
      <c r="G122" t="s">
        <v>694</v>
      </c>
      <c r="I122">
        <v>3</v>
      </c>
      <c r="J122">
        <v>3</v>
      </c>
      <c r="K122" s="1">
        <v>0.26</v>
      </c>
      <c r="L122" t="s">
        <v>695</v>
      </c>
      <c r="M122" t="s">
        <v>695</v>
      </c>
      <c r="O122">
        <v>5491070.1458333302</v>
      </c>
      <c r="P122">
        <v>4231033.21875</v>
      </c>
      <c r="Q122">
        <v>6089068.625</v>
      </c>
      <c r="R122">
        <v>3118925.7916666698</v>
      </c>
      <c r="S122">
        <f t="shared" si="3"/>
        <v>4</v>
      </c>
      <c r="V122">
        <v>1367240.28385417</v>
      </c>
      <c r="W122">
        <v>3072467.25</v>
      </c>
      <c r="X122">
        <v>2053467.00260417</v>
      </c>
      <c r="Y122">
        <f t="shared" si="4"/>
        <v>3</v>
      </c>
      <c r="Z122">
        <f t="shared" si="5"/>
        <v>0.37187218547804113</v>
      </c>
      <c r="AB122">
        <v>15</v>
      </c>
      <c r="AC122" t="s">
        <v>37</v>
      </c>
      <c r="AD122">
        <v>94</v>
      </c>
      <c r="AE122">
        <v>0</v>
      </c>
      <c r="AF122">
        <v>0</v>
      </c>
      <c r="AG122">
        <v>22.352171704926501</v>
      </c>
      <c r="AH122">
        <v>0</v>
      </c>
    </row>
    <row r="123" spans="1:34" x14ac:dyDescent="0.3">
      <c r="A123" t="s">
        <v>1373</v>
      </c>
      <c r="B123" t="s">
        <v>1374</v>
      </c>
      <c r="C123" t="s">
        <v>30</v>
      </c>
      <c r="D123" t="s">
        <v>1375</v>
      </c>
      <c r="E123">
        <v>47657.260502853504</v>
      </c>
      <c r="F123">
        <v>1</v>
      </c>
      <c r="G123" t="s">
        <v>1376</v>
      </c>
      <c r="I123">
        <v>7</v>
      </c>
      <c r="J123">
        <v>7</v>
      </c>
      <c r="K123" s="1">
        <v>0.27</v>
      </c>
      <c r="L123" t="s">
        <v>1377</v>
      </c>
      <c r="M123" t="s">
        <v>1378</v>
      </c>
      <c r="N123" t="s">
        <v>1379</v>
      </c>
      <c r="O123">
        <v>46271953.354166701</v>
      </c>
      <c r="P123">
        <v>13831790.4166667</v>
      </c>
      <c r="Q123">
        <v>13155171.0625</v>
      </c>
      <c r="R123">
        <v>17916751.875</v>
      </c>
      <c r="S123">
        <f t="shared" si="3"/>
        <v>4</v>
      </c>
      <c r="V123">
        <v>31980544.875</v>
      </c>
      <c r="W123">
        <v>24081277.583333299</v>
      </c>
      <c r="X123">
        <v>36216979.25</v>
      </c>
      <c r="Y123">
        <f t="shared" si="4"/>
        <v>3</v>
      </c>
      <c r="Z123">
        <f t="shared" si="5"/>
        <v>0.37226766580242543</v>
      </c>
      <c r="AB123">
        <v>35</v>
      </c>
      <c r="AC123" t="s">
        <v>37</v>
      </c>
      <c r="AD123">
        <v>199</v>
      </c>
      <c r="AE123">
        <v>0</v>
      </c>
      <c r="AF123">
        <v>0</v>
      </c>
      <c r="AG123">
        <v>18.173529200756199</v>
      </c>
      <c r="AH123">
        <v>0</v>
      </c>
    </row>
    <row r="124" spans="1:34" x14ac:dyDescent="0.3">
      <c r="A124" t="s">
        <v>1215</v>
      </c>
      <c r="B124" t="s">
        <v>1216</v>
      </c>
      <c r="C124" t="s">
        <v>30</v>
      </c>
      <c r="D124" t="s">
        <v>1217</v>
      </c>
      <c r="E124">
        <v>17850.239078963801</v>
      </c>
      <c r="F124">
        <v>1</v>
      </c>
      <c r="G124" t="s">
        <v>1218</v>
      </c>
      <c r="H124" t="s">
        <v>1219</v>
      </c>
      <c r="I124">
        <v>2</v>
      </c>
      <c r="J124">
        <v>1</v>
      </c>
      <c r="K124" s="1">
        <v>0.24</v>
      </c>
      <c r="L124" t="s">
        <v>1220</v>
      </c>
      <c r="M124" t="s">
        <v>1221</v>
      </c>
      <c r="N124" t="s">
        <v>1222</v>
      </c>
      <c r="O124">
        <v>18018787.8125</v>
      </c>
      <c r="P124">
        <v>11282599.5416667</v>
      </c>
      <c r="Q124">
        <v>7905898.375</v>
      </c>
      <c r="R124">
        <v>3161947.2083333302</v>
      </c>
      <c r="S124">
        <f t="shared" si="3"/>
        <v>4</v>
      </c>
      <c r="V124">
        <v>7683125.2291666698</v>
      </c>
      <c r="W124">
        <v>15829130.2083333</v>
      </c>
      <c r="X124">
        <v>11024974.5</v>
      </c>
      <c r="Y124">
        <f t="shared" si="4"/>
        <v>3</v>
      </c>
      <c r="Z124">
        <f t="shared" si="5"/>
        <v>0.38014089714624155</v>
      </c>
      <c r="AB124">
        <v>21</v>
      </c>
      <c r="AC124" t="s">
        <v>37</v>
      </c>
      <c r="AD124">
        <v>174</v>
      </c>
      <c r="AE124">
        <v>0</v>
      </c>
      <c r="AF124">
        <v>0</v>
      </c>
      <c r="AG124">
        <v>18.370137230404598</v>
      </c>
      <c r="AH124">
        <v>0</v>
      </c>
    </row>
    <row r="125" spans="1:34" x14ac:dyDescent="0.3">
      <c r="A125" t="s">
        <v>1930</v>
      </c>
      <c r="B125" t="s">
        <v>1931</v>
      </c>
      <c r="C125" t="s">
        <v>30</v>
      </c>
      <c r="D125" t="s">
        <v>1932</v>
      </c>
      <c r="E125">
        <v>82054.2932368045</v>
      </c>
      <c r="F125">
        <v>1</v>
      </c>
      <c r="G125" t="s">
        <v>1933</v>
      </c>
      <c r="I125">
        <v>6</v>
      </c>
      <c r="J125">
        <v>6</v>
      </c>
      <c r="K125" s="1">
        <v>0.13</v>
      </c>
      <c r="L125" t="s">
        <v>1934</v>
      </c>
      <c r="M125" t="s">
        <v>1934</v>
      </c>
      <c r="O125">
        <v>13819192.875</v>
      </c>
      <c r="P125">
        <v>1293556.75</v>
      </c>
      <c r="Q125">
        <v>3327877.2395833302</v>
      </c>
      <c r="R125">
        <v>2618122.03125</v>
      </c>
      <c r="S125">
        <f t="shared" si="3"/>
        <v>4</v>
      </c>
      <c r="V125">
        <v>1041145.92708333</v>
      </c>
      <c r="W125">
        <v>5309832.6770833302</v>
      </c>
      <c r="X125">
        <v>2793768.1875</v>
      </c>
      <c r="Y125">
        <f t="shared" si="4"/>
        <v>3</v>
      </c>
      <c r="Z125">
        <f t="shared" si="5"/>
        <v>0.38049222535312338</v>
      </c>
      <c r="AB125">
        <v>14</v>
      </c>
      <c r="AC125" t="s">
        <v>37</v>
      </c>
      <c r="AD125">
        <v>295</v>
      </c>
      <c r="AE125">
        <v>0</v>
      </c>
      <c r="AF125">
        <v>0</v>
      </c>
      <c r="AG125">
        <v>15.1126595924427</v>
      </c>
      <c r="AH125">
        <v>0</v>
      </c>
    </row>
    <row r="126" spans="1:34" x14ac:dyDescent="0.3">
      <c r="A126" t="s">
        <v>284</v>
      </c>
      <c r="B126" t="s">
        <v>285</v>
      </c>
      <c r="C126" t="s">
        <v>30</v>
      </c>
      <c r="D126" t="s">
        <v>286</v>
      </c>
      <c r="E126">
        <v>24854.974938863801</v>
      </c>
      <c r="F126">
        <v>1</v>
      </c>
      <c r="G126" t="s">
        <v>287</v>
      </c>
      <c r="H126" t="s">
        <v>288</v>
      </c>
      <c r="I126">
        <v>13</v>
      </c>
      <c r="J126">
        <v>11</v>
      </c>
      <c r="K126" s="1">
        <v>0.72</v>
      </c>
      <c r="L126" t="s">
        <v>289</v>
      </c>
      <c r="M126" t="s">
        <v>289</v>
      </c>
      <c r="O126">
        <v>74747037.625</v>
      </c>
      <c r="P126">
        <v>25286148.6875</v>
      </c>
      <c r="Q126">
        <v>18413528.5</v>
      </c>
      <c r="R126">
        <v>23159365.5</v>
      </c>
      <c r="S126">
        <f t="shared" si="3"/>
        <v>4</v>
      </c>
      <c r="V126">
        <v>45979232.958333299</v>
      </c>
      <c r="W126">
        <v>71259325.458333299</v>
      </c>
      <c r="X126">
        <v>57302675.791666701</v>
      </c>
      <c r="Y126">
        <f t="shared" si="4"/>
        <v>3</v>
      </c>
      <c r="Z126">
        <f t="shared" si="5"/>
        <v>0.41973747399302397</v>
      </c>
      <c r="AB126">
        <v>112</v>
      </c>
      <c r="AC126" t="s">
        <v>37</v>
      </c>
      <c r="AD126">
        <v>34</v>
      </c>
      <c r="AE126">
        <v>0</v>
      </c>
      <c r="AF126">
        <v>0</v>
      </c>
      <c r="AG126">
        <v>27.453745658587401</v>
      </c>
      <c r="AH126">
        <v>0</v>
      </c>
    </row>
    <row r="127" spans="1:34" x14ac:dyDescent="0.3">
      <c r="A127" t="s">
        <v>38</v>
      </c>
      <c r="B127" t="s">
        <v>39</v>
      </c>
      <c r="C127" t="s">
        <v>30</v>
      </c>
      <c r="D127" t="s">
        <v>40</v>
      </c>
      <c r="E127">
        <v>15075.760625826601</v>
      </c>
      <c r="F127">
        <v>1</v>
      </c>
      <c r="G127" t="s">
        <v>41</v>
      </c>
      <c r="H127" t="s">
        <v>42</v>
      </c>
      <c r="I127">
        <v>26</v>
      </c>
      <c r="J127">
        <v>14</v>
      </c>
      <c r="K127" s="1">
        <v>0.99</v>
      </c>
      <c r="L127" t="s">
        <v>43</v>
      </c>
      <c r="M127" t="s">
        <v>44</v>
      </c>
      <c r="N127" t="s">
        <v>45</v>
      </c>
      <c r="O127">
        <v>7628440064</v>
      </c>
      <c r="P127">
        <v>8841311560</v>
      </c>
      <c r="Q127">
        <v>8274636048</v>
      </c>
      <c r="R127">
        <v>6361780944</v>
      </c>
      <c r="S127">
        <f t="shared" si="3"/>
        <v>4</v>
      </c>
      <c r="V127">
        <v>7125083232</v>
      </c>
      <c r="W127">
        <v>5490877448</v>
      </c>
      <c r="X127">
        <v>8202661096</v>
      </c>
      <c r="Y127">
        <f t="shared" si="4"/>
        <v>3</v>
      </c>
      <c r="Z127">
        <f t="shared" si="5"/>
        <v>0.42233336967441731</v>
      </c>
      <c r="AB127">
        <v>23572</v>
      </c>
      <c r="AC127" t="s">
        <v>37</v>
      </c>
      <c r="AD127">
        <v>2</v>
      </c>
      <c r="AE127">
        <v>0</v>
      </c>
      <c r="AF127">
        <v>0</v>
      </c>
      <c r="AG127">
        <v>38.312038051263499</v>
      </c>
      <c r="AH127">
        <v>0</v>
      </c>
    </row>
    <row r="128" spans="1:34" x14ac:dyDescent="0.3">
      <c r="A128" t="s">
        <v>615</v>
      </c>
      <c r="B128" t="s">
        <v>616</v>
      </c>
      <c r="C128" t="s">
        <v>30</v>
      </c>
      <c r="D128" t="s">
        <v>617</v>
      </c>
      <c r="E128">
        <v>100138.672123132</v>
      </c>
      <c r="F128">
        <v>1</v>
      </c>
      <c r="G128" t="s">
        <v>618</v>
      </c>
      <c r="I128">
        <v>4</v>
      </c>
      <c r="J128">
        <v>4</v>
      </c>
      <c r="K128" s="1">
        <v>7.0000000000000007E-2</v>
      </c>
      <c r="L128" t="s">
        <v>619</v>
      </c>
      <c r="M128" t="s">
        <v>619</v>
      </c>
      <c r="O128">
        <v>21593249.604166701</v>
      </c>
      <c r="P128">
        <v>7123906.4479166698</v>
      </c>
      <c r="Q128">
        <v>5829237.296875</v>
      </c>
      <c r="R128">
        <v>4666718.1875</v>
      </c>
      <c r="S128">
        <f t="shared" si="3"/>
        <v>4</v>
      </c>
      <c r="V128">
        <v>3271292.01953125</v>
      </c>
      <c r="W128">
        <v>9514225.1458333302</v>
      </c>
      <c r="X128">
        <v>6129772.84375</v>
      </c>
      <c r="Y128">
        <f t="shared" si="4"/>
        <v>3</v>
      </c>
      <c r="Z128">
        <f t="shared" si="5"/>
        <v>0.43011252107284259</v>
      </c>
      <c r="AB128">
        <v>22</v>
      </c>
      <c r="AC128" t="s">
        <v>37</v>
      </c>
      <c r="AD128">
        <v>82</v>
      </c>
      <c r="AE128">
        <v>0</v>
      </c>
      <c r="AF128">
        <v>0</v>
      </c>
      <c r="AG128">
        <v>23.3685294735577</v>
      </c>
      <c r="AH128">
        <v>0</v>
      </c>
    </row>
    <row r="129" spans="1:34" x14ac:dyDescent="0.3">
      <c r="A129" t="s">
        <v>1189</v>
      </c>
      <c r="B129" t="s">
        <v>1190</v>
      </c>
      <c r="C129" t="s">
        <v>30</v>
      </c>
      <c r="D129" t="s">
        <v>1191</v>
      </c>
      <c r="E129">
        <v>32171.263912181799</v>
      </c>
      <c r="F129">
        <v>1</v>
      </c>
      <c r="G129" t="s">
        <v>1192</v>
      </c>
      <c r="H129" t="s">
        <v>1193</v>
      </c>
      <c r="I129">
        <v>6</v>
      </c>
      <c r="J129">
        <v>4</v>
      </c>
      <c r="K129" s="1">
        <v>0.33</v>
      </c>
      <c r="L129" t="s">
        <v>1194</v>
      </c>
      <c r="M129" t="s">
        <v>1195</v>
      </c>
      <c r="N129" t="s">
        <v>1196</v>
      </c>
      <c r="O129">
        <v>45461496.395833299</v>
      </c>
      <c r="P129">
        <v>24137040.53125</v>
      </c>
      <c r="Q129">
        <v>13825398.3958333</v>
      </c>
      <c r="R129">
        <v>2894283.0625</v>
      </c>
      <c r="S129">
        <f t="shared" si="3"/>
        <v>4</v>
      </c>
      <c r="V129">
        <v>28205356.708333299</v>
      </c>
      <c r="W129">
        <v>48095649.708333299</v>
      </c>
      <c r="X129">
        <v>37414744.833333299</v>
      </c>
      <c r="Y129">
        <f t="shared" si="4"/>
        <v>3</v>
      </c>
      <c r="Z129">
        <f t="shared" si="5"/>
        <v>0.43544620918559124</v>
      </c>
      <c r="AB129">
        <v>87</v>
      </c>
      <c r="AC129" t="s">
        <v>37</v>
      </c>
      <c r="AD129">
        <v>170</v>
      </c>
      <c r="AE129">
        <v>0</v>
      </c>
      <c r="AF129">
        <v>0</v>
      </c>
      <c r="AG129">
        <v>19.143748509239401</v>
      </c>
      <c r="AH129">
        <v>0</v>
      </c>
    </row>
    <row r="130" spans="1:34" x14ac:dyDescent="0.3">
      <c r="A130" t="s">
        <v>2089</v>
      </c>
      <c r="B130" t="s">
        <v>2090</v>
      </c>
      <c r="C130" t="s">
        <v>30</v>
      </c>
      <c r="D130" t="s">
        <v>2091</v>
      </c>
      <c r="E130">
        <v>59517.511198499902</v>
      </c>
      <c r="F130">
        <v>1</v>
      </c>
      <c r="G130" t="s">
        <v>2092</v>
      </c>
      <c r="I130">
        <v>4</v>
      </c>
      <c r="J130">
        <v>4</v>
      </c>
      <c r="K130" s="1">
        <v>0.09</v>
      </c>
      <c r="L130" t="s">
        <v>2093</v>
      </c>
      <c r="M130" t="s">
        <v>2093</v>
      </c>
      <c r="O130">
        <v>19986917.1875</v>
      </c>
      <c r="P130">
        <v>3648419.625</v>
      </c>
      <c r="S130">
        <f t="shared" si="3"/>
        <v>2</v>
      </c>
      <c r="V130">
        <v>8625654.5</v>
      </c>
      <c r="W130">
        <v>20148270.96875</v>
      </c>
      <c r="X130">
        <v>13969590.15625</v>
      </c>
      <c r="Y130">
        <f t="shared" si="4"/>
        <v>3</v>
      </c>
      <c r="Z130">
        <f t="shared" si="5"/>
        <v>0.4362437583558621</v>
      </c>
      <c r="AB130">
        <v>15</v>
      </c>
      <c r="AC130" t="s">
        <v>37</v>
      </c>
      <c r="AD130">
        <v>323</v>
      </c>
      <c r="AE130">
        <v>0</v>
      </c>
      <c r="AF130">
        <v>0</v>
      </c>
      <c r="AG130">
        <v>14.1578815576173</v>
      </c>
      <c r="AH130">
        <v>0</v>
      </c>
    </row>
    <row r="131" spans="1:34" x14ac:dyDescent="0.3">
      <c r="A131" t="s">
        <v>408</v>
      </c>
      <c r="B131" t="s">
        <v>409</v>
      </c>
      <c r="C131" t="s">
        <v>30</v>
      </c>
      <c r="D131" t="s">
        <v>410</v>
      </c>
      <c r="E131">
        <v>68647.711020097398</v>
      </c>
      <c r="F131">
        <v>1</v>
      </c>
      <c r="G131" t="s">
        <v>411</v>
      </c>
      <c r="H131" t="s">
        <v>412</v>
      </c>
      <c r="I131">
        <v>45</v>
      </c>
      <c r="J131">
        <v>20</v>
      </c>
      <c r="K131" s="1">
        <v>0.74</v>
      </c>
      <c r="L131" t="s">
        <v>413</v>
      </c>
      <c r="M131" t="s">
        <v>414</v>
      </c>
      <c r="N131" t="s">
        <v>415</v>
      </c>
      <c r="O131">
        <v>1350995242</v>
      </c>
      <c r="P131">
        <v>3099071692</v>
      </c>
      <c r="Q131">
        <v>2143612136</v>
      </c>
      <c r="R131">
        <v>1617370886</v>
      </c>
      <c r="S131">
        <f t="shared" si="3"/>
        <v>4</v>
      </c>
      <c r="V131">
        <v>3391590184</v>
      </c>
      <c r="W131">
        <v>2879618632</v>
      </c>
      <c r="X131">
        <v>3765141264</v>
      </c>
      <c r="Y131">
        <f t="shared" si="4"/>
        <v>3</v>
      </c>
      <c r="Z131">
        <f t="shared" si="5"/>
        <v>0.44750336187955547</v>
      </c>
      <c r="AB131">
        <v>6576</v>
      </c>
      <c r="AC131" t="s">
        <v>37</v>
      </c>
      <c r="AD131">
        <v>52</v>
      </c>
      <c r="AE131">
        <v>0</v>
      </c>
      <c r="AF131">
        <v>0</v>
      </c>
      <c r="AG131">
        <v>26.2118569459344</v>
      </c>
      <c r="AH131">
        <v>0</v>
      </c>
    </row>
    <row r="132" spans="1:34" x14ac:dyDescent="0.3">
      <c r="A132" t="s">
        <v>2194</v>
      </c>
      <c r="B132" t="s">
        <v>2195</v>
      </c>
      <c r="C132" t="s">
        <v>30</v>
      </c>
      <c r="D132" t="s">
        <v>2196</v>
      </c>
      <c r="E132">
        <v>16483.7083909668</v>
      </c>
      <c r="F132">
        <v>1</v>
      </c>
      <c r="H132" t="s">
        <v>2197</v>
      </c>
      <c r="I132">
        <v>2</v>
      </c>
      <c r="J132">
        <v>0</v>
      </c>
      <c r="K132" s="1">
        <v>0.13</v>
      </c>
      <c r="L132" t="s">
        <v>2198</v>
      </c>
      <c r="M132" t="s">
        <v>2198</v>
      </c>
      <c r="O132">
        <v>9056485.1875</v>
      </c>
      <c r="P132">
        <v>8679518.875</v>
      </c>
      <c r="Q132">
        <v>1737614.9375</v>
      </c>
      <c r="R132">
        <v>4094537.625</v>
      </c>
      <c r="S132">
        <f t="shared" ref="S132:S195" si="6">COUNT(O132:R132)</f>
        <v>4</v>
      </c>
      <c r="V132">
        <v>19031927</v>
      </c>
      <c r="W132">
        <v>77398962.25</v>
      </c>
      <c r="X132">
        <v>46792914.375</v>
      </c>
      <c r="Y132">
        <f t="shared" ref="Y132:Y195" si="7">COUNT(V132:X132)</f>
        <v>3</v>
      </c>
      <c r="Z132">
        <f t="shared" ref="Z132:Z195" si="8">CORREL(V132:X132,$V$1:$X$1)</f>
        <v>0.44849980788222898</v>
      </c>
      <c r="AB132">
        <v>12</v>
      </c>
      <c r="AC132" t="s">
        <v>37</v>
      </c>
      <c r="AD132">
        <v>342</v>
      </c>
      <c r="AE132">
        <v>0</v>
      </c>
      <c r="AF132">
        <v>0</v>
      </c>
      <c r="AG132">
        <v>13.372819880046199</v>
      </c>
      <c r="AH132">
        <v>0</v>
      </c>
    </row>
    <row r="133" spans="1:34" x14ac:dyDescent="0.3">
      <c r="A133" t="s">
        <v>314</v>
      </c>
      <c r="B133" t="s">
        <v>315</v>
      </c>
      <c r="C133" t="s">
        <v>30</v>
      </c>
      <c r="D133" t="s">
        <v>316</v>
      </c>
      <c r="E133">
        <v>45502.115096200003</v>
      </c>
      <c r="F133">
        <v>1</v>
      </c>
      <c r="H133" t="s">
        <v>317</v>
      </c>
      <c r="I133">
        <v>1</v>
      </c>
      <c r="J133">
        <v>0</v>
      </c>
      <c r="K133" s="1">
        <v>0.09</v>
      </c>
      <c r="L133" t="s">
        <v>318</v>
      </c>
      <c r="M133" t="s">
        <v>319</v>
      </c>
      <c r="N133" t="s">
        <v>320</v>
      </c>
      <c r="O133">
        <v>2722706.5208333302</v>
      </c>
      <c r="P133">
        <v>2330184.2708333302</v>
      </c>
      <c r="Q133">
        <v>3054649.875</v>
      </c>
      <c r="R133">
        <v>2357127.46875</v>
      </c>
      <c r="S133">
        <f t="shared" si="6"/>
        <v>4</v>
      </c>
      <c r="V133">
        <v>349615.51171875</v>
      </c>
      <c r="W133">
        <v>1389363.484375</v>
      </c>
      <c r="X133">
        <v>849873.80859375</v>
      </c>
      <c r="Y133">
        <f t="shared" si="7"/>
        <v>3</v>
      </c>
      <c r="Z133">
        <f t="shared" si="8"/>
        <v>0.45416998457569108</v>
      </c>
      <c r="AB133">
        <v>26</v>
      </c>
      <c r="AC133" t="s">
        <v>37</v>
      </c>
      <c r="AD133">
        <v>38</v>
      </c>
      <c r="AE133">
        <v>0</v>
      </c>
      <c r="AF133">
        <v>0</v>
      </c>
      <c r="AG133">
        <v>27.326711003015198</v>
      </c>
      <c r="AH133">
        <v>0</v>
      </c>
    </row>
    <row r="134" spans="1:34" x14ac:dyDescent="0.3">
      <c r="A134" t="s">
        <v>1987</v>
      </c>
      <c r="B134" t="s">
        <v>1988</v>
      </c>
      <c r="C134" t="s">
        <v>30</v>
      </c>
      <c r="D134" t="s">
        <v>1989</v>
      </c>
      <c r="E134">
        <v>90748.913782706994</v>
      </c>
      <c r="F134">
        <v>1</v>
      </c>
      <c r="G134" t="s">
        <v>1990</v>
      </c>
      <c r="I134">
        <v>5</v>
      </c>
      <c r="J134">
        <v>5</v>
      </c>
      <c r="K134" s="1">
        <v>0.06</v>
      </c>
      <c r="L134" t="s">
        <v>1991</v>
      </c>
      <c r="M134" t="s">
        <v>1991</v>
      </c>
      <c r="O134">
        <v>5830004.96875</v>
      </c>
      <c r="P134">
        <v>29545191.166666701</v>
      </c>
      <c r="Q134">
        <v>6225791.6302083302</v>
      </c>
      <c r="R134">
        <v>5052932.6901041698</v>
      </c>
      <c r="S134">
        <f t="shared" si="6"/>
        <v>4</v>
      </c>
      <c r="V134">
        <v>36133113.291666701</v>
      </c>
      <c r="W134">
        <v>80427671.166666701</v>
      </c>
      <c r="X134">
        <v>58442037.875</v>
      </c>
      <c r="Y134">
        <f t="shared" si="7"/>
        <v>3</v>
      </c>
      <c r="Z134">
        <f t="shared" si="8"/>
        <v>0.47717307898836514</v>
      </c>
      <c r="AB134">
        <v>61</v>
      </c>
      <c r="AC134" t="s">
        <v>37</v>
      </c>
      <c r="AD134">
        <v>305</v>
      </c>
      <c r="AE134">
        <v>0</v>
      </c>
      <c r="AF134">
        <v>0</v>
      </c>
      <c r="AG134">
        <v>14.3087107520985</v>
      </c>
      <c r="AH134">
        <v>0</v>
      </c>
    </row>
    <row r="135" spans="1:34" x14ac:dyDescent="0.3">
      <c r="A135" t="s">
        <v>2234</v>
      </c>
      <c r="B135" t="s">
        <v>2235</v>
      </c>
      <c r="C135" t="s">
        <v>30</v>
      </c>
      <c r="D135" t="s">
        <v>2236</v>
      </c>
      <c r="E135">
        <v>70879.838748807102</v>
      </c>
      <c r="F135">
        <v>1</v>
      </c>
      <c r="G135" t="s">
        <v>2237</v>
      </c>
      <c r="I135">
        <v>1</v>
      </c>
      <c r="J135">
        <v>1</v>
      </c>
      <c r="K135" s="1">
        <v>0.02</v>
      </c>
      <c r="L135" t="s">
        <v>2238</v>
      </c>
      <c r="M135" t="s">
        <v>2238</v>
      </c>
      <c r="O135">
        <v>9838832.5</v>
      </c>
      <c r="S135">
        <f t="shared" si="6"/>
        <v>1</v>
      </c>
      <c r="V135">
        <v>8964335.75</v>
      </c>
      <c r="W135">
        <v>4284995.25</v>
      </c>
      <c r="X135">
        <v>12995966</v>
      </c>
      <c r="Y135">
        <f t="shared" si="7"/>
        <v>3</v>
      </c>
      <c r="Z135">
        <f t="shared" si="8"/>
        <v>0.48911372474368153</v>
      </c>
      <c r="AB135">
        <v>6</v>
      </c>
      <c r="AC135" t="s">
        <v>37</v>
      </c>
      <c r="AD135">
        <v>349</v>
      </c>
      <c r="AE135">
        <v>0</v>
      </c>
      <c r="AF135">
        <v>0</v>
      </c>
      <c r="AG135">
        <v>13.234913961361601</v>
      </c>
      <c r="AH135">
        <v>0</v>
      </c>
    </row>
    <row r="136" spans="1:34" x14ac:dyDescent="0.3">
      <c r="A136" t="s">
        <v>342</v>
      </c>
      <c r="B136" t="s">
        <v>343</v>
      </c>
      <c r="C136" t="s">
        <v>30</v>
      </c>
      <c r="D136" t="s">
        <v>344</v>
      </c>
      <c r="E136" t="s">
        <v>345</v>
      </c>
      <c r="F136">
        <v>2</v>
      </c>
      <c r="H136" t="s">
        <v>346</v>
      </c>
      <c r="I136">
        <v>13</v>
      </c>
      <c r="J136">
        <v>0</v>
      </c>
      <c r="K136" t="s">
        <v>347</v>
      </c>
      <c r="L136" t="s">
        <v>348</v>
      </c>
      <c r="M136" t="s">
        <v>349</v>
      </c>
      <c r="N136" t="s">
        <v>350</v>
      </c>
      <c r="O136">
        <v>50474672.125</v>
      </c>
      <c r="P136">
        <v>22778117.5625</v>
      </c>
      <c r="Q136">
        <v>13317335.3541667</v>
      </c>
      <c r="R136">
        <v>14580077.21875</v>
      </c>
      <c r="S136">
        <f t="shared" si="6"/>
        <v>4</v>
      </c>
      <c r="V136">
        <v>26896726.479166701</v>
      </c>
      <c r="W136">
        <v>13716243.25</v>
      </c>
      <c r="X136">
        <v>38706681.333333299</v>
      </c>
      <c r="Y136">
        <f t="shared" si="7"/>
        <v>3</v>
      </c>
      <c r="Z136">
        <f t="shared" si="8"/>
        <v>0.49889539093695906</v>
      </c>
      <c r="AB136">
        <v>86</v>
      </c>
      <c r="AC136" t="s">
        <v>37</v>
      </c>
      <c r="AD136">
        <v>42</v>
      </c>
      <c r="AE136">
        <v>0</v>
      </c>
      <c r="AF136">
        <v>0</v>
      </c>
      <c r="AG136">
        <v>26.442253383215501</v>
      </c>
      <c r="AH136">
        <v>0</v>
      </c>
    </row>
    <row r="137" spans="1:34" x14ac:dyDescent="0.3">
      <c r="A137" t="s">
        <v>1657</v>
      </c>
      <c r="B137" t="s">
        <v>1658</v>
      </c>
      <c r="C137" t="s">
        <v>30</v>
      </c>
      <c r="D137" t="s">
        <v>1659</v>
      </c>
      <c r="E137">
        <v>77012.2645937989</v>
      </c>
      <c r="F137">
        <v>1</v>
      </c>
      <c r="G137" t="s">
        <v>1660</v>
      </c>
      <c r="I137">
        <v>7</v>
      </c>
      <c r="J137">
        <v>7</v>
      </c>
      <c r="K137" s="1">
        <v>0.14000000000000001</v>
      </c>
      <c r="L137" t="s">
        <v>1661</v>
      </c>
      <c r="M137" t="s">
        <v>1661</v>
      </c>
      <c r="O137">
        <v>26486207.916666701</v>
      </c>
      <c r="P137">
        <v>4258179.5729166698</v>
      </c>
      <c r="S137">
        <f t="shared" si="6"/>
        <v>2</v>
      </c>
      <c r="V137">
        <v>3942751.9791666698</v>
      </c>
      <c r="W137">
        <v>16610187.4166667</v>
      </c>
      <c r="X137">
        <v>10661865.8333333</v>
      </c>
      <c r="Y137">
        <f t="shared" si="7"/>
        <v>3</v>
      </c>
      <c r="Z137">
        <f t="shared" si="8"/>
        <v>0.50409833338671883</v>
      </c>
      <c r="AB137">
        <v>17</v>
      </c>
      <c r="AC137" t="s">
        <v>37</v>
      </c>
      <c r="AD137">
        <v>246</v>
      </c>
      <c r="AE137">
        <v>0</v>
      </c>
      <c r="AF137">
        <v>0</v>
      </c>
      <c r="AG137">
        <v>16.2239339820343</v>
      </c>
      <c r="AH137">
        <v>0</v>
      </c>
    </row>
    <row r="138" spans="1:34" x14ac:dyDescent="0.3">
      <c r="A138" t="s">
        <v>143</v>
      </c>
      <c r="B138" t="s">
        <v>144</v>
      </c>
      <c r="C138" t="s">
        <v>30</v>
      </c>
      <c r="D138" t="s">
        <v>145</v>
      </c>
      <c r="E138">
        <v>35787.212622615603</v>
      </c>
      <c r="F138">
        <v>1</v>
      </c>
      <c r="G138" t="s">
        <v>146</v>
      </c>
      <c r="H138" t="s">
        <v>147</v>
      </c>
      <c r="I138">
        <v>12</v>
      </c>
      <c r="J138">
        <v>9</v>
      </c>
      <c r="K138" s="1">
        <v>0.54</v>
      </c>
      <c r="L138" t="s">
        <v>148</v>
      </c>
      <c r="M138" t="s">
        <v>149</v>
      </c>
      <c r="N138" t="s">
        <v>150</v>
      </c>
      <c r="O138">
        <v>281615850.58333302</v>
      </c>
      <c r="P138">
        <v>92544242.333333299</v>
      </c>
      <c r="Q138">
        <v>56943879.958333299</v>
      </c>
      <c r="R138">
        <v>84191187.5</v>
      </c>
      <c r="S138">
        <f t="shared" si="6"/>
        <v>4</v>
      </c>
      <c r="V138">
        <v>178773119.79166701</v>
      </c>
      <c r="W138">
        <v>112725999.708333</v>
      </c>
      <c r="X138">
        <v>239499138.625</v>
      </c>
      <c r="Y138">
        <f t="shared" si="7"/>
        <v>3</v>
      </c>
      <c r="Z138">
        <f t="shared" si="8"/>
        <v>0.50531560906796424</v>
      </c>
      <c r="AB138">
        <v>207</v>
      </c>
      <c r="AC138" t="s">
        <v>37</v>
      </c>
      <c r="AD138">
        <v>16</v>
      </c>
      <c r="AE138">
        <v>0</v>
      </c>
      <c r="AF138">
        <v>0</v>
      </c>
      <c r="AG138">
        <v>30.2847444707219</v>
      </c>
      <c r="AH138">
        <v>0</v>
      </c>
    </row>
    <row r="139" spans="1:34" x14ac:dyDescent="0.3">
      <c r="A139" t="s">
        <v>1123</v>
      </c>
      <c r="B139" t="s">
        <v>1124</v>
      </c>
      <c r="C139" t="s">
        <v>30</v>
      </c>
      <c r="D139" t="s">
        <v>1125</v>
      </c>
      <c r="E139" t="s">
        <v>1126</v>
      </c>
      <c r="F139">
        <v>2</v>
      </c>
      <c r="H139" t="s">
        <v>1127</v>
      </c>
      <c r="I139">
        <v>3</v>
      </c>
      <c r="J139">
        <v>0</v>
      </c>
      <c r="K139" t="s">
        <v>1128</v>
      </c>
      <c r="L139" t="s">
        <v>1129</v>
      </c>
      <c r="M139" t="s">
        <v>1129</v>
      </c>
      <c r="S139">
        <f t="shared" si="6"/>
        <v>0</v>
      </c>
      <c r="V139">
        <v>9231503.046875</v>
      </c>
      <c r="W139">
        <v>4257768.8333333302</v>
      </c>
      <c r="X139">
        <v>13812312</v>
      </c>
      <c r="Y139">
        <f t="shared" si="7"/>
        <v>3</v>
      </c>
      <c r="Z139">
        <f t="shared" si="8"/>
        <v>0.5057382752144155</v>
      </c>
      <c r="AB139">
        <v>9</v>
      </c>
      <c r="AC139" t="s">
        <v>37</v>
      </c>
      <c r="AD139">
        <v>160</v>
      </c>
      <c r="AE139">
        <v>0</v>
      </c>
      <c r="AF139">
        <v>0</v>
      </c>
      <c r="AG139">
        <v>19.232276200185701</v>
      </c>
      <c r="AH139">
        <v>0</v>
      </c>
    </row>
    <row r="140" spans="1:34" x14ac:dyDescent="0.3">
      <c r="A140" t="s">
        <v>1468</v>
      </c>
      <c r="B140" t="s">
        <v>1469</v>
      </c>
      <c r="C140" t="s">
        <v>30</v>
      </c>
      <c r="D140" t="s">
        <v>1470</v>
      </c>
      <c r="E140">
        <v>9024.8114063362409</v>
      </c>
      <c r="F140">
        <v>1</v>
      </c>
      <c r="H140" t="s">
        <v>1471</v>
      </c>
      <c r="I140">
        <v>1</v>
      </c>
      <c r="J140">
        <v>0</v>
      </c>
      <c r="K140" s="1">
        <v>0.2</v>
      </c>
      <c r="L140" t="s">
        <v>1472</v>
      </c>
      <c r="M140" t="s">
        <v>1473</v>
      </c>
      <c r="N140" t="s">
        <v>1474</v>
      </c>
      <c r="O140">
        <v>2872283.6145833302</v>
      </c>
      <c r="P140">
        <v>5021378.625</v>
      </c>
      <c r="Q140">
        <v>3558554.7083333302</v>
      </c>
      <c r="R140">
        <v>858659.72916666698</v>
      </c>
      <c r="S140">
        <f t="shared" si="6"/>
        <v>4</v>
      </c>
      <c r="V140">
        <v>832913.875</v>
      </c>
      <c r="W140">
        <v>6101448.0833333302</v>
      </c>
      <c r="X140">
        <v>3656733.625</v>
      </c>
      <c r="Y140">
        <f t="shared" si="7"/>
        <v>3</v>
      </c>
      <c r="Z140">
        <f t="shared" si="8"/>
        <v>0.50961864018265191</v>
      </c>
      <c r="AB140">
        <v>13</v>
      </c>
      <c r="AC140" t="s">
        <v>37</v>
      </c>
      <c r="AD140">
        <v>214</v>
      </c>
      <c r="AE140">
        <v>0</v>
      </c>
      <c r="AF140">
        <v>0</v>
      </c>
      <c r="AG140">
        <v>17.2778206660861</v>
      </c>
      <c r="AH140">
        <v>0</v>
      </c>
    </row>
    <row r="141" spans="1:34" x14ac:dyDescent="0.3">
      <c r="A141" t="s">
        <v>356</v>
      </c>
      <c r="B141" t="s">
        <v>357</v>
      </c>
      <c r="C141" t="s">
        <v>30</v>
      </c>
      <c r="D141" t="s">
        <v>358</v>
      </c>
      <c r="E141">
        <v>44521.986313458001</v>
      </c>
      <c r="F141">
        <v>1</v>
      </c>
      <c r="G141" t="s">
        <v>359</v>
      </c>
      <c r="H141" t="s">
        <v>360</v>
      </c>
      <c r="I141">
        <v>8</v>
      </c>
      <c r="J141">
        <v>6</v>
      </c>
      <c r="K141" s="1">
        <v>0.32</v>
      </c>
      <c r="L141" t="s">
        <v>361</v>
      </c>
      <c r="M141" t="s">
        <v>361</v>
      </c>
      <c r="O141">
        <v>64673292.916666701</v>
      </c>
      <c r="P141">
        <v>16021731.7916667</v>
      </c>
      <c r="Q141">
        <v>11709290.4583333</v>
      </c>
      <c r="R141">
        <v>14576328.4166667</v>
      </c>
      <c r="S141">
        <f t="shared" si="6"/>
        <v>4</v>
      </c>
      <c r="V141">
        <v>25308152.708333299</v>
      </c>
      <c r="W141">
        <v>54552501.25</v>
      </c>
      <c r="X141">
        <v>41016639.75</v>
      </c>
      <c r="Y141">
        <f t="shared" si="7"/>
        <v>3</v>
      </c>
      <c r="Z141">
        <f t="shared" si="8"/>
        <v>0.51077635267205035</v>
      </c>
      <c r="AB141">
        <v>84</v>
      </c>
      <c r="AC141" t="s">
        <v>37</v>
      </c>
      <c r="AD141">
        <v>44</v>
      </c>
      <c r="AE141">
        <v>0</v>
      </c>
      <c r="AF141">
        <v>0</v>
      </c>
      <c r="AG141">
        <v>26.322908766894201</v>
      </c>
      <c r="AH141">
        <v>0</v>
      </c>
    </row>
    <row r="142" spans="1:34" x14ac:dyDescent="0.3">
      <c r="A142" t="s">
        <v>2468</v>
      </c>
      <c r="B142" t="s">
        <v>2469</v>
      </c>
      <c r="C142" t="s">
        <v>30</v>
      </c>
      <c r="D142" t="s">
        <v>2470</v>
      </c>
      <c r="E142">
        <v>55779.7694133888</v>
      </c>
      <c r="F142">
        <v>1</v>
      </c>
      <c r="G142" t="s">
        <v>2471</v>
      </c>
      <c r="I142">
        <v>1</v>
      </c>
      <c r="J142">
        <v>1</v>
      </c>
      <c r="K142" s="1">
        <v>0.02</v>
      </c>
      <c r="L142" t="s">
        <v>2472</v>
      </c>
      <c r="M142" t="s">
        <v>2472</v>
      </c>
      <c r="P142">
        <v>1541949.1328125</v>
      </c>
      <c r="Q142">
        <v>2695574.40625</v>
      </c>
      <c r="R142">
        <v>1126157.9296875</v>
      </c>
      <c r="S142">
        <f t="shared" si="6"/>
        <v>3</v>
      </c>
      <c r="V142">
        <v>1171575.2265625</v>
      </c>
      <c r="W142">
        <v>9576405.125</v>
      </c>
      <c r="X142">
        <v>5720856.375</v>
      </c>
      <c r="Y142">
        <f t="shared" si="7"/>
        <v>3</v>
      </c>
      <c r="Z142">
        <f t="shared" si="8"/>
        <v>0.51485592410284686</v>
      </c>
      <c r="AB142">
        <v>6</v>
      </c>
      <c r="AC142" t="s">
        <v>37</v>
      </c>
      <c r="AD142">
        <v>389</v>
      </c>
      <c r="AE142">
        <v>1</v>
      </c>
      <c r="AF142">
        <v>2.5706940874036001E-3</v>
      </c>
      <c r="AG142">
        <v>12.2468439823457</v>
      </c>
      <c r="AH142" s="2">
        <v>2.1856012589063302E-5</v>
      </c>
    </row>
    <row r="143" spans="1:34" x14ac:dyDescent="0.3">
      <c r="A143" t="s">
        <v>1341</v>
      </c>
      <c r="B143" t="s">
        <v>1342</v>
      </c>
      <c r="C143" t="s">
        <v>30</v>
      </c>
      <c r="D143" t="s">
        <v>1343</v>
      </c>
      <c r="E143">
        <v>34811.927772789699</v>
      </c>
      <c r="F143">
        <v>1</v>
      </c>
      <c r="G143" t="s">
        <v>1344</v>
      </c>
      <c r="I143">
        <v>2</v>
      </c>
      <c r="J143">
        <v>2</v>
      </c>
      <c r="K143" s="1">
        <v>7.0000000000000007E-2</v>
      </c>
      <c r="L143" t="s">
        <v>1345</v>
      </c>
      <c r="M143" t="s">
        <v>1345</v>
      </c>
      <c r="O143">
        <v>14892638.6666667</v>
      </c>
      <c r="P143">
        <v>5626094.4166666698</v>
      </c>
      <c r="Q143">
        <v>4283213.625</v>
      </c>
      <c r="R143">
        <v>4957294.8333333302</v>
      </c>
      <c r="S143">
        <f t="shared" si="6"/>
        <v>4</v>
      </c>
      <c r="V143">
        <v>5672281.3333333302</v>
      </c>
      <c r="W143">
        <v>14627122</v>
      </c>
      <c r="X143">
        <v>10549459.6666667</v>
      </c>
      <c r="Y143">
        <f t="shared" si="7"/>
        <v>3</v>
      </c>
      <c r="Z143">
        <f t="shared" si="8"/>
        <v>0.51818146445136959</v>
      </c>
      <c r="AB143">
        <v>12</v>
      </c>
      <c r="AC143" t="s">
        <v>37</v>
      </c>
      <c r="AD143">
        <v>194</v>
      </c>
      <c r="AE143">
        <v>0</v>
      </c>
      <c r="AF143">
        <v>0</v>
      </c>
      <c r="AG143">
        <v>18.194854503319299</v>
      </c>
      <c r="AH143">
        <v>0</v>
      </c>
    </row>
    <row r="144" spans="1:34" x14ac:dyDescent="0.3">
      <c r="A144" t="s">
        <v>135</v>
      </c>
      <c r="B144" t="s">
        <v>136</v>
      </c>
      <c r="C144" t="s">
        <v>30</v>
      </c>
      <c r="D144" t="s">
        <v>137</v>
      </c>
      <c r="E144">
        <v>104593.921568627</v>
      </c>
      <c r="F144">
        <v>1</v>
      </c>
      <c r="G144" t="s">
        <v>138</v>
      </c>
      <c r="H144" t="s">
        <v>139</v>
      </c>
      <c r="I144">
        <v>13</v>
      </c>
      <c r="J144">
        <v>1</v>
      </c>
      <c r="K144" s="1">
        <v>0.26</v>
      </c>
      <c r="L144" t="s">
        <v>140</v>
      </c>
      <c r="M144" t="s">
        <v>141</v>
      </c>
      <c r="N144" t="s">
        <v>142</v>
      </c>
      <c r="O144">
        <v>816599.33333333302</v>
      </c>
      <c r="P144">
        <v>22885857.791666701</v>
      </c>
      <c r="Q144">
        <v>9040624.0625</v>
      </c>
      <c r="R144">
        <v>3107982.4947916698</v>
      </c>
      <c r="S144">
        <f t="shared" si="6"/>
        <v>4</v>
      </c>
      <c r="V144">
        <v>30422661.75</v>
      </c>
      <c r="W144">
        <v>25882781.875</v>
      </c>
      <c r="X144">
        <v>34822558.416666701</v>
      </c>
      <c r="Y144">
        <f t="shared" si="7"/>
        <v>3</v>
      </c>
      <c r="Z144">
        <f t="shared" si="8"/>
        <v>0.51836345511614579</v>
      </c>
      <c r="AB144">
        <v>75</v>
      </c>
      <c r="AC144" t="s">
        <v>37</v>
      </c>
      <c r="AD144">
        <v>15</v>
      </c>
      <c r="AE144">
        <v>0</v>
      </c>
      <c r="AF144">
        <v>0</v>
      </c>
      <c r="AG144">
        <v>30.3382402311432</v>
      </c>
      <c r="AH144">
        <v>0</v>
      </c>
    </row>
    <row r="145" spans="1:34" x14ac:dyDescent="0.3">
      <c r="A145" t="s">
        <v>1842</v>
      </c>
      <c r="B145" t="s">
        <v>1843</v>
      </c>
      <c r="C145" t="s">
        <v>30</v>
      </c>
      <c r="D145" t="s">
        <v>1844</v>
      </c>
      <c r="E145">
        <v>36517.2125123488</v>
      </c>
      <c r="F145">
        <v>1</v>
      </c>
      <c r="G145" t="s">
        <v>1845</v>
      </c>
      <c r="H145" t="s">
        <v>1846</v>
      </c>
      <c r="I145">
        <v>2</v>
      </c>
      <c r="J145">
        <v>1</v>
      </c>
      <c r="K145" s="1">
        <v>0.12</v>
      </c>
      <c r="L145" t="s">
        <v>1847</v>
      </c>
      <c r="M145" t="s">
        <v>1848</v>
      </c>
      <c r="N145" t="s">
        <v>1849</v>
      </c>
      <c r="O145">
        <v>6259437.2291666698</v>
      </c>
      <c r="Q145">
        <v>2209894.0208333302</v>
      </c>
      <c r="R145">
        <v>701120.45833333302</v>
      </c>
      <c r="S145">
        <f t="shared" si="6"/>
        <v>3</v>
      </c>
      <c r="V145">
        <v>418682.234375</v>
      </c>
      <c r="W145">
        <v>619700</v>
      </c>
      <c r="X145">
        <v>529680.70833333302</v>
      </c>
      <c r="Y145">
        <f t="shared" si="7"/>
        <v>3</v>
      </c>
      <c r="Z145">
        <f t="shared" si="8"/>
        <v>0.52558581275207839</v>
      </c>
      <c r="AB145">
        <v>9</v>
      </c>
      <c r="AC145" t="s">
        <v>37</v>
      </c>
      <c r="AD145">
        <v>279</v>
      </c>
      <c r="AE145">
        <v>0</v>
      </c>
      <c r="AF145">
        <v>0</v>
      </c>
      <c r="AG145">
        <v>15.240414331089299</v>
      </c>
      <c r="AH145">
        <v>0</v>
      </c>
    </row>
    <row r="146" spans="1:34" x14ac:dyDescent="0.3">
      <c r="A146" t="s">
        <v>1171</v>
      </c>
      <c r="B146" t="s">
        <v>1172</v>
      </c>
      <c r="C146" t="s">
        <v>30</v>
      </c>
      <c r="D146" t="s">
        <v>1173</v>
      </c>
      <c r="E146">
        <v>40665.896132055997</v>
      </c>
      <c r="F146">
        <v>1</v>
      </c>
      <c r="G146" t="s">
        <v>1174</v>
      </c>
      <c r="I146">
        <v>1</v>
      </c>
      <c r="J146">
        <v>1</v>
      </c>
      <c r="K146" s="1">
        <v>0.06</v>
      </c>
      <c r="L146" t="s">
        <v>1175</v>
      </c>
      <c r="M146" t="s">
        <v>1175</v>
      </c>
      <c r="O146">
        <v>1801254.33333333</v>
      </c>
      <c r="P146">
        <v>1093152.41666667</v>
      </c>
      <c r="Q146">
        <v>912080.20833333302</v>
      </c>
      <c r="S146">
        <f t="shared" si="6"/>
        <v>3</v>
      </c>
      <c r="V146">
        <v>307076.97916666698</v>
      </c>
      <c r="W146">
        <v>1313109.02083333</v>
      </c>
      <c r="X146">
        <v>873412.48958333302</v>
      </c>
      <c r="Y146">
        <f t="shared" si="7"/>
        <v>3</v>
      </c>
      <c r="Z146">
        <f t="shared" si="8"/>
        <v>0.53606630617589834</v>
      </c>
      <c r="AB146">
        <v>1</v>
      </c>
      <c r="AC146" t="s">
        <v>37</v>
      </c>
      <c r="AD146">
        <v>167</v>
      </c>
      <c r="AE146">
        <v>0</v>
      </c>
      <c r="AF146">
        <v>0</v>
      </c>
      <c r="AG146">
        <v>19.163491090874</v>
      </c>
      <c r="AH146">
        <v>0</v>
      </c>
    </row>
    <row r="147" spans="1:34" x14ac:dyDescent="0.3">
      <c r="A147" t="s">
        <v>69</v>
      </c>
      <c r="B147" t="s">
        <v>70</v>
      </c>
      <c r="C147" t="s">
        <v>30</v>
      </c>
      <c r="D147" t="s">
        <v>71</v>
      </c>
      <c r="E147">
        <v>37301.680917765501</v>
      </c>
      <c r="F147">
        <v>1</v>
      </c>
      <c r="G147" t="s">
        <v>72</v>
      </c>
      <c r="H147" t="s">
        <v>73</v>
      </c>
      <c r="I147">
        <v>9</v>
      </c>
      <c r="J147">
        <v>5</v>
      </c>
      <c r="K147" s="1">
        <v>0.56999999999999995</v>
      </c>
      <c r="L147" t="s">
        <v>74</v>
      </c>
      <c r="M147" t="s">
        <v>75</v>
      </c>
      <c r="N147" t="s">
        <v>76</v>
      </c>
      <c r="O147">
        <v>62542264.541666701</v>
      </c>
      <c r="P147">
        <v>124186481.75</v>
      </c>
      <c r="Q147">
        <v>72701467.5</v>
      </c>
      <c r="R147">
        <v>77814811.5</v>
      </c>
      <c r="S147">
        <f t="shared" si="6"/>
        <v>4</v>
      </c>
      <c r="V147">
        <v>212989302.91666701</v>
      </c>
      <c r="W147">
        <v>155861498.83333299</v>
      </c>
      <c r="X147">
        <v>273021417</v>
      </c>
      <c r="Y147">
        <f t="shared" si="7"/>
        <v>3</v>
      </c>
      <c r="Z147">
        <f t="shared" si="8"/>
        <v>0.53818942240288026</v>
      </c>
      <c r="AB147">
        <v>122</v>
      </c>
      <c r="AC147" t="s">
        <v>37</v>
      </c>
      <c r="AD147">
        <v>6</v>
      </c>
      <c r="AE147">
        <v>0</v>
      </c>
      <c r="AF147">
        <v>0</v>
      </c>
      <c r="AG147">
        <v>37.354199802900098</v>
      </c>
      <c r="AH147">
        <v>0</v>
      </c>
    </row>
    <row r="148" spans="1:34" x14ac:dyDescent="0.3">
      <c r="A148" t="s">
        <v>962</v>
      </c>
      <c r="B148" t="s">
        <v>963</v>
      </c>
      <c r="C148" t="s">
        <v>30</v>
      </c>
      <c r="D148" t="s">
        <v>964</v>
      </c>
      <c r="E148">
        <v>16826.8343025789</v>
      </c>
      <c r="F148">
        <v>3</v>
      </c>
      <c r="H148" t="s">
        <v>965</v>
      </c>
      <c r="I148">
        <v>4</v>
      </c>
      <c r="J148">
        <v>0</v>
      </c>
      <c r="K148" t="s">
        <v>966</v>
      </c>
      <c r="L148" t="s">
        <v>967</v>
      </c>
      <c r="M148" t="s">
        <v>968</v>
      </c>
      <c r="N148" t="s">
        <v>969</v>
      </c>
      <c r="O148">
        <v>43250462.78125</v>
      </c>
      <c r="P148">
        <v>9289872.625</v>
      </c>
      <c r="Q148">
        <v>7478370.6666666698</v>
      </c>
      <c r="R148">
        <v>9325891.125</v>
      </c>
      <c r="S148">
        <f t="shared" si="6"/>
        <v>4</v>
      </c>
      <c r="V148">
        <v>20666720.25</v>
      </c>
      <c r="W148">
        <v>44836932.166666701</v>
      </c>
      <c r="X148">
        <v>34376301.302083299</v>
      </c>
      <c r="Y148">
        <f t="shared" si="7"/>
        <v>3</v>
      </c>
      <c r="Z148">
        <f t="shared" si="8"/>
        <v>0.54019870492753008</v>
      </c>
      <c r="AB148">
        <v>45</v>
      </c>
      <c r="AC148" t="s">
        <v>37</v>
      </c>
      <c r="AD148">
        <v>134</v>
      </c>
      <c r="AE148">
        <v>0</v>
      </c>
      <c r="AF148">
        <v>0</v>
      </c>
      <c r="AG148">
        <v>20.325515255484699</v>
      </c>
      <c r="AH148">
        <v>0</v>
      </c>
    </row>
    <row r="149" spans="1:34" x14ac:dyDescent="0.3">
      <c r="A149" t="s">
        <v>746</v>
      </c>
      <c r="B149" t="s">
        <v>747</v>
      </c>
      <c r="C149" t="s">
        <v>30</v>
      </c>
      <c r="D149" t="s">
        <v>748</v>
      </c>
      <c r="E149">
        <v>101136.036987404</v>
      </c>
      <c r="F149">
        <v>1</v>
      </c>
      <c r="G149" t="s">
        <v>749</v>
      </c>
      <c r="H149" t="s">
        <v>750</v>
      </c>
      <c r="I149">
        <v>12</v>
      </c>
      <c r="J149">
        <v>11</v>
      </c>
      <c r="K149" s="1">
        <v>0.21</v>
      </c>
      <c r="L149" t="s">
        <v>751</v>
      </c>
      <c r="M149" t="s">
        <v>752</v>
      </c>
      <c r="N149" t="s">
        <v>753</v>
      </c>
      <c r="O149">
        <v>45891881.375</v>
      </c>
      <c r="P149">
        <v>11987651.6041667</v>
      </c>
      <c r="Q149">
        <v>14776523.5</v>
      </c>
      <c r="R149">
        <v>12923880.65625</v>
      </c>
      <c r="S149">
        <f t="shared" si="6"/>
        <v>4</v>
      </c>
      <c r="V149">
        <v>22547463.9375</v>
      </c>
      <c r="W149">
        <v>40126795.3125</v>
      </c>
      <c r="X149">
        <v>32534589.0625</v>
      </c>
      <c r="Y149">
        <f t="shared" si="7"/>
        <v>3</v>
      </c>
      <c r="Z149">
        <f t="shared" si="8"/>
        <v>0.54107505751819074</v>
      </c>
      <c r="AB149">
        <v>61</v>
      </c>
      <c r="AC149" t="s">
        <v>37</v>
      </c>
      <c r="AD149">
        <v>102</v>
      </c>
      <c r="AE149">
        <v>0</v>
      </c>
      <c r="AF149">
        <v>0</v>
      </c>
      <c r="AG149">
        <v>22.205312855054199</v>
      </c>
      <c r="AH149">
        <v>0</v>
      </c>
    </row>
    <row r="150" spans="1:34" x14ac:dyDescent="0.3">
      <c r="A150" t="s">
        <v>115</v>
      </c>
      <c r="B150" t="s">
        <v>116</v>
      </c>
      <c r="C150" t="s">
        <v>30</v>
      </c>
      <c r="D150" t="s">
        <v>117</v>
      </c>
      <c r="E150">
        <v>103069.760509058</v>
      </c>
      <c r="F150">
        <v>1</v>
      </c>
      <c r="H150" t="s">
        <v>118</v>
      </c>
      <c r="I150">
        <v>32</v>
      </c>
      <c r="J150">
        <v>0</v>
      </c>
      <c r="K150" s="1">
        <v>0.55000000000000004</v>
      </c>
      <c r="L150" t="s">
        <v>119</v>
      </c>
      <c r="M150" t="s">
        <v>120</v>
      </c>
      <c r="N150" t="s">
        <v>121</v>
      </c>
      <c r="O150">
        <v>688317087</v>
      </c>
      <c r="P150">
        <v>182407626.79166701</v>
      </c>
      <c r="Q150">
        <v>232794538.83333299</v>
      </c>
      <c r="R150">
        <v>200297938.33333299</v>
      </c>
      <c r="S150">
        <f t="shared" si="6"/>
        <v>4</v>
      </c>
      <c r="V150">
        <v>262347321.33333299</v>
      </c>
      <c r="W150">
        <v>680108483.33333302</v>
      </c>
      <c r="X150">
        <v>501622895.33333302</v>
      </c>
      <c r="Y150">
        <f t="shared" si="7"/>
        <v>3</v>
      </c>
      <c r="Z150">
        <f t="shared" si="8"/>
        <v>0.5455429592264962</v>
      </c>
      <c r="AB150">
        <v>935</v>
      </c>
      <c r="AC150" t="s">
        <v>37</v>
      </c>
      <c r="AD150">
        <v>12</v>
      </c>
      <c r="AE150">
        <v>0</v>
      </c>
      <c r="AF150">
        <v>0</v>
      </c>
      <c r="AG150">
        <v>30.478124479356499</v>
      </c>
      <c r="AH150">
        <v>0</v>
      </c>
    </row>
    <row r="151" spans="1:34" x14ac:dyDescent="0.3">
      <c r="A151" t="s">
        <v>1741</v>
      </c>
      <c r="B151" t="s">
        <v>1742</v>
      </c>
      <c r="C151" t="s">
        <v>30</v>
      </c>
      <c r="D151" t="s">
        <v>1743</v>
      </c>
      <c r="E151">
        <v>51813.0072497894</v>
      </c>
      <c r="F151">
        <v>1</v>
      </c>
      <c r="G151" t="s">
        <v>1744</v>
      </c>
      <c r="I151">
        <v>2</v>
      </c>
      <c r="J151">
        <v>2</v>
      </c>
      <c r="K151" s="1">
        <v>0.09</v>
      </c>
      <c r="L151" t="s">
        <v>1745</v>
      </c>
      <c r="M151" t="s">
        <v>1745</v>
      </c>
      <c r="O151">
        <v>2619998.125</v>
      </c>
      <c r="P151">
        <v>3329521.75</v>
      </c>
      <c r="Q151">
        <v>1920906.1875</v>
      </c>
      <c r="R151">
        <v>1499059.20833333</v>
      </c>
      <c r="S151">
        <f t="shared" si="6"/>
        <v>4</v>
      </c>
      <c r="V151">
        <v>1893418.0625</v>
      </c>
      <c r="W151">
        <v>4558258.6875</v>
      </c>
      <c r="X151">
        <v>3433332.125</v>
      </c>
      <c r="Y151">
        <f t="shared" si="7"/>
        <v>3</v>
      </c>
      <c r="Z151">
        <f t="shared" si="8"/>
        <v>0.55043832679130256</v>
      </c>
      <c r="AB151">
        <v>5</v>
      </c>
      <c r="AC151" t="s">
        <v>37</v>
      </c>
      <c r="AD151">
        <v>260</v>
      </c>
      <c r="AE151">
        <v>0</v>
      </c>
      <c r="AF151">
        <v>0</v>
      </c>
      <c r="AG151">
        <v>16.135316771310301</v>
      </c>
      <c r="AH151">
        <v>0</v>
      </c>
    </row>
    <row r="152" spans="1:34" x14ac:dyDescent="0.3">
      <c r="A152" t="s">
        <v>1872</v>
      </c>
      <c r="B152" t="s">
        <v>1873</v>
      </c>
      <c r="C152" t="s">
        <v>30</v>
      </c>
      <c r="D152" t="s">
        <v>1874</v>
      </c>
      <c r="E152">
        <v>28514.2119972605</v>
      </c>
      <c r="F152">
        <v>1</v>
      </c>
      <c r="G152" t="s">
        <v>1875</v>
      </c>
      <c r="I152">
        <v>1</v>
      </c>
      <c r="J152">
        <v>1</v>
      </c>
      <c r="K152" s="1">
        <v>0.05</v>
      </c>
      <c r="L152" t="s">
        <v>1876</v>
      </c>
      <c r="M152" t="s">
        <v>1876</v>
      </c>
      <c r="O152">
        <v>21276912</v>
      </c>
      <c r="P152">
        <v>2933496.875</v>
      </c>
      <c r="R152">
        <v>4418784.375</v>
      </c>
      <c r="S152">
        <f t="shared" si="6"/>
        <v>3</v>
      </c>
      <c r="V152">
        <v>9296163</v>
      </c>
      <c r="W152">
        <v>3035855.0625</v>
      </c>
      <c r="X152">
        <v>16452216.75</v>
      </c>
      <c r="Y152">
        <f t="shared" si="7"/>
        <v>3</v>
      </c>
      <c r="Z152">
        <f t="shared" si="8"/>
        <v>0.55844003879318005</v>
      </c>
      <c r="AB152">
        <v>4</v>
      </c>
      <c r="AC152" t="s">
        <v>37</v>
      </c>
      <c r="AD152">
        <v>284</v>
      </c>
      <c r="AE152">
        <v>0</v>
      </c>
      <c r="AF152">
        <v>0</v>
      </c>
      <c r="AG152">
        <v>15.191525801485501</v>
      </c>
      <c r="AH152">
        <v>0</v>
      </c>
    </row>
    <row r="153" spans="1:34" x14ac:dyDescent="0.3">
      <c r="A153" t="s">
        <v>1497</v>
      </c>
      <c r="B153" t="s">
        <v>1498</v>
      </c>
      <c r="C153" t="s">
        <v>30</v>
      </c>
      <c r="D153" t="s">
        <v>1499</v>
      </c>
      <c r="E153">
        <v>17829.4352423374</v>
      </c>
      <c r="F153">
        <v>1</v>
      </c>
      <c r="G153" t="s">
        <v>1500</v>
      </c>
      <c r="I153">
        <v>3</v>
      </c>
      <c r="J153">
        <v>3</v>
      </c>
      <c r="K153" s="1">
        <v>0.41</v>
      </c>
      <c r="L153" t="s">
        <v>1501</v>
      </c>
      <c r="M153" t="s">
        <v>1501</v>
      </c>
      <c r="O153">
        <v>3047258.3333333302</v>
      </c>
      <c r="P153">
        <v>2341612.25</v>
      </c>
      <c r="Q153">
        <v>1381175.65625</v>
      </c>
      <c r="S153">
        <f t="shared" si="6"/>
        <v>3</v>
      </c>
      <c r="V153">
        <v>2011850.80208333</v>
      </c>
      <c r="W153">
        <v>3090035.4895833302</v>
      </c>
      <c r="X153">
        <v>2657138.6770833302</v>
      </c>
      <c r="Y153">
        <f t="shared" si="7"/>
        <v>3</v>
      </c>
      <c r="Z153">
        <f t="shared" si="8"/>
        <v>0.56996775077395301</v>
      </c>
      <c r="AB153">
        <v>11</v>
      </c>
      <c r="AC153" t="s">
        <v>37</v>
      </c>
      <c r="AD153">
        <v>219</v>
      </c>
      <c r="AE153">
        <v>0</v>
      </c>
      <c r="AF153">
        <v>0</v>
      </c>
      <c r="AG153">
        <v>17.258221588046801</v>
      </c>
      <c r="AH153">
        <v>0</v>
      </c>
    </row>
    <row r="154" spans="1:34" x14ac:dyDescent="0.3">
      <c r="A154" t="s">
        <v>196</v>
      </c>
      <c r="B154" t="s">
        <v>197</v>
      </c>
      <c r="C154" t="s">
        <v>30</v>
      </c>
      <c r="D154" t="s">
        <v>198</v>
      </c>
      <c r="E154">
        <v>29014.5026898166</v>
      </c>
      <c r="F154">
        <v>1</v>
      </c>
      <c r="G154" t="s">
        <v>199</v>
      </c>
      <c r="H154" t="s">
        <v>200</v>
      </c>
      <c r="I154">
        <v>15</v>
      </c>
      <c r="J154">
        <v>10</v>
      </c>
      <c r="K154" s="1">
        <v>0.68</v>
      </c>
      <c r="L154" t="s">
        <v>201</v>
      </c>
      <c r="M154" t="s">
        <v>202</v>
      </c>
      <c r="N154" t="s">
        <v>203</v>
      </c>
      <c r="O154">
        <v>1154244818.6666701</v>
      </c>
      <c r="P154">
        <v>389678524.33333302</v>
      </c>
      <c r="Q154">
        <v>501948988.33333302</v>
      </c>
      <c r="R154">
        <v>291772156</v>
      </c>
      <c r="S154">
        <f t="shared" si="6"/>
        <v>4</v>
      </c>
      <c r="V154">
        <v>799284732</v>
      </c>
      <c r="W154">
        <v>1516679321.3333299</v>
      </c>
      <c r="X154">
        <v>1231385180</v>
      </c>
      <c r="Y154">
        <f t="shared" si="7"/>
        <v>3</v>
      </c>
      <c r="Z154">
        <f t="shared" si="8"/>
        <v>0.57354264039386815</v>
      </c>
      <c r="AB154">
        <v>1301</v>
      </c>
      <c r="AC154" t="s">
        <v>37</v>
      </c>
      <c r="AD154">
        <v>23</v>
      </c>
      <c r="AE154">
        <v>0</v>
      </c>
      <c r="AF154">
        <v>0</v>
      </c>
      <c r="AG154">
        <v>29.231556014600301</v>
      </c>
      <c r="AH154">
        <v>0</v>
      </c>
    </row>
    <row r="155" spans="1:34" x14ac:dyDescent="0.3">
      <c r="A155" t="s">
        <v>2266</v>
      </c>
      <c r="B155" t="s">
        <v>2267</v>
      </c>
      <c r="C155" t="s">
        <v>30</v>
      </c>
      <c r="D155" t="s">
        <v>2268</v>
      </c>
      <c r="E155">
        <v>24704.569881891599</v>
      </c>
      <c r="F155">
        <v>1</v>
      </c>
      <c r="G155" t="s">
        <v>2269</v>
      </c>
      <c r="I155">
        <v>1</v>
      </c>
      <c r="J155">
        <v>1</v>
      </c>
      <c r="K155" s="1">
        <v>0.05</v>
      </c>
      <c r="L155" t="s">
        <v>2270</v>
      </c>
      <c r="M155" t="s">
        <v>2270</v>
      </c>
      <c r="O155">
        <v>3460021.5416666698</v>
      </c>
      <c r="P155">
        <v>1198169.16666667</v>
      </c>
      <c r="Q155">
        <v>2681040.4166666698</v>
      </c>
      <c r="R155">
        <v>1555870.16666667</v>
      </c>
      <c r="S155">
        <f t="shared" si="6"/>
        <v>4</v>
      </c>
      <c r="V155">
        <v>3381530.125</v>
      </c>
      <c r="W155">
        <v>17903595</v>
      </c>
      <c r="X155">
        <v>12176313.1666667</v>
      </c>
      <c r="Y155">
        <f t="shared" si="7"/>
        <v>3</v>
      </c>
      <c r="Z155">
        <f t="shared" si="8"/>
        <v>0.57661209495274901</v>
      </c>
      <c r="AB155">
        <v>8</v>
      </c>
      <c r="AC155" t="s">
        <v>37</v>
      </c>
      <c r="AD155">
        <v>354</v>
      </c>
      <c r="AE155">
        <v>0</v>
      </c>
      <c r="AF155">
        <v>0</v>
      </c>
      <c r="AG155">
        <v>13.178052152873899</v>
      </c>
      <c r="AH155">
        <v>0</v>
      </c>
    </row>
    <row r="156" spans="1:34" x14ac:dyDescent="0.3">
      <c r="A156" t="s">
        <v>1408</v>
      </c>
      <c r="B156" t="s">
        <v>1409</v>
      </c>
      <c r="C156" t="s">
        <v>30</v>
      </c>
      <c r="D156" t="s">
        <v>1410</v>
      </c>
      <c r="E156">
        <v>26394.204969342602</v>
      </c>
      <c r="F156">
        <v>1</v>
      </c>
      <c r="G156" t="s">
        <v>1411</v>
      </c>
      <c r="H156" t="s">
        <v>1412</v>
      </c>
      <c r="I156">
        <v>3</v>
      </c>
      <c r="J156">
        <v>1</v>
      </c>
      <c r="K156" s="1">
        <v>0.22</v>
      </c>
      <c r="L156" t="s">
        <v>1413</v>
      </c>
      <c r="M156" t="s">
        <v>1414</v>
      </c>
      <c r="N156" t="s">
        <v>1415</v>
      </c>
      <c r="O156">
        <v>32450425.8125</v>
      </c>
      <c r="P156">
        <v>9609580.75</v>
      </c>
      <c r="Q156">
        <v>5467376.125</v>
      </c>
      <c r="R156">
        <v>15834103.1458333</v>
      </c>
      <c r="S156">
        <f t="shared" si="6"/>
        <v>4</v>
      </c>
      <c r="V156">
        <v>17844709.375</v>
      </c>
      <c r="W156">
        <v>28738618.208333299</v>
      </c>
      <c r="X156">
        <v>24551619.583333299</v>
      </c>
      <c r="Y156">
        <f t="shared" si="7"/>
        <v>3</v>
      </c>
      <c r="Z156">
        <f t="shared" si="8"/>
        <v>0.58589561171095139</v>
      </c>
      <c r="AB156">
        <v>19</v>
      </c>
      <c r="AC156" t="s">
        <v>37</v>
      </c>
      <c r="AD156">
        <v>204</v>
      </c>
      <c r="AE156">
        <v>0</v>
      </c>
      <c r="AF156">
        <v>0</v>
      </c>
      <c r="AG156">
        <v>18.111697084252199</v>
      </c>
      <c r="AH156">
        <v>0</v>
      </c>
    </row>
    <row r="157" spans="1:34" x14ac:dyDescent="0.3">
      <c r="A157" t="s">
        <v>1111</v>
      </c>
      <c r="B157" t="s">
        <v>1112</v>
      </c>
      <c r="C157" t="s">
        <v>30</v>
      </c>
      <c r="D157" t="s">
        <v>1113</v>
      </c>
      <c r="E157" t="s">
        <v>1114</v>
      </c>
      <c r="F157">
        <v>2</v>
      </c>
      <c r="H157" t="s">
        <v>1115</v>
      </c>
      <c r="I157">
        <v>3</v>
      </c>
      <c r="J157">
        <v>0</v>
      </c>
      <c r="K157" t="s">
        <v>1075</v>
      </c>
      <c r="L157" t="s">
        <v>1116</v>
      </c>
      <c r="M157" t="s">
        <v>1116</v>
      </c>
      <c r="O157">
        <v>3596106.8541666698</v>
      </c>
      <c r="P157">
        <v>2974803.1666666698</v>
      </c>
      <c r="Q157">
        <v>3330058.7083333302</v>
      </c>
      <c r="R157">
        <v>1608932.625</v>
      </c>
      <c r="S157">
        <f t="shared" si="6"/>
        <v>4</v>
      </c>
      <c r="V157">
        <v>818072.97395833302</v>
      </c>
      <c r="W157">
        <v>2546867.1875</v>
      </c>
      <c r="X157">
        <v>1907811.29166667</v>
      </c>
      <c r="Y157">
        <f t="shared" si="7"/>
        <v>3</v>
      </c>
      <c r="Z157">
        <f t="shared" si="8"/>
        <v>0.59928720095420895</v>
      </c>
      <c r="AB157">
        <v>22</v>
      </c>
      <c r="AC157" t="s">
        <v>37</v>
      </c>
      <c r="AD157">
        <v>158</v>
      </c>
      <c r="AE157">
        <v>0</v>
      </c>
      <c r="AF157">
        <v>0</v>
      </c>
      <c r="AG157">
        <v>19.250520247380798</v>
      </c>
      <c r="AH157">
        <v>0</v>
      </c>
    </row>
    <row r="158" spans="1:34" x14ac:dyDescent="0.3">
      <c r="A158" t="s">
        <v>2048</v>
      </c>
      <c r="B158" t="s">
        <v>2049</v>
      </c>
      <c r="C158" t="s">
        <v>30</v>
      </c>
      <c r="D158" t="s">
        <v>2050</v>
      </c>
      <c r="E158">
        <v>52861.481379685203</v>
      </c>
      <c r="F158">
        <v>1</v>
      </c>
      <c r="G158" t="s">
        <v>2051</v>
      </c>
      <c r="I158">
        <v>1</v>
      </c>
      <c r="J158">
        <v>1</v>
      </c>
      <c r="K158" s="1">
        <v>0.03</v>
      </c>
      <c r="L158" t="s">
        <v>2052</v>
      </c>
      <c r="M158" t="s">
        <v>2052</v>
      </c>
      <c r="O158">
        <v>3422481.375</v>
      </c>
      <c r="P158">
        <v>2304045.625</v>
      </c>
      <c r="Q158">
        <v>1764244.375</v>
      </c>
      <c r="R158">
        <v>1632503.03125</v>
      </c>
      <c r="S158">
        <f t="shared" si="6"/>
        <v>4</v>
      </c>
      <c r="V158">
        <v>587692.375</v>
      </c>
      <c r="W158">
        <v>2374276.671875</v>
      </c>
      <c r="X158">
        <v>1763650.90625</v>
      </c>
      <c r="Y158">
        <f t="shared" si="7"/>
        <v>3</v>
      </c>
      <c r="Z158">
        <f t="shared" si="8"/>
        <v>0.62405432858382381</v>
      </c>
      <c r="AB158">
        <v>8</v>
      </c>
      <c r="AC158" t="s">
        <v>37</v>
      </c>
      <c r="AD158">
        <v>316</v>
      </c>
      <c r="AE158">
        <v>0</v>
      </c>
      <c r="AF158">
        <v>0</v>
      </c>
      <c r="AG158">
        <v>14.201038330124</v>
      </c>
      <c r="AH158">
        <v>0</v>
      </c>
    </row>
    <row r="159" spans="1:34" x14ac:dyDescent="0.3">
      <c r="A159" t="s">
        <v>2643</v>
      </c>
      <c r="B159" t="s">
        <v>2644</v>
      </c>
      <c r="C159" t="s">
        <v>30</v>
      </c>
      <c r="D159" t="s">
        <v>2645</v>
      </c>
      <c r="E159">
        <v>106841.226175234</v>
      </c>
      <c r="F159">
        <v>1</v>
      </c>
      <c r="G159" t="s">
        <v>2646</v>
      </c>
      <c r="I159">
        <v>1</v>
      </c>
      <c r="J159">
        <v>1</v>
      </c>
      <c r="K159" s="1">
        <v>0.01</v>
      </c>
      <c r="L159" t="s">
        <v>2647</v>
      </c>
      <c r="M159" t="s">
        <v>2647</v>
      </c>
      <c r="O159">
        <v>1836091.5625</v>
      </c>
      <c r="P159">
        <v>1733758.5625</v>
      </c>
      <c r="Q159">
        <v>1185152.75</v>
      </c>
      <c r="S159">
        <f t="shared" si="6"/>
        <v>3</v>
      </c>
      <c r="V159">
        <v>2240604.59375</v>
      </c>
      <c r="W159">
        <v>1219109.265625</v>
      </c>
      <c r="X159">
        <v>3868066.90625</v>
      </c>
      <c r="Y159">
        <f t="shared" si="7"/>
        <v>3</v>
      </c>
      <c r="Z159">
        <f t="shared" si="8"/>
        <v>0.63289685296607145</v>
      </c>
      <c r="AB159">
        <v>6</v>
      </c>
      <c r="AC159" t="s">
        <v>37</v>
      </c>
      <c r="AD159">
        <v>419</v>
      </c>
      <c r="AE159">
        <v>1</v>
      </c>
      <c r="AF159">
        <v>2.38663484486874E-3</v>
      </c>
      <c r="AG159">
        <v>11.1514907384284</v>
      </c>
      <c r="AH159" s="2">
        <v>3.78150466070449E-5</v>
      </c>
    </row>
    <row r="160" spans="1:34" x14ac:dyDescent="0.3">
      <c r="A160" t="s">
        <v>91</v>
      </c>
      <c r="B160" t="s">
        <v>92</v>
      </c>
      <c r="C160" t="s">
        <v>30</v>
      </c>
      <c r="D160" t="s">
        <v>93</v>
      </c>
      <c r="E160">
        <v>21765.058526910401</v>
      </c>
      <c r="F160">
        <v>1</v>
      </c>
      <c r="G160" t="s">
        <v>94</v>
      </c>
      <c r="H160" t="s">
        <v>95</v>
      </c>
      <c r="I160">
        <v>14</v>
      </c>
      <c r="J160">
        <v>11</v>
      </c>
      <c r="K160" s="1">
        <v>0.73</v>
      </c>
      <c r="L160" t="s">
        <v>96</v>
      </c>
      <c r="M160" t="s">
        <v>97</v>
      </c>
      <c r="N160" t="s">
        <v>98</v>
      </c>
      <c r="O160">
        <v>1471904437</v>
      </c>
      <c r="P160">
        <v>903019052.5</v>
      </c>
      <c r="Q160">
        <v>784211176.5</v>
      </c>
      <c r="R160">
        <v>793892777</v>
      </c>
      <c r="S160">
        <f t="shared" si="6"/>
        <v>4</v>
      </c>
      <c r="V160">
        <v>1056586857</v>
      </c>
      <c r="W160">
        <v>922676205</v>
      </c>
      <c r="X160">
        <v>1281477039</v>
      </c>
      <c r="Y160">
        <f t="shared" si="7"/>
        <v>3</v>
      </c>
      <c r="Z160">
        <f t="shared" si="8"/>
        <v>0.64371261496127041</v>
      </c>
      <c r="AB160">
        <v>908</v>
      </c>
      <c r="AC160" t="s">
        <v>37</v>
      </c>
      <c r="AD160">
        <v>9</v>
      </c>
      <c r="AE160">
        <v>0</v>
      </c>
      <c r="AF160">
        <v>0</v>
      </c>
      <c r="AG160">
        <v>32.374012913216397</v>
      </c>
      <c r="AH160">
        <v>0</v>
      </c>
    </row>
    <row r="161" spans="1:34" x14ac:dyDescent="0.3">
      <c r="A161" t="s">
        <v>1564</v>
      </c>
      <c r="B161" t="s">
        <v>1565</v>
      </c>
      <c r="C161" t="s">
        <v>30</v>
      </c>
      <c r="D161" t="s">
        <v>1566</v>
      </c>
      <c r="E161">
        <v>22381.156689986299</v>
      </c>
      <c r="F161">
        <v>1</v>
      </c>
      <c r="G161" t="s">
        <v>1567</v>
      </c>
      <c r="I161">
        <v>6</v>
      </c>
      <c r="J161">
        <v>6</v>
      </c>
      <c r="K161" s="1">
        <v>0.42</v>
      </c>
      <c r="L161" t="s">
        <v>1568</v>
      </c>
      <c r="M161" t="s">
        <v>1568</v>
      </c>
      <c r="P161">
        <v>6532575.5</v>
      </c>
      <c r="S161">
        <f t="shared" si="6"/>
        <v>1</v>
      </c>
      <c r="V161">
        <v>10571925.6875</v>
      </c>
      <c r="W161">
        <v>31322229.65625</v>
      </c>
      <c r="X161">
        <v>24792747.53125</v>
      </c>
      <c r="Y161">
        <f t="shared" si="7"/>
        <v>3</v>
      </c>
      <c r="Z161">
        <f t="shared" si="8"/>
        <v>0.64730458550294145</v>
      </c>
      <c r="AB161">
        <v>19</v>
      </c>
      <c r="AC161" t="s">
        <v>37</v>
      </c>
      <c r="AD161">
        <v>230</v>
      </c>
      <c r="AE161">
        <v>0</v>
      </c>
      <c r="AF161">
        <v>0</v>
      </c>
      <c r="AG161">
        <v>17.1801615280378</v>
      </c>
      <c r="AH161">
        <v>0</v>
      </c>
    </row>
    <row r="162" spans="1:34" x14ac:dyDescent="0.3">
      <c r="A162" t="s">
        <v>1093</v>
      </c>
      <c r="B162" t="s">
        <v>1094</v>
      </c>
      <c r="C162" t="s">
        <v>30</v>
      </c>
      <c r="D162" t="s">
        <v>1095</v>
      </c>
      <c r="E162" t="s">
        <v>1096</v>
      </c>
      <c r="F162">
        <v>2</v>
      </c>
      <c r="H162" t="s">
        <v>1097</v>
      </c>
      <c r="I162">
        <v>4</v>
      </c>
      <c r="J162">
        <v>0</v>
      </c>
      <c r="K162" t="s">
        <v>1098</v>
      </c>
      <c r="L162" t="s">
        <v>1099</v>
      </c>
      <c r="M162" t="s">
        <v>1099</v>
      </c>
      <c r="O162">
        <v>20542906.822916701</v>
      </c>
      <c r="P162">
        <v>4408623.1223958302</v>
      </c>
      <c r="Q162">
        <v>3128299.3020833302</v>
      </c>
      <c r="R162">
        <v>2773698.5833333302</v>
      </c>
      <c r="S162">
        <f t="shared" si="6"/>
        <v>4</v>
      </c>
      <c r="V162">
        <v>3657608.3125</v>
      </c>
      <c r="W162">
        <v>20400479.604166701</v>
      </c>
      <c r="X162">
        <v>15275960.0416667</v>
      </c>
      <c r="Y162">
        <f t="shared" si="7"/>
        <v>3</v>
      </c>
      <c r="Z162">
        <f t="shared" si="8"/>
        <v>0.65449625608787265</v>
      </c>
      <c r="AB162">
        <v>18</v>
      </c>
      <c r="AC162" t="s">
        <v>37</v>
      </c>
      <c r="AD162">
        <v>155</v>
      </c>
      <c r="AE162">
        <v>0</v>
      </c>
      <c r="AF162">
        <v>0</v>
      </c>
      <c r="AG162">
        <v>19.268488734765299</v>
      </c>
      <c r="AH162">
        <v>0</v>
      </c>
    </row>
    <row r="163" spans="1:34" x14ac:dyDescent="0.3">
      <c r="A163" t="s">
        <v>1543</v>
      </c>
      <c r="B163" t="s">
        <v>1544</v>
      </c>
      <c r="C163" t="s">
        <v>30</v>
      </c>
      <c r="D163" t="s">
        <v>1545</v>
      </c>
      <c r="E163" t="s">
        <v>1546</v>
      </c>
      <c r="F163">
        <v>3</v>
      </c>
      <c r="H163" t="s">
        <v>1547</v>
      </c>
      <c r="I163">
        <v>2</v>
      </c>
      <c r="J163">
        <v>0</v>
      </c>
      <c r="K163" t="s">
        <v>1548</v>
      </c>
      <c r="L163" t="s">
        <v>1549</v>
      </c>
      <c r="M163" t="s">
        <v>1550</v>
      </c>
      <c r="N163" t="s">
        <v>1551</v>
      </c>
      <c r="O163">
        <v>5255818.6875</v>
      </c>
      <c r="Q163">
        <v>1240535.5</v>
      </c>
      <c r="S163">
        <f t="shared" si="6"/>
        <v>2</v>
      </c>
      <c r="V163">
        <v>1120172.1875</v>
      </c>
      <c r="W163">
        <v>4985489.71875</v>
      </c>
      <c r="X163">
        <v>3836372.1458333302</v>
      </c>
      <c r="Y163">
        <f t="shared" si="7"/>
        <v>3</v>
      </c>
      <c r="Z163">
        <f t="shared" si="8"/>
        <v>0.66175097489440882</v>
      </c>
      <c r="AB163">
        <v>9</v>
      </c>
      <c r="AC163" t="s">
        <v>37</v>
      </c>
      <c r="AD163">
        <v>227</v>
      </c>
      <c r="AE163">
        <v>0</v>
      </c>
      <c r="AF163">
        <v>0</v>
      </c>
      <c r="AG163">
        <v>17.193300831111401</v>
      </c>
      <c r="AH163">
        <v>0</v>
      </c>
    </row>
    <row r="164" spans="1:34" x14ac:dyDescent="0.3">
      <c r="A164" t="s">
        <v>1887</v>
      </c>
      <c r="B164" t="s">
        <v>1888</v>
      </c>
      <c r="C164" t="s">
        <v>30</v>
      </c>
      <c r="D164" t="s">
        <v>1889</v>
      </c>
      <c r="E164">
        <v>49153.693635996002</v>
      </c>
      <c r="F164">
        <v>1</v>
      </c>
      <c r="G164" t="s">
        <v>1890</v>
      </c>
      <c r="I164">
        <v>1</v>
      </c>
      <c r="J164">
        <v>1</v>
      </c>
      <c r="K164" s="1">
        <v>0.03</v>
      </c>
      <c r="L164" t="s">
        <v>1891</v>
      </c>
      <c r="M164" t="s">
        <v>1891</v>
      </c>
      <c r="O164">
        <v>1554587.625</v>
      </c>
      <c r="P164">
        <v>1224061.8125</v>
      </c>
      <c r="Q164">
        <v>379047.390625</v>
      </c>
      <c r="S164">
        <f t="shared" si="6"/>
        <v>3</v>
      </c>
      <c r="V164">
        <v>289729.046875</v>
      </c>
      <c r="W164">
        <v>1896566.046875</v>
      </c>
      <c r="X164">
        <v>1436812.25</v>
      </c>
      <c r="Y164">
        <f t="shared" si="7"/>
        <v>3</v>
      </c>
      <c r="Z164">
        <f t="shared" si="8"/>
        <v>0.6708392300749858</v>
      </c>
      <c r="AB164">
        <v>3</v>
      </c>
      <c r="AC164" t="s">
        <v>37</v>
      </c>
      <c r="AD164">
        <v>287</v>
      </c>
      <c r="AE164">
        <v>0</v>
      </c>
      <c r="AF164">
        <v>0</v>
      </c>
      <c r="AG164">
        <v>15.1570546199659</v>
      </c>
      <c r="AH164">
        <v>0</v>
      </c>
    </row>
    <row r="165" spans="1:34" x14ac:dyDescent="0.3">
      <c r="A165" t="s">
        <v>591</v>
      </c>
      <c r="B165" t="s">
        <v>592</v>
      </c>
      <c r="C165" t="s">
        <v>30</v>
      </c>
      <c r="D165" t="s">
        <v>593</v>
      </c>
      <c r="E165">
        <v>57808.004536639797</v>
      </c>
      <c r="F165">
        <v>1</v>
      </c>
      <c r="G165" t="s">
        <v>594</v>
      </c>
      <c r="H165" t="s">
        <v>595</v>
      </c>
      <c r="I165">
        <v>8</v>
      </c>
      <c r="J165">
        <v>1</v>
      </c>
      <c r="K165" s="1">
        <v>0.21</v>
      </c>
      <c r="L165" t="s">
        <v>596</v>
      </c>
      <c r="M165" t="s">
        <v>596</v>
      </c>
      <c r="O165">
        <v>19427403.0703125</v>
      </c>
      <c r="P165">
        <v>7714237.375</v>
      </c>
      <c r="Q165">
        <v>7037589.625</v>
      </c>
      <c r="R165">
        <v>3716650.5</v>
      </c>
      <c r="S165">
        <f t="shared" si="6"/>
        <v>4</v>
      </c>
      <c r="V165">
        <v>15540333.59375</v>
      </c>
      <c r="W165">
        <v>22103934.1875</v>
      </c>
      <c r="X165">
        <v>20236584.291666701</v>
      </c>
      <c r="Y165">
        <f t="shared" si="7"/>
        <v>3</v>
      </c>
      <c r="Z165">
        <f t="shared" si="8"/>
        <v>0.67214724963354888</v>
      </c>
      <c r="AB165">
        <v>32</v>
      </c>
      <c r="AC165" t="s">
        <v>37</v>
      </c>
      <c r="AD165">
        <v>78</v>
      </c>
      <c r="AE165">
        <v>0</v>
      </c>
      <c r="AF165">
        <v>0</v>
      </c>
      <c r="AG165">
        <v>24.203651944759098</v>
      </c>
      <c r="AH165">
        <v>0</v>
      </c>
    </row>
    <row r="166" spans="1:34" x14ac:dyDescent="0.3">
      <c r="A166" t="s">
        <v>914</v>
      </c>
      <c r="B166" t="s">
        <v>915</v>
      </c>
      <c r="C166" t="s">
        <v>30</v>
      </c>
      <c r="D166" t="s">
        <v>916</v>
      </c>
      <c r="E166">
        <v>11301.742533623899</v>
      </c>
      <c r="F166">
        <v>1</v>
      </c>
      <c r="G166" t="s">
        <v>917</v>
      </c>
      <c r="H166" t="s">
        <v>918</v>
      </c>
      <c r="I166">
        <v>3</v>
      </c>
      <c r="J166">
        <v>1</v>
      </c>
      <c r="K166" s="1">
        <v>0.51</v>
      </c>
      <c r="L166" t="s">
        <v>919</v>
      </c>
      <c r="M166" t="s">
        <v>920</v>
      </c>
      <c r="N166" t="s">
        <v>921</v>
      </c>
      <c r="O166">
        <v>48000010.21875</v>
      </c>
      <c r="P166">
        <v>168880383.83333299</v>
      </c>
      <c r="Q166">
        <v>59194218.40625</v>
      </c>
      <c r="R166">
        <v>41456746.53125</v>
      </c>
      <c r="S166">
        <f t="shared" si="6"/>
        <v>4</v>
      </c>
      <c r="V166">
        <v>166605149.59895799</v>
      </c>
      <c r="W166">
        <v>51068939.458333299</v>
      </c>
      <c r="X166">
        <v>400420467.59375</v>
      </c>
      <c r="Y166">
        <f t="shared" si="7"/>
        <v>3</v>
      </c>
      <c r="Z166">
        <f t="shared" si="8"/>
        <v>0.67945113755256714</v>
      </c>
      <c r="AB166">
        <v>152</v>
      </c>
      <c r="AC166" t="s">
        <v>37</v>
      </c>
      <c r="AD166">
        <v>127</v>
      </c>
      <c r="AE166">
        <v>0</v>
      </c>
      <c r="AF166">
        <v>0</v>
      </c>
      <c r="AG166">
        <v>21.194932794739302</v>
      </c>
      <c r="AH166">
        <v>0</v>
      </c>
    </row>
    <row r="167" spans="1:34" x14ac:dyDescent="0.3">
      <c r="A167" t="s">
        <v>53</v>
      </c>
      <c r="B167" t="s">
        <v>54</v>
      </c>
      <c r="C167" t="s">
        <v>30</v>
      </c>
      <c r="D167" t="s">
        <v>55</v>
      </c>
      <c r="E167">
        <v>45945.507152871403</v>
      </c>
      <c r="F167">
        <v>1</v>
      </c>
      <c r="G167" t="s">
        <v>56</v>
      </c>
      <c r="H167" t="s">
        <v>57</v>
      </c>
      <c r="I167">
        <v>16</v>
      </c>
      <c r="J167">
        <v>5</v>
      </c>
      <c r="K167" s="1">
        <v>0.43</v>
      </c>
      <c r="L167" t="s">
        <v>58</v>
      </c>
      <c r="M167" t="s">
        <v>59</v>
      </c>
      <c r="N167" t="s">
        <v>60</v>
      </c>
      <c r="O167">
        <v>6706404.6770833302</v>
      </c>
      <c r="P167">
        <v>67419712.166666701</v>
      </c>
      <c r="Q167">
        <v>100043618.5</v>
      </c>
      <c r="R167">
        <v>40066440.479166701</v>
      </c>
      <c r="S167">
        <f t="shared" si="6"/>
        <v>4</v>
      </c>
      <c r="V167">
        <v>138210695.20833299</v>
      </c>
      <c r="W167">
        <v>57189330.791666701</v>
      </c>
      <c r="X167">
        <v>310779148.41666698</v>
      </c>
      <c r="Y167">
        <f t="shared" si="7"/>
        <v>3</v>
      </c>
      <c r="Z167">
        <f t="shared" si="8"/>
        <v>0.68853035276170349</v>
      </c>
      <c r="AB167">
        <v>752</v>
      </c>
      <c r="AC167" t="s">
        <v>37</v>
      </c>
      <c r="AD167">
        <v>4</v>
      </c>
      <c r="AE167">
        <v>0</v>
      </c>
      <c r="AF167">
        <v>0</v>
      </c>
      <c r="AG167">
        <v>38.297547768585403</v>
      </c>
      <c r="AH167">
        <v>0</v>
      </c>
    </row>
    <row r="168" spans="1:34" x14ac:dyDescent="0.3">
      <c r="A168" t="s">
        <v>2094</v>
      </c>
      <c r="B168" t="s">
        <v>2095</v>
      </c>
      <c r="C168" t="s">
        <v>30</v>
      </c>
      <c r="D168" t="s">
        <v>2096</v>
      </c>
      <c r="E168">
        <v>61321.570416389601</v>
      </c>
      <c r="F168">
        <v>1</v>
      </c>
      <c r="H168" t="s">
        <v>2097</v>
      </c>
      <c r="I168">
        <v>2</v>
      </c>
      <c r="J168">
        <v>0</v>
      </c>
      <c r="K168" s="1">
        <v>0.04</v>
      </c>
      <c r="L168" t="s">
        <v>2098</v>
      </c>
      <c r="M168" t="s">
        <v>2098</v>
      </c>
      <c r="O168">
        <v>33343059.375</v>
      </c>
      <c r="P168">
        <v>2314183.1145833302</v>
      </c>
      <c r="Q168">
        <v>8249870.0416666698</v>
      </c>
      <c r="R168">
        <v>185699.88020833299</v>
      </c>
      <c r="S168">
        <f t="shared" si="6"/>
        <v>4</v>
      </c>
      <c r="V168">
        <v>19248917.416666701</v>
      </c>
      <c r="W168">
        <v>41272484.25</v>
      </c>
      <c r="X168">
        <v>35570934</v>
      </c>
      <c r="Y168">
        <f t="shared" si="7"/>
        <v>3</v>
      </c>
      <c r="Z168">
        <f t="shared" si="8"/>
        <v>0.69236470263183247</v>
      </c>
      <c r="AB168">
        <v>8</v>
      </c>
      <c r="AC168" t="s">
        <v>37</v>
      </c>
      <c r="AD168">
        <v>324</v>
      </c>
      <c r="AE168">
        <v>0</v>
      </c>
      <c r="AF168">
        <v>0</v>
      </c>
      <c r="AG168">
        <v>14.1487042718674</v>
      </c>
      <c r="AH168">
        <v>0</v>
      </c>
    </row>
    <row r="169" spans="1:34" x14ac:dyDescent="0.3">
      <c r="A169" t="s">
        <v>774</v>
      </c>
      <c r="B169" t="s">
        <v>775</v>
      </c>
      <c r="C169" t="s">
        <v>30</v>
      </c>
      <c r="D169" t="s">
        <v>776</v>
      </c>
      <c r="E169" t="s">
        <v>777</v>
      </c>
      <c r="F169">
        <v>2</v>
      </c>
      <c r="H169" t="s">
        <v>778</v>
      </c>
      <c r="I169">
        <v>8</v>
      </c>
      <c r="J169">
        <v>0</v>
      </c>
      <c r="K169" t="s">
        <v>779</v>
      </c>
      <c r="L169" t="s">
        <v>780</v>
      </c>
      <c r="M169" t="s">
        <v>781</v>
      </c>
      <c r="N169" t="s">
        <v>782</v>
      </c>
      <c r="O169">
        <v>16416103.75</v>
      </c>
      <c r="P169">
        <v>13330458.25</v>
      </c>
      <c r="Q169">
        <v>11377655.3125</v>
      </c>
      <c r="R169">
        <v>7839063.1041666698</v>
      </c>
      <c r="S169">
        <f t="shared" si="6"/>
        <v>4</v>
      </c>
      <c r="V169">
        <v>5846539.4375</v>
      </c>
      <c r="W169">
        <v>23959404.916666701</v>
      </c>
      <c r="X169">
        <v>19488403.75</v>
      </c>
      <c r="Y169">
        <f t="shared" si="7"/>
        <v>3</v>
      </c>
      <c r="Z169">
        <f t="shared" si="8"/>
        <v>0.70158530985456313</v>
      </c>
      <c r="AB169">
        <v>116</v>
      </c>
      <c r="AC169" t="s">
        <v>37</v>
      </c>
      <c r="AD169">
        <v>106</v>
      </c>
      <c r="AE169">
        <v>0</v>
      </c>
      <c r="AF169">
        <v>0</v>
      </c>
      <c r="AG169">
        <v>22.161013814093501</v>
      </c>
      <c r="AH169">
        <v>0</v>
      </c>
    </row>
    <row r="170" spans="1:34" x14ac:dyDescent="0.3">
      <c r="A170" t="s">
        <v>651</v>
      </c>
      <c r="B170" t="s">
        <v>652</v>
      </c>
      <c r="C170" t="s">
        <v>30</v>
      </c>
      <c r="D170" t="s">
        <v>653</v>
      </c>
      <c r="E170">
        <v>39540.3237198028</v>
      </c>
      <c r="F170">
        <v>1</v>
      </c>
      <c r="G170" t="s">
        <v>654</v>
      </c>
      <c r="I170">
        <v>4</v>
      </c>
      <c r="J170">
        <v>4</v>
      </c>
      <c r="K170" s="1">
        <v>0.24</v>
      </c>
      <c r="L170" t="s">
        <v>655</v>
      </c>
      <c r="M170" t="s">
        <v>655</v>
      </c>
      <c r="P170">
        <v>7096107.9583333302</v>
      </c>
      <c r="S170">
        <f t="shared" si="6"/>
        <v>1</v>
      </c>
      <c r="V170">
        <v>15441356.4375</v>
      </c>
      <c r="W170">
        <v>10620370.828125</v>
      </c>
      <c r="X170">
        <v>26557225.34375</v>
      </c>
      <c r="Y170">
        <f t="shared" si="7"/>
        <v>3</v>
      </c>
      <c r="Z170">
        <f t="shared" si="8"/>
        <v>0.70199083626655956</v>
      </c>
      <c r="AB170">
        <v>14</v>
      </c>
      <c r="AC170" t="s">
        <v>37</v>
      </c>
      <c r="AD170">
        <v>88</v>
      </c>
      <c r="AE170">
        <v>0</v>
      </c>
      <c r="AF170">
        <v>0</v>
      </c>
      <c r="AG170">
        <v>23.240584315413301</v>
      </c>
      <c r="AH170">
        <v>0</v>
      </c>
    </row>
    <row r="171" spans="1:34" x14ac:dyDescent="0.3">
      <c r="A171" t="s">
        <v>298</v>
      </c>
      <c r="B171" t="s">
        <v>299</v>
      </c>
      <c r="C171" t="s">
        <v>30</v>
      </c>
      <c r="D171" t="s">
        <v>300</v>
      </c>
      <c r="E171">
        <v>27237.379329902298</v>
      </c>
      <c r="F171">
        <v>1</v>
      </c>
      <c r="G171" t="s">
        <v>301</v>
      </c>
      <c r="H171" t="s">
        <v>302</v>
      </c>
      <c r="I171">
        <v>7</v>
      </c>
      <c r="J171">
        <v>5</v>
      </c>
      <c r="K171" s="1">
        <v>0.62</v>
      </c>
      <c r="L171" t="s">
        <v>303</v>
      </c>
      <c r="M171" t="s">
        <v>304</v>
      </c>
      <c r="N171" t="s">
        <v>305</v>
      </c>
      <c r="O171">
        <v>38745881.916666701</v>
      </c>
      <c r="P171">
        <v>27677036.583333299</v>
      </c>
      <c r="Q171">
        <v>26045655.708333299</v>
      </c>
      <c r="R171">
        <v>23822344.875</v>
      </c>
      <c r="S171">
        <f t="shared" si="6"/>
        <v>4</v>
      </c>
      <c r="V171">
        <v>40604288.833333299</v>
      </c>
      <c r="W171">
        <v>36933714.270833299</v>
      </c>
      <c r="X171">
        <v>49227458.458333299</v>
      </c>
      <c r="Y171">
        <f t="shared" si="7"/>
        <v>3</v>
      </c>
      <c r="Z171">
        <f t="shared" si="8"/>
        <v>0.70505564946351729</v>
      </c>
      <c r="AB171">
        <v>68</v>
      </c>
      <c r="AC171" t="s">
        <v>37</v>
      </c>
      <c r="AD171">
        <v>36</v>
      </c>
      <c r="AE171">
        <v>0</v>
      </c>
      <c r="AF171">
        <v>0</v>
      </c>
      <c r="AG171">
        <v>27.3715428804915</v>
      </c>
      <c r="AH171">
        <v>0</v>
      </c>
    </row>
    <row r="172" spans="1:34" x14ac:dyDescent="0.3">
      <c r="A172" t="s">
        <v>1998</v>
      </c>
      <c r="B172" t="s">
        <v>1999</v>
      </c>
      <c r="C172" t="s">
        <v>30</v>
      </c>
      <c r="D172" t="s">
        <v>2000</v>
      </c>
      <c r="E172">
        <v>44145.099021297901</v>
      </c>
      <c r="F172">
        <v>1</v>
      </c>
      <c r="G172" t="s">
        <v>2001</v>
      </c>
      <c r="I172">
        <v>1</v>
      </c>
      <c r="J172">
        <v>1</v>
      </c>
      <c r="K172" s="1">
        <v>0.04</v>
      </c>
      <c r="L172" t="s">
        <v>2002</v>
      </c>
      <c r="M172" t="s">
        <v>2002</v>
      </c>
      <c r="O172">
        <v>844026.22916666698</v>
      </c>
      <c r="P172">
        <v>798377.16666666698</v>
      </c>
      <c r="Q172">
        <v>630140.22916666698</v>
      </c>
      <c r="S172">
        <f t="shared" si="6"/>
        <v>3</v>
      </c>
      <c r="V172">
        <v>251802.54166666701</v>
      </c>
      <c r="W172">
        <v>1079839.65625</v>
      </c>
      <c r="X172">
        <v>886524.35416666698</v>
      </c>
      <c r="Y172">
        <f t="shared" si="7"/>
        <v>3</v>
      </c>
      <c r="Z172">
        <f t="shared" si="8"/>
        <v>0.71161375706964924</v>
      </c>
      <c r="AB172">
        <v>1</v>
      </c>
      <c r="AC172" t="s">
        <v>37</v>
      </c>
      <c r="AD172">
        <v>307</v>
      </c>
      <c r="AE172">
        <v>0</v>
      </c>
      <c r="AF172">
        <v>0</v>
      </c>
      <c r="AG172">
        <v>14.261297257315499</v>
      </c>
      <c r="AH172">
        <v>0</v>
      </c>
    </row>
    <row r="173" spans="1:34" x14ac:dyDescent="0.3">
      <c r="A173" t="s">
        <v>2505</v>
      </c>
      <c r="B173" t="s">
        <v>2506</v>
      </c>
      <c r="C173" t="s">
        <v>30</v>
      </c>
      <c r="D173" t="s">
        <v>2507</v>
      </c>
      <c r="E173">
        <v>23397.768920062099</v>
      </c>
      <c r="F173">
        <v>1</v>
      </c>
      <c r="G173" t="s">
        <v>2508</v>
      </c>
      <c r="H173" t="s">
        <v>2509</v>
      </c>
      <c r="I173">
        <v>4</v>
      </c>
      <c r="J173">
        <v>1</v>
      </c>
      <c r="K173" s="1">
        <v>0.23</v>
      </c>
      <c r="L173" t="s">
        <v>2510</v>
      </c>
      <c r="M173" t="s">
        <v>2511</v>
      </c>
      <c r="N173" t="s">
        <v>2512</v>
      </c>
      <c r="O173">
        <v>6857749.1875</v>
      </c>
      <c r="P173">
        <v>16256835.6875</v>
      </c>
      <c r="Q173">
        <v>1635914.25</v>
      </c>
      <c r="R173">
        <v>7397116.375</v>
      </c>
      <c r="S173">
        <f t="shared" si="6"/>
        <v>4</v>
      </c>
      <c r="V173">
        <v>4939218.75</v>
      </c>
      <c r="W173">
        <v>12681735.875</v>
      </c>
      <c r="X173">
        <v>11052185.96875</v>
      </c>
      <c r="Y173">
        <f t="shared" si="7"/>
        <v>3</v>
      </c>
      <c r="Z173">
        <f t="shared" si="8"/>
        <v>0.7283167734667052</v>
      </c>
      <c r="AB173">
        <v>21</v>
      </c>
      <c r="AC173" t="s">
        <v>37</v>
      </c>
      <c r="AD173">
        <v>396</v>
      </c>
      <c r="AE173">
        <v>1</v>
      </c>
      <c r="AF173">
        <v>2.5252525252525298E-3</v>
      </c>
      <c r="AG173">
        <v>12.1536651933502</v>
      </c>
      <c r="AH173" s="2">
        <v>2.1856012589063302E-5</v>
      </c>
    </row>
    <row r="174" spans="1:34" x14ac:dyDescent="0.3">
      <c r="A174" t="s">
        <v>28</v>
      </c>
      <c r="B174" t="s">
        <v>29</v>
      </c>
      <c r="C174" t="s">
        <v>30</v>
      </c>
      <c r="D174" t="s">
        <v>31</v>
      </c>
      <c r="E174">
        <v>15830.147614417199</v>
      </c>
      <c r="F174">
        <v>1</v>
      </c>
      <c r="G174" t="s">
        <v>32</v>
      </c>
      <c r="H174" t="s">
        <v>33</v>
      </c>
      <c r="I174">
        <v>28</v>
      </c>
      <c r="J174">
        <v>10</v>
      </c>
      <c r="K174" s="1">
        <v>0.97</v>
      </c>
      <c r="L174" t="s">
        <v>34</v>
      </c>
      <c r="M174" t="s">
        <v>35</v>
      </c>
      <c r="N174" t="s">
        <v>36</v>
      </c>
      <c r="O174">
        <v>8314449312</v>
      </c>
      <c r="P174">
        <v>10016775066.6667</v>
      </c>
      <c r="Q174">
        <v>7059240812</v>
      </c>
      <c r="R174">
        <v>4752442396</v>
      </c>
      <c r="S174">
        <f t="shared" si="6"/>
        <v>4</v>
      </c>
      <c r="V174">
        <v>7117373618.6666698</v>
      </c>
      <c r="W174">
        <v>8408488856</v>
      </c>
      <c r="X174">
        <v>8137887442.6666698</v>
      </c>
      <c r="Y174">
        <f t="shared" si="7"/>
        <v>3</v>
      </c>
      <c r="Z174">
        <f t="shared" si="8"/>
        <v>0.7289428389260344</v>
      </c>
      <c r="AB174">
        <v>18350</v>
      </c>
      <c r="AC174" t="s">
        <v>37</v>
      </c>
      <c r="AD174">
        <v>1</v>
      </c>
      <c r="AE174">
        <v>0</v>
      </c>
      <c r="AF174">
        <v>0</v>
      </c>
      <c r="AG174">
        <v>40.275386611955298</v>
      </c>
      <c r="AH174">
        <v>0</v>
      </c>
    </row>
    <row r="175" spans="1:34" x14ac:dyDescent="0.3">
      <c r="A175" t="s">
        <v>2099</v>
      </c>
      <c r="B175" t="s">
        <v>2100</v>
      </c>
      <c r="C175" t="s">
        <v>30</v>
      </c>
      <c r="D175" t="s">
        <v>2101</v>
      </c>
      <c r="E175" t="s">
        <v>2102</v>
      </c>
      <c r="F175">
        <v>2</v>
      </c>
      <c r="H175" t="s">
        <v>2103</v>
      </c>
      <c r="I175">
        <v>1</v>
      </c>
      <c r="J175">
        <v>0</v>
      </c>
      <c r="K175" t="s">
        <v>2104</v>
      </c>
      <c r="L175" t="s">
        <v>2105</v>
      </c>
      <c r="M175" t="s">
        <v>2105</v>
      </c>
      <c r="O175">
        <v>5461273.375</v>
      </c>
      <c r="P175">
        <v>2435055.375</v>
      </c>
      <c r="R175">
        <v>3461003.25</v>
      </c>
      <c r="S175">
        <f t="shared" si="6"/>
        <v>3</v>
      </c>
      <c r="V175">
        <v>2783516.5</v>
      </c>
      <c r="W175">
        <v>5965578.0625</v>
      </c>
      <c r="X175">
        <v>5317633</v>
      </c>
      <c r="Y175">
        <f t="shared" si="7"/>
        <v>3</v>
      </c>
      <c r="Z175">
        <f t="shared" si="8"/>
        <v>0.73315725307424129</v>
      </c>
      <c r="AB175">
        <v>5</v>
      </c>
      <c r="AC175" t="s">
        <v>37</v>
      </c>
      <c r="AD175">
        <v>325</v>
      </c>
      <c r="AE175">
        <v>0</v>
      </c>
      <c r="AF175">
        <v>0</v>
      </c>
      <c r="AG175">
        <v>14.1483315073641</v>
      </c>
      <c r="AH175">
        <v>0</v>
      </c>
    </row>
    <row r="176" spans="1:34" x14ac:dyDescent="0.3">
      <c r="A176" t="s">
        <v>954</v>
      </c>
      <c r="B176" t="s">
        <v>955</v>
      </c>
      <c r="C176" t="s">
        <v>30</v>
      </c>
      <c r="D176" t="s">
        <v>956</v>
      </c>
      <c r="E176">
        <v>54432.841607979601</v>
      </c>
      <c r="F176">
        <v>1</v>
      </c>
      <c r="G176" t="s">
        <v>957</v>
      </c>
      <c r="H176" t="s">
        <v>958</v>
      </c>
      <c r="I176">
        <v>20</v>
      </c>
      <c r="J176">
        <v>15</v>
      </c>
      <c r="K176" s="1">
        <v>0.51</v>
      </c>
      <c r="L176" t="s">
        <v>959</v>
      </c>
      <c r="M176" t="s">
        <v>960</v>
      </c>
      <c r="N176" t="s">
        <v>961</v>
      </c>
      <c r="O176">
        <v>257191477.5</v>
      </c>
      <c r="P176">
        <v>84068641.9375</v>
      </c>
      <c r="Q176">
        <v>70195349.875</v>
      </c>
      <c r="R176">
        <v>62335456.541666701</v>
      </c>
      <c r="S176">
        <f t="shared" si="6"/>
        <v>4</v>
      </c>
      <c r="V176">
        <v>116938210.541667</v>
      </c>
      <c r="W176">
        <v>84453345.916666701</v>
      </c>
      <c r="X176">
        <v>213885301.875</v>
      </c>
      <c r="Y176">
        <f t="shared" si="7"/>
        <v>3</v>
      </c>
      <c r="Z176">
        <f t="shared" si="8"/>
        <v>0.74060214808817448</v>
      </c>
      <c r="AB176">
        <v>181</v>
      </c>
      <c r="AC176" t="s">
        <v>37</v>
      </c>
      <c r="AD176">
        <v>133</v>
      </c>
      <c r="AE176">
        <v>0</v>
      </c>
      <c r="AF176">
        <v>0</v>
      </c>
      <c r="AG176">
        <v>20.381981824470301</v>
      </c>
      <c r="AH176">
        <v>0</v>
      </c>
    </row>
    <row r="177" spans="1:34" x14ac:dyDescent="0.3">
      <c r="A177" t="s">
        <v>1205</v>
      </c>
      <c r="B177" t="s">
        <v>1206</v>
      </c>
      <c r="C177" t="s">
        <v>30</v>
      </c>
      <c r="D177" t="s">
        <v>1207</v>
      </c>
      <c r="E177">
        <v>17196.8530193236</v>
      </c>
      <c r="F177">
        <v>1</v>
      </c>
      <c r="G177" t="s">
        <v>1208</v>
      </c>
      <c r="H177" t="s">
        <v>886</v>
      </c>
      <c r="I177">
        <v>7</v>
      </c>
      <c r="J177">
        <v>4</v>
      </c>
      <c r="K177" s="1">
        <v>0.6</v>
      </c>
      <c r="L177" t="s">
        <v>1209</v>
      </c>
      <c r="M177" t="s">
        <v>1209</v>
      </c>
      <c r="O177">
        <v>71517330.8125</v>
      </c>
      <c r="P177">
        <v>36543741.9375</v>
      </c>
      <c r="Q177">
        <v>8173083.4375</v>
      </c>
      <c r="R177">
        <v>39789993.354166701</v>
      </c>
      <c r="S177">
        <f t="shared" si="6"/>
        <v>4</v>
      </c>
      <c r="V177">
        <v>20984430.875</v>
      </c>
      <c r="W177">
        <v>53476627.604166701</v>
      </c>
      <c r="X177">
        <v>47380590.520833299</v>
      </c>
      <c r="Y177">
        <f t="shared" si="7"/>
        <v>3</v>
      </c>
      <c r="Z177">
        <f t="shared" si="8"/>
        <v>0.74424639320059094</v>
      </c>
      <c r="AB177">
        <v>74</v>
      </c>
      <c r="AC177" t="s">
        <v>37</v>
      </c>
      <c r="AD177">
        <v>172</v>
      </c>
      <c r="AE177">
        <v>0</v>
      </c>
      <c r="AF177">
        <v>0</v>
      </c>
      <c r="AG177">
        <v>18.424311105020799</v>
      </c>
      <c r="AH177">
        <v>0</v>
      </c>
    </row>
    <row r="178" spans="1:34" x14ac:dyDescent="0.3">
      <c r="A178" t="s">
        <v>1609</v>
      </c>
      <c r="B178" t="s">
        <v>1610</v>
      </c>
      <c r="C178" t="s">
        <v>30</v>
      </c>
      <c r="D178" t="s">
        <v>1611</v>
      </c>
      <c r="E178">
        <v>29002.7073999842</v>
      </c>
      <c r="F178">
        <v>1</v>
      </c>
      <c r="G178" t="s">
        <v>1612</v>
      </c>
      <c r="H178" t="s">
        <v>1613</v>
      </c>
      <c r="I178">
        <v>6</v>
      </c>
      <c r="J178">
        <v>3</v>
      </c>
      <c r="K178" s="1">
        <v>0.28000000000000003</v>
      </c>
      <c r="L178" t="s">
        <v>1614</v>
      </c>
      <c r="M178" t="s">
        <v>1615</v>
      </c>
      <c r="N178" t="s">
        <v>662</v>
      </c>
      <c r="O178">
        <v>84917393.9375</v>
      </c>
      <c r="P178">
        <v>14934402</v>
      </c>
      <c r="Q178">
        <v>18134733.71875</v>
      </c>
      <c r="R178">
        <v>22260123.4375</v>
      </c>
      <c r="S178">
        <f t="shared" si="6"/>
        <v>4</v>
      </c>
      <c r="V178">
        <v>21730693.875</v>
      </c>
      <c r="W178">
        <v>69775684.9375</v>
      </c>
      <c r="X178">
        <v>60990265.8125</v>
      </c>
      <c r="Y178">
        <f t="shared" si="7"/>
        <v>3</v>
      </c>
      <c r="Z178">
        <f t="shared" si="8"/>
        <v>0.74747843453525853</v>
      </c>
      <c r="AB178">
        <v>27</v>
      </c>
      <c r="AC178" t="s">
        <v>37</v>
      </c>
      <c r="AD178">
        <v>238</v>
      </c>
      <c r="AE178">
        <v>0</v>
      </c>
      <c r="AF178">
        <v>0</v>
      </c>
      <c r="AG178">
        <v>16.407943073303699</v>
      </c>
      <c r="AH178">
        <v>0</v>
      </c>
    </row>
    <row r="179" spans="1:34" x14ac:dyDescent="0.3">
      <c r="A179" t="s">
        <v>1394</v>
      </c>
      <c r="B179" t="s">
        <v>1395</v>
      </c>
      <c r="C179" t="s">
        <v>30</v>
      </c>
      <c r="D179" t="s">
        <v>1396</v>
      </c>
      <c r="E179">
        <v>51033.191877263402</v>
      </c>
      <c r="F179">
        <v>1</v>
      </c>
      <c r="G179" t="s">
        <v>1397</v>
      </c>
      <c r="I179">
        <v>1</v>
      </c>
      <c r="J179">
        <v>1</v>
      </c>
      <c r="K179" s="1">
        <v>0.03</v>
      </c>
      <c r="L179" t="s">
        <v>1398</v>
      </c>
      <c r="M179" t="s">
        <v>1399</v>
      </c>
      <c r="N179" t="s">
        <v>662</v>
      </c>
      <c r="O179">
        <v>994731.875</v>
      </c>
      <c r="P179">
        <v>1066442.5625</v>
      </c>
      <c r="Q179">
        <v>1155056.375</v>
      </c>
      <c r="R179">
        <v>886427.75</v>
      </c>
      <c r="S179">
        <f t="shared" si="6"/>
        <v>4</v>
      </c>
      <c r="V179">
        <v>1374589</v>
      </c>
      <c r="W179">
        <v>1035888.34375</v>
      </c>
      <c r="X179">
        <v>2495827</v>
      </c>
      <c r="Y179">
        <f t="shared" si="7"/>
        <v>3</v>
      </c>
      <c r="Z179">
        <f t="shared" si="8"/>
        <v>0.7539752053766845</v>
      </c>
      <c r="AB179">
        <v>1</v>
      </c>
      <c r="AC179" t="s">
        <v>37</v>
      </c>
      <c r="AD179">
        <v>202</v>
      </c>
      <c r="AE179">
        <v>0</v>
      </c>
      <c r="AF179">
        <v>0</v>
      </c>
      <c r="AG179">
        <v>18.150833592548</v>
      </c>
      <c r="AH179">
        <v>0</v>
      </c>
    </row>
    <row r="180" spans="1:34" x14ac:dyDescent="0.3">
      <c r="A180" t="s">
        <v>1400</v>
      </c>
      <c r="B180" t="s">
        <v>1401</v>
      </c>
      <c r="C180" t="s">
        <v>30</v>
      </c>
      <c r="D180" t="s">
        <v>1402</v>
      </c>
      <c r="E180">
        <v>76715.462717164497</v>
      </c>
      <c r="F180">
        <v>1</v>
      </c>
      <c r="G180" t="s">
        <v>1403</v>
      </c>
      <c r="H180" t="s">
        <v>1404</v>
      </c>
      <c r="I180">
        <v>3</v>
      </c>
      <c r="J180">
        <v>1</v>
      </c>
      <c r="K180" s="1">
        <v>7.0000000000000007E-2</v>
      </c>
      <c r="L180" t="s">
        <v>1405</v>
      </c>
      <c r="M180" t="s">
        <v>1406</v>
      </c>
      <c r="N180" t="s">
        <v>1407</v>
      </c>
      <c r="P180">
        <v>3390934.03125</v>
      </c>
      <c r="Q180">
        <v>5121490.21875</v>
      </c>
      <c r="R180">
        <v>911349.28125</v>
      </c>
      <c r="S180">
        <f t="shared" si="6"/>
        <v>3</v>
      </c>
      <c r="V180">
        <v>3554301.28125</v>
      </c>
      <c r="W180">
        <v>954618.8125</v>
      </c>
      <c r="X180">
        <v>13411042.34375</v>
      </c>
      <c r="Y180">
        <f t="shared" si="7"/>
        <v>3</v>
      </c>
      <c r="Z180">
        <f t="shared" si="8"/>
        <v>0.76975034091916927</v>
      </c>
      <c r="AB180">
        <v>21</v>
      </c>
      <c r="AC180" t="s">
        <v>37</v>
      </c>
      <c r="AD180">
        <v>203</v>
      </c>
      <c r="AE180">
        <v>0</v>
      </c>
      <c r="AF180">
        <v>0</v>
      </c>
      <c r="AG180">
        <v>18.140095413129998</v>
      </c>
      <c r="AH180">
        <v>0</v>
      </c>
    </row>
    <row r="181" spans="1:34" x14ac:dyDescent="0.3">
      <c r="A181" t="s">
        <v>2578</v>
      </c>
      <c r="B181" t="s">
        <v>2579</v>
      </c>
      <c r="C181" t="s">
        <v>30</v>
      </c>
      <c r="D181" t="s">
        <v>2580</v>
      </c>
      <c r="E181">
        <v>27479.9324067772</v>
      </c>
      <c r="F181">
        <v>1</v>
      </c>
      <c r="G181" t="s">
        <v>2581</v>
      </c>
      <c r="H181" t="s">
        <v>2582</v>
      </c>
      <c r="I181">
        <v>2</v>
      </c>
      <c r="J181">
        <v>1</v>
      </c>
      <c r="K181" s="1">
        <v>0.08</v>
      </c>
      <c r="L181" t="s">
        <v>2583</v>
      </c>
      <c r="M181" t="s">
        <v>2583</v>
      </c>
      <c r="O181">
        <v>15661535.625</v>
      </c>
      <c r="P181">
        <v>1200054.1875</v>
      </c>
      <c r="R181">
        <v>1099653.59375</v>
      </c>
      <c r="S181">
        <f t="shared" si="6"/>
        <v>3</v>
      </c>
      <c r="V181">
        <v>8044641.125</v>
      </c>
      <c r="W181">
        <v>6484553.125</v>
      </c>
      <c r="X181">
        <v>14044080.25</v>
      </c>
      <c r="Y181">
        <f t="shared" si="7"/>
        <v>3</v>
      </c>
      <c r="Z181">
        <f t="shared" si="8"/>
        <v>0.77128866237266258</v>
      </c>
      <c r="AB181">
        <v>4</v>
      </c>
      <c r="AC181" t="s">
        <v>37</v>
      </c>
      <c r="AD181">
        <v>408</v>
      </c>
      <c r="AE181">
        <v>1</v>
      </c>
      <c r="AF181">
        <v>2.4509803921568601E-3</v>
      </c>
      <c r="AG181">
        <v>11.308356540416201</v>
      </c>
      <c r="AH181" s="2">
        <v>3.78150466070449E-5</v>
      </c>
    </row>
    <row r="182" spans="1:34" x14ac:dyDescent="0.3">
      <c r="A182" t="s">
        <v>497</v>
      </c>
      <c r="B182" t="s">
        <v>498</v>
      </c>
      <c r="C182" t="s">
        <v>30</v>
      </c>
      <c r="D182" t="s">
        <v>499</v>
      </c>
      <c r="E182">
        <v>17959.851335053299</v>
      </c>
      <c r="F182">
        <v>1</v>
      </c>
      <c r="G182" t="s">
        <v>500</v>
      </c>
      <c r="H182" t="s">
        <v>501</v>
      </c>
      <c r="I182">
        <v>6</v>
      </c>
      <c r="J182">
        <v>2</v>
      </c>
      <c r="K182" s="1">
        <v>0.54</v>
      </c>
      <c r="L182" t="s">
        <v>502</v>
      </c>
      <c r="M182" t="s">
        <v>503</v>
      </c>
      <c r="N182" t="s">
        <v>504</v>
      </c>
      <c r="O182">
        <v>88714408.645833299</v>
      </c>
      <c r="P182">
        <v>36660969.875</v>
      </c>
      <c r="Q182">
        <v>39475916.875</v>
      </c>
      <c r="R182">
        <v>20348509.25</v>
      </c>
      <c r="S182">
        <f t="shared" si="6"/>
        <v>4</v>
      </c>
      <c r="V182">
        <v>71415328.604166701</v>
      </c>
      <c r="W182">
        <v>65635035.208333299</v>
      </c>
      <c r="X182">
        <v>93830256.541666701</v>
      </c>
      <c r="Y182">
        <f t="shared" si="7"/>
        <v>3</v>
      </c>
      <c r="Z182">
        <f t="shared" si="8"/>
        <v>0.77218662367666557</v>
      </c>
      <c r="AB182">
        <v>105</v>
      </c>
      <c r="AC182" t="s">
        <v>37</v>
      </c>
      <c r="AD182">
        <v>65</v>
      </c>
      <c r="AE182">
        <v>0</v>
      </c>
      <c r="AF182">
        <v>0</v>
      </c>
      <c r="AG182">
        <v>24.378733205788301</v>
      </c>
      <c r="AH182">
        <v>0</v>
      </c>
    </row>
    <row r="183" spans="1:34" x14ac:dyDescent="0.3">
      <c r="A183" t="s">
        <v>1238</v>
      </c>
      <c r="B183" t="s">
        <v>1239</v>
      </c>
      <c r="C183" t="s">
        <v>30</v>
      </c>
      <c r="D183" t="s">
        <v>1240</v>
      </c>
      <c r="E183">
        <v>51285.179258320903</v>
      </c>
      <c r="F183">
        <v>1</v>
      </c>
      <c r="G183" t="s">
        <v>1241</v>
      </c>
      <c r="H183" t="s">
        <v>1242</v>
      </c>
      <c r="I183">
        <v>16</v>
      </c>
      <c r="J183">
        <v>14</v>
      </c>
      <c r="K183" s="1">
        <v>0.44</v>
      </c>
      <c r="L183" t="s">
        <v>1243</v>
      </c>
      <c r="M183" t="s">
        <v>1244</v>
      </c>
      <c r="N183" t="s">
        <v>1245</v>
      </c>
      <c r="O183">
        <v>45061927.625</v>
      </c>
      <c r="P183">
        <v>47772243.4375</v>
      </c>
      <c r="Q183">
        <v>25263903.53125</v>
      </c>
      <c r="R183">
        <v>40742849.5625</v>
      </c>
      <c r="S183">
        <f t="shared" si="6"/>
        <v>4</v>
      </c>
      <c r="V183">
        <v>166112642.5</v>
      </c>
      <c r="W183">
        <v>156173325.5</v>
      </c>
      <c r="X183">
        <v>206502877.75</v>
      </c>
      <c r="Y183">
        <f t="shared" si="7"/>
        <v>3</v>
      </c>
      <c r="Z183">
        <f t="shared" si="8"/>
        <v>0.7770971400734783</v>
      </c>
      <c r="AB183">
        <v>166</v>
      </c>
      <c r="AC183" t="s">
        <v>37</v>
      </c>
      <c r="AD183">
        <v>178</v>
      </c>
      <c r="AE183">
        <v>0</v>
      </c>
      <c r="AF183">
        <v>0</v>
      </c>
      <c r="AG183">
        <v>18.335691918388999</v>
      </c>
      <c r="AH183">
        <v>0</v>
      </c>
    </row>
    <row r="184" spans="1:34" x14ac:dyDescent="0.3">
      <c r="A184" t="s">
        <v>1005</v>
      </c>
      <c r="B184" t="s">
        <v>1006</v>
      </c>
      <c r="C184" t="s">
        <v>30</v>
      </c>
      <c r="D184" t="s">
        <v>1007</v>
      </c>
      <c r="E184" t="s">
        <v>1008</v>
      </c>
      <c r="F184">
        <v>2</v>
      </c>
      <c r="H184" t="s">
        <v>1009</v>
      </c>
      <c r="I184">
        <v>2</v>
      </c>
      <c r="J184">
        <v>0</v>
      </c>
      <c r="K184" t="s">
        <v>1010</v>
      </c>
      <c r="L184" t="s">
        <v>1011</v>
      </c>
      <c r="M184" t="s">
        <v>1011</v>
      </c>
      <c r="O184">
        <v>9328206.6875</v>
      </c>
      <c r="P184">
        <v>2969965.625</v>
      </c>
      <c r="Q184">
        <v>3276233.875</v>
      </c>
      <c r="R184">
        <v>2843345</v>
      </c>
      <c r="S184">
        <f t="shared" si="6"/>
        <v>4</v>
      </c>
      <c r="V184">
        <v>270935.015625</v>
      </c>
      <c r="W184">
        <v>4580007.09375</v>
      </c>
      <c r="X184">
        <v>4058193.90625</v>
      </c>
      <c r="Y184">
        <f t="shared" si="7"/>
        <v>3</v>
      </c>
      <c r="Z184">
        <f t="shared" si="8"/>
        <v>0.7868256446570614</v>
      </c>
      <c r="AB184">
        <v>18</v>
      </c>
      <c r="AC184" t="s">
        <v>37</v>
      </c>
      <c r="AD184">
        <v>142</v>
      </c>
      <c r="AE184">
        <v>0</v>
      </c>
      <c r="AF184">
        <v>0</v>
      </c>
      <c r="AG184">
        <v>20.2341017878908</v>
      </c>
      <c r="AH184">
        <v>0</v>
      </c>
    </row>
    <row r="185" spans="1:34" x14ac:dyDescent="0.3">
      <c r="A185" t="s">
        <v>1975</v>
      </c>
      <c r="B185" t="s">
        <v>1976</v>
      </c>
      <c r="C185" t="s">
        <v>30</v>
      </c>
      <c r="D185" t="s">
        <v>1977</v>
      </c>
      <c r="E185">
        <v>21436.2416656157</v>
      </c>
      <c r="F185">
        <v>1</v>
      </c>
      <c r="G185" t="s">
        <v>1978</v>
      </c>
      <c r="H185" t="s">
        <v>1979</v>
      </c>
      <c r="I185">
        <v>2</v>
      </c>
      <c r="J185">
        <v>1</v>
      </c>
      <c r="K185" s="1">
        <v>0.16</v>
      </c>
      <c r="L185" t="s">
        <v>1980</v>
      </c>
      <c r="M185" t="s">
        <v>1980</v>
      </c>
      <c r="O185">
        <v>19532604.125</v>
      </c>
      <c r="P185">
        <v>31808010</v>
      </c>
      <c r="Q185">
        <v>27273937</v>
      </c>
      <c r="R185">
        <v>19486477.5</v>
      </c>
      <c r="S185">
        <f t="shared" si="6"/>
        <v>4</v>
      </c>
      <c r="V185">
        <v>7595877.75</v>
      </c>
      <c r="W185">
        <v>2128218.0625</v>
      </c>
      <c r="X185">
        <v>33766076</v>
      </c>
      <c r="Y185">
        <f t="shared" si="7"/>
        <v>3</v>
      </c>
      <c r="Z185">
        <f t="shared" si="8"/>
        <v>0.79268140826538047</v>
      </c>
      <c r="AB185">
        <v>6</v>
      </c>
      <c r="AC185" t="s">
        <v>37</v>
      </c>
      <c r="AD185">
        <v>303</v>
      </c>
      <c r="AE185">
        <v>0</v>
      </c>
      <c r="AF185">
        <v>0</v>
      </c>
      <c r="AG185">
        <v>14.3309098101898</v>
      </c>
      <c r="AH185">
        <v>0</v>
      </c>
    </row>
    <row r="186" spans="1:34" x14ac:dyDescent="0.3">
      <c r="A186" t="s">
        <v>656</v>
      </c>
      <c r="B186" t="s">
        <v>657</v>
      </c>
      <c r="C186" t="s">
        <v>30</v>
      </c>
      <c r="D186" t="s">
        <v>658</v>
      </c>
      <c r="E186">
        <v>59585.9238041469</v>
      </c>
      <c r="F186">
        <v>1</v>
      </c>
      <c r="G186" t="s">
        <v>659</v>
      </c>
      <c r="I186">
        <v>4</v>
      </c>
      <c r="J186">
        <v>4</v>
      </c>
      <c r="K186" s="1">
        <v>0.15</v>
      </c>
      <c r="L186" t="s">
        <v>660</v>
      </c>
      <c r="M186" t="s">
        <v>661</v>
      </c>
      <c r="N186" t="s">
        <v>662</v>
      </c>
      <c r="O186">
        <v>10914392.375</v>
      </c>
      <c r="P186">
        <v>3653920.03125</v>
      </c>
      <c r="Q186">
        <v>3828471.40625</v>
      </c>
      <c r="S186">
        <f t="shared" si="6"/>
        <v>3</v>
      </c>
      <c r="V186">
        <v>4298832.765625</v>
      </c>
      <c r="W186">
        <v>3496628.71875</v>
      </c>
      <c r="X186">
        <v>8148057.625</v>
      </c>
      <c r="Y186">
        <f t="shared" si="7"/>
        <v>3</v>
      </c>
      <c r="Z186">
        <f t="shared" si="8"/>
        <v>0.79290072855597593</v>
      </c>
      <c r="AB186">
        <v>10</v>
      </c>
      <c r="AC186" t="s">
        <v>37</v>
      </c>
      <c r="AD186">
        <v>89</v>
      </c>
      <c r="AE186">
        <v>0</v>
      </c>
      <c r="AF186">
        <v>0</v>
      </c>
      <c r="AG186">
        <v>23.2182908874546</v>
      </c>
      <c r="AH186">
        <v>0</v>
      </c>
    </row>
    <row r="187" spans="1:34" x14ac:dyDescent="0.3">
      <c r="A187" t="s">
        <v>578</v>
      </c>
      <c r="B187" t="s">
        <v>579</v>
      </c>
      <c r="C187" t="s">
        <v>30</v>
      </c>
      <c r="D187" t="s">
        <v>580</v>
      </c>
      <c r="E187">
        <v>14469.0484096454</v>
      </c>
      <c r="F187">
        <v>1</v>
      </c>
      <c r="H187" t="s">
        <v>581</v>
      </c>
      <c r="I187">
        <v>1</v>
      </c>
      <c r="J187">
        <v>0</v>
      </c>
      <c r="K187" s="1">
        <v>0.2</v>
      </c>
      <c r="L187" t="s">
        <v>582</v>
      </c>
      <c r="M187" t="s">
        <v>583</v>
      </c>
      <c r="N187" t="s">
        <v>584</v>
      </c>
      <c r="O187">
        <v>8091530.4166666698</v>
      </c>
      <c r="P187">
        <v>10394661.3333333</v>
      </c>
      <c r="Q187">
        <v>6096415.5833333302</v>
      </c>
      <c r="R187">
        <v>8870739.25</v>
      </c>
      <c r="S187">
        <f t="shared" si="6"/>
        <v>4</v>
      </c>
      <c r="V187">
        <v>12754979</v>
      </c>
      <c r="W187">
        <v>12138901.75</v>
      </c>
      <c r="X187">
        <v>15738019.6666667</v>
      </c>
      <c r="Y187">
        <f t="shared" si="7"/>
        <v>3</v>
      </c>
      <c r="Z187">
        <f t="shared" si="8"/>
        <v>0.79369343349464716</v>
      </c>
      <c r="AB187">
        <v>9</v>
      </c>
      <c r="AC187" t="s">
        <v>37</v>
      </c>
      <c r="AD187">
        <v>76</v>
      </c>
      <c r="AE187">
        <v>0</v>
      </c>
      <c r="AF187">
        <v>0</v>
      </c>
      <c r="AG187">
        <v>24.226384731506201</v>
      </c>
      <c r="AH187">
        <v>0</v>
      </c>
    </row>
    <row r="188" spans="1:34" x14ac:dyDescent="0.3">
      <c r="A188" t="s">
        <v>807</v>
      </c>
      <c r="B188" t="s">
        <v>808</v>
      </c>
      <c r="C188" t="s">
        <v>30</v>
      </c>
      <c r="D188" t="s">
        <v>809</v>
      </c>
      <c r="E188">
        <v>22162.350951115299</v>
      </c>
      <c r="F188">
        <v>1</v>
      </c>
      <c r="G188" t="s">
        <v>810</v>
      </c>
      <c r="H188" t="s">
        <v>811</v>
      </c>
      <c r="I188">
        <v>8</v>
      </c>
      <c r="J188">
        <v>5</v>
      </c>
      <c r="K188" s="1">
        <v>0.5</v>
      </c>
      <c r="L188" t="s">
        <v>812</v>
      </c>
      <c r="M188" t="s">
        <v>813</v>
      </c>
      <c r="N188" t="s">
        <v>814</v>
      </c>
      <c r="O188">
        <v>188618941.75</v>
      </c>
      <c r="P188">
        <v>50095308.25</v>
      </c>
      <c r="Q188">
        <v>24161406.125</v>
      </c>
      <c r="R188">
        <v>40845802.21875</v>
      </c>
      <c r="S188">
        <f t="shared" si="6"/>
        <v>4</v>
      </c>
      <c r="V188">
        <v>38310143.625</v>
      </c>
      <c r="W188">
        <v>125988585.5</v>
      </c>
      <c r="X188">
        <v>117004628</v>
      </c>
      <c r="Y188">
        <f t="shared" si="7"/>
        <v>3</v>
      </c>
      <c r="Z188">
        <f t="shared" si="8"/>
        <v>0.79775478595112981</v>
      </c>
      <c r="AB188">
        <v>48</v>
      </c>
      <c r="AC188" t="s">
        <v>37</v>
      </c>
      <c r="AD188">
        <v>111</v>
      </c>
      <c r="AE188">
        <v>0</v>
      </c>
      <c r="AF188">
        <v>0</v>
      </c>
      <c r="AG188">
        <v>21.3977575967007</v>
      </c>
      <c r="AH188">
        <v>0</v>
      </c>
    </row>
    <row r="189" spans="1:34" x14ac:dyDescent="0.3">
      <c r="A189" t="s">
        <v>1897</v>
      </c>
      <c r="B189" t="s">
        <v>1898</v>
      </c>
      <c r="C189" t="s">
        <v>30</v>
      </c>
      <c r="D189" t="s">
        <v>1899</v>
      </c>
      <c r="E189">
        <v>48937.721402710798</v>
      </c>
      <c r="F189">
        <v>1</v>
      </c>
      <c r="G189" t="s">
        <v>1900</v>
      </c>
      <c r="H189" t="s">
        <v>1901</v>
      </c>
      <c r="I189">
        <v>5</v>
      </c>
      <c r="J189">
        <v>4</v>
      </c>
      <c r="K189" s="1">
        <v>0.15</v>
      </c>
      <c r="L189" t="s">
        <v>1902</v>
      </c>
      <c r="M189" t="s">
        <v>1902</v>
      </c>
      <c r="O189">
        <v>15078796.4583333</v>
      </c>
      <c r="P189">
        <v>6465012.6458333302</v>
      </c>
      <c r="Q189">
        <v>7913742.0208333302</v>
      </c>
      <c r="R189">
        <v>1109071.375</v>
      </c>
      <c r="S189">
        <f t="shared" si="6"/>
        <v>4</v>
      </c>
      <c r="V189">
        <v>5600506.0078125</v>
      </c>
      <c r="W189">
        <v>10797959.75</v>
      </c>
      <c r="X189">
        <v>10461022.6875</v>
      </c>
      <c r="Y189">
        <f t="shared" si="7"/>
        <v>3</v>
      </c>
      <c r="Z189">
        <f t="shared" si="8"/>
        <v>0.81853847291570558</v>
      </c>
      <c r="AB189">
        <v>26</v>
      </c>
      <c r="AC189" t="s">
        <v>37</v>
      </c>
      <c r="AD189">
        <v>289</v>
      </c>
      <c r="AE189">
        <v>0</v>
      </c>
      <c r="AF189">
        <v>0</v>
      </c>
      <c r="AG189">
        <v>15.1506319276229</v>
      </c>
      <c r="AH189">
        <v>0</v>
      </c>
    </row>
    <row r="190" spans="1:34" x14ac:dyDescent="0.3">
      <c r="A190" t="s">
        <v>551</v>
      </c>
      <c r="B190" t="s">
        <v>552</v>
      </c>
      <c r="C190" t="s">
        <v>30</v>
      </c>
      <c r="D190" t="s">
        <v>553</v>
      </c>
      <c r="E190">
        <v>15932.805193280599</v>
      </c>
      <c r="F190">
        <v>1</v>
      </c>
      <c r="G190" t="s">
        <v>554</v>
      </c>
      <c r="I190">
        <v>6</v>
      </c>
      <c r="J190">
        <v>6</v>
      </c>
      <c r="K190" s="1">
        <v>0.32</v>
      </c>
      <c r="L190" t="s">
        <v>555</v>
      </c>
      <c r="M190" t="s">
        <v>555</v>
      </c>
      <c r="O190">
        <v>24682643.1875</v>
      </c>
      <c r="P190">
        <v>11568107.5</v>
      </c>
      <c r="Q190">
        <v>12876442.7291667</v>
      </c>
      <c r="R190">
        <v>5745021.9166666698</v>
      </c>
      <c r="S190">
        <f t="shared" si="6"/>
        <v>4</v>
      </c>
      <c r="V190">
        <v>20276310.020833299</v>
      </c>
      <c r="W190">
        <v>18718333.75</v>
      </c>
      <c r="X190">
        <v>31290021.333333299</v>
      </c>
      <c r="Y190">
        <f t="shared" si="7"/>
        <v>3</v>
      </c>
      <c r="Z190">
        <f t="shared" si="8"/>
        <v>0.82128325698777183</v>
      </c>
      <c r="AB190">
        <v>41</v>
      </c>
      <c r="AC190" t="s">
        <v>37</v>
      </c>
      <c r="AD190">
        <v>72</v>
      </c>
      <c r="AE190">
        <v>0</v>
      </c>
      <c r="AF190">
        <v>0</v>
      </c>
      <c r="AG190">
        <v>24.311301695066</v>
      </c>
      <c r="AH190">
        <v>0</v>
      </c>
    </row>
    <row r="191" spans="1:34" x14ac:dyDescent="0.3">
      <c r="A191" t="s">
        <v>527</v>
      </c>
      <c r="B191" t="s">
        <v>528</v>
      </c>
      <c r="C191" t="s">
        <v>30</v>
      </c>
      <c r="D191" t="s">
        <v>529</v>
      </c>
      <c r="E191">
        <v>52194.450513714903</v>
      </c>
      <c r="F191">
        <v>1</v>
      </c>
      <c r="G191" t="s">
        <v>530</v>
      </c>
      <c r="H191" t="s">
        <v>531</v>
      </c>
      <c r="I191">
        <v>10</v>
      </c>
      <c r="J191">
        <v>9</v>
      </c>
      <c r="K191" s="1">
        <v>0.33</v>
      </c>
      <c r="L191" t="s">
        <v>532</v>
      </c>
      <c r="M191" t="s">
        <v>533</v>
      </c>
      <c r="N191" t="s">
        <v>534</v>
      </c>
      <c r="O191">
        <v>101946668.5</v>
      </c>
      <c r="P191">
        <v>22971147.25</v>
      </c>
      <c r="Q191">
        <v>22107424.083333299</v>
      </c>
      <c r="R191">
        <v>12907402.4791667</v>
      </c>
      <c r="S191">
        <f t="shared" si="6"/>
        <v>4</v>
      </c>
      <c r="V191">
        <v>19716517</v>
      </c>
      <c r="W191">
        <v>60916186</v>
      </c>
      <c r="X191">
        <v>58576380.375</v>
      </c>
      <c r="Y191">
        <f t="shared" si="7"/>
        <v>3</v>
      </c>
      <c r="Z191">
        <f t="shared" si="8"/>
        <v>0.82275584205109176</v>
      </c>
      <c r="AB191">
        <v>58</v>
      </c>
      <c r="AC191" t="s">
        <v>37</v>
      </c>
      <c r="AD191">
        <v>69</v>
      </c>
      <c r="AE191">
        <v>0</v>
      </c>
      <c r="AF191">
        <v>0</v>
      </c>
      <c r="AG191">
        <v>24.3384856462384</v>
      </c>
      <c r="AH191">
        <v>0</v>
      </c>
    </row>
    <row r="192" spans="1:34" x14ac:dyDescent="0.3">
      <c r="A192" t="s">
        <v>1725</v>
      </c>
      <c r="D192" t="s">
        <v>1726</v>
      </c>
      <c r="E192">
        <v>36572.576215477202</v>
      </c>
      <c r="F192">
        <v>1</v>
      </c>
      <c r="H192" t="s">
        <v>1727</v>
      </c>
      <c r="I192">
        <v>2</v>
      </c>
      <c r="J192">
        <v>0</v>
      </c>
      <c r="K192" s="1">
        <v>0.1</v>
      </c>
      <c r="L192" t="s">
        <v>1728</v>
      </c>
      <c r="M192" t="s">
        <v>1728</v>
      </c>
      <c r="O192">
        <v>7856159.7916666698</v>
      </c>
      <c r="P192">
        <v>34312053.375</v>
      </c>
      <c r="Q192">
        <v>20115299.6875</v>
      </c>
      <c r="R192">
        <v>11175790.75</v>
      </c>
      <c r="S192">
        <f t="shared" si="6"/>
        <v>4</v>
      </c>
      <c r="V192">
        <v>23884946.458333299</v>
      </c>
      <c r="W192">
        <v>21020382.1875</v>
      </c>
      <c r="X192">
        <v>45019629.666666701</v>
      </c>
      <c r="Y192">
        <f t="shared" si="7"/>
        <v>3</v>
      </c>
      <c r="Z192">
        <f t="shared" si="8"/>
        <v>0.82380150760671633</v>
      </c>
      <c r="AB192">
        <v>24</v>
      </c>
      <c r="AC192" t="s">
        <v>37</v>
      </c>
      <c r="AD192">
        <v>257</v>
      </c>
      <c r="AE192">
        <v>0</v>
      </c>
      <c r="AF192">
        <v>0</v>
      </c>
      <c r="AG192">
        <v>16.167056136567801</v>
      </c>
      <c r="AH192">
        <v>0</v>
      </c>
    </row>
    <row r="193" spans="1:34" x14ac:dyDescent="0.3">
      <c r="A193" t="s">
        <v>1523</v>
      </c>
      <c r="B193" t="s">
        <v>1524</v>
      </c>
      <c r="C193" t="s">
        <v>30</v>
      </c>
      <c r="D193" t="s">
        <v>1525</v>
      </c>
      <c r="E193">
        <v>21245.0172296081</v>
      </c>
      <c r="F193">
        <v>1</v>
      </c>
      <c r="G193" t="s">
        <v>1526</v>
      </c>
      <c r="I193">
        <v>1</v>
      </c>
      <c r="J193">
        <v>1</v>
      </c>
      <c r="K193" s="1">
        <v>0.09</v>
      </c>
      <c r="L193" t="s">
        <v>1527</v>
      </c>
      <c r="M193" t="s">
        <v>1527</v>
      </c>
      <c r="O193">
        <v>3101672.875</v>
      </c>
      <c r="P193">
        <v>1287545.21875</v>
      </c>
      <c r="Q193">
        <v>1175480.75</v>
      </c>
      <c r="S193">
        <f t="shared" si="6"/>
        <v>3</v>
      </c>
      <c r="V193">
        <v>1155181.4375</v>
      </c>
      <c r="W193">
        <v>1055003.234375</v>
      </c>
      <c r="X193">
        <v>1898892.09375</v>
      </c>
      <c r="Y193">
        <f t="shared" si="7"/>
        <v>3</v>
      </c>
      <c r="Z193">
        <f t="shared" si="8"/>
        <v>0.82415805344516857</v>
      </c>
      <c r="AB193">
        <v>3</v>
      </c>
      <c r="AC193" t="s">
        <v>37</v>
      </c>
      <c r="AD193">
        <v>223</v>
      </c>
      <c r="AE193">
        <v>0</v>
      </c>
      <c r="AF193">
        <v>0</v>
      </c>
      <c r="AG193">
        <v>17.214492518440998</v>
      </c>
      <c r="AH193">
        <v>0</v>
      </c>
    </row>
    <row r="194" spans="1:34" x14ac:dyDescent="0.3">
      <c r="A194" t="s">
        <v>2125</v>
      </c>
      <c r="B194" t="s">
        <v>2126</v>
      </c>
      <c r="C194" t="s">
        <v>30</v>
      </c>
      <c r="D194" t="s">
        <v>2127</v>
      </c>
      <c r="E194">
        <v>34446.294145674598</v>
      </c>
      <c r="F194">
        <v>1</v>
      </c>
      <c r="G194" t="s">
        <v>2128</v>
      </c>
      <c r="I194">
        <v>3</v>
      </c>
      <c r="J194">
        <v>3</v>
      </c>
      <c r="K194" s="1">
        <v>0.13</v>
      </c>
      <c r="L194" t="s">
        <v>2129</v>
      </c>
      <c r="M194" t="s">
        <v>2129</v>
      </c>
      <c r="O194">
        <v>5371302.4270833302</v>
      </c>
      <c r="Q194">
        <v>962504.84375</v>
      </c>
      <c r="S194">
        <f t="shared" si="6"/>
        <v>2</v>
      </c>
      <c r="V194">
        <v>3194930.7291666698</v>
      </c>
      <c r="W194">
        <v>2502712.7291666698</v>
      </c>
      <c r="X194">
        <v>8366949.078125</v>
      </c>
      <c r="Y194">
        <f t="shared" si="7"/>
        <v>3</v>
      </c>
      <c r="Z194">
        <f t="shared" si="8"/>
        <v>0.82452456681938813</v>
      </c>
      <c r="AB194">
        <v>4</v>
      </c>
      <c r="AC194" t="s">
        <v>37</v>
      </c>
      <c r="AD194">
        <v>330</v>
      </c>
      <c r="AE194">
        <v>0</v>
      </c>
      <c r="AF194">
        <v>0</v>
      </c>
      <c r="AG194">
        <v>14.1232129084449</v>
      </c>
      <c r="AH194">
        <v>0</v>
      </c>
    </row>
    <row r="195" spans="1:34" x14ac:dyDescent="0.3">
      <c r="A195" t="s">
        <v>402</v>
      </c>
      <c r="B195" t="s">
        <v>403</v>
      </c>
      <c r="C195" t="s">
        <v>30</v>
      </c>
      <c r="D195" t="s">
        <v>404</v>
      </c>
      <c r="E195">
        <v>23594.113268500601</v>
      </c>
      <c r="F195">
        <v>1</v>
      </c>
      <c r="G195" t="s">
        <v>405</v>
      </c>
      <c r="H195" t="s">
        <v>406</v>
      </c>
      <c r="I195">
        <v>4</v>
      </c>
      <c r="J195">
        <v>2</v>
      </c>
      <c r="K195" s="1">
        <v>0.34</v>
      </c>
      <c r="L195" t="s">
        <v>407</v>
      </c>
      <c r="M195" t="s">
        <v>407</v>
      </c>
      <c r="O195">
        <v>20263264.583333299</v>
      </c>
      <c r="Q195">
        <v>1026694.77083333</v>
      </c>
      <c r="R195">
        <v>1496614.72135417</v>
      </c>
      <c r="S195">
        <f t="shared" si="6"/>
        <v>3</v>
      </c>
      <c r="V195">
        <v>7908632.6666666698</v>
      </c>
      <c r="W195">
        <v>19665474.0625</v>
      </c>
      <c r="X195">
        <v>19064211.3125</v>
      </c>
      <c r="Y195">
        <f t="shared" si="7"/>
        <v>3</v>
      </c>
      <c r="Z195">
        <f t="shared" si="8"/>
        <v>0.82567587403980169</v>
      </c>
      <c r="AB195">
        <v>16</v>
      </c>
      <c r="AC195" t="s">
        <v>37</v>
      </c>
      <c r="AD195">
        <v>51</v>
      </c>
      <c r="AE195">
        <v>0</v>
      </c>
      <c r="AF195">
        <v>0</v>
      </c>
      <c r="AG195">
        <v>26.215009894873901</v>
      </c>
      <c r="AH195">
        <v>0</v>
      </c>
    </row>
    <row r="196" spans="1:34" x14ac:dyDescent="0.3">
      <c r="A196" t="s">
        <v>321</v>
      </c>
      <c r="B196" t="s">
        <v>322</v>
      </c>
      <c r="C196" t="s">
        <v>30</v>
      </c>
      <c r="D196" t="s">
        <v>323</v>
      </c>
      <c r="E196">
        <v>76673.722551225204</v>
      </c>
      <c r="F196">
        <v>1</v>
      </c>
      <c r="G196" t="s">
        <v>324</v>
      </c>
      <c r="H196" t="s">
        <v>325</v>
      </c>
      <c r="I196">
        <v>32</v>
      </c>
      <c r="J196">
        <v>28</v>
      </c>
      <c r="K196" s="1">
        <v>0.57999999999999996</v>
      </c>
      <c r="L196" t="s">
        <v>326</v>
      </c>
      <c r="M196" t="s">
        <v>327</v>
      </c>
      <c r="N196" t="s">
        <v>328</v>
      </c>
      <c r="O196">
        <v>43380505.9375</v>
      </c>
      <c r="P196">
        <v>206535962.5</v>
      </c>
      <c r="Q196">
        <v>10726215.75</v>
      </c>
      <c r="R196">
        <v>8698894.5625</v>
      </c>
      <c r="S196">
        <f t="shared" ref="S196:S259" si="9">COUNT(O196:R196)</f>
        <v>4</v>
      </c>
      <c r="V196">
        <v>121742846.875</v>
      </c>
      <c r="W196">
        <v>94579292.208333299</v>
      </c>
      <c r="X196">
        <v>356535726.5</v>
      </c>
      <c r="Y196">
        <f t="shared" ref="Y196:Y259" si="10">COUNT(V196:X196)</f>
        <v>3</v>
      </c>
      <c r="Z196">
        <f t="shared" ref="Z196:Z259" si="11">CORREL(V196:X196,$V$1:$X$1)</f>
        <v>0.83224436267880353</v>
      </c>
      <c r="AB196">
        <v>309</v>
      </c>
      <c r="AC196" t="s">
        <v>37</v>
      </c>
      <c r="AD196">
        <v>39</v>
      </c>
      <c r="AE196">
        <v>0</v>
      </c>
      <c r="AF196">
        <v>0</v>
      </c>
      <c r="AG196">
        <v>27.3208542065681</v>
      </c>
      <c r="AH196">
        <v>0</v>
      </c>
    </row>
    <row r="197" spans="1:34" x14ac:dyDescent="0.3">
      <c r="A197" t="s">
        <v>1012</v>
      </c>
      <c r="B197" t="s">
        <v>1013</v>
      </c>
      <c r="C197" t="s">
        <v>30</v>
      </c>
      <c r="D197" t="s">
        <v>1014</v>
      </c>
      <c r="E197">
        <v>12496.177836905499</v>
      </c>
      <c r="F197">
        <v>1</v>
      </c>
      <c r="G197" t="s">
        <v>1015</v>
      </c>
      <c r="H197" t="s">
        <v>1016</v>
      </c>
      <c r="I197">
        <v>4</v>
      </c>
      <c r="J197">
        <v>1</v>
      </c>
      <c r="K197" s="1">
        <v>0.65</v>
      </c>
      <c r="L197" t="s">
        <v>1017</v>
      </c>
      <c r="M197" t="s">
        <v>1018</v>
      </c>
      <c r="N197" t="s">
        <v>1019</v>
      </c>
      <c r="O197">
        <v>30611189.6875</v>
      </c>
      <c r="P197">
        <v>17463784.375</v>
      </c>
      <c r="Q197">
        <v>15334117.25</v>
      </c>
      <c r="R197">
        <v>12529637.5</v>
      </c>
      <c r="S197">
        <f t="shared" si="9"/>
        <v>4</v>
      </c>
      <c r="V197">
        <v>2925195.71875</v>
      </c>
      <c r="W197">
        <v>15843521.125</v>
      </c>
      <c r="X197">
        <v>15579133.1875</v>
      </c>
      <c r="Y197">
        <f t="shared" si="10"/>
        <v>3</v>
      </c>
      <c r="Z197">
        <f t="shared" si="11"/>
        <v>0.84088400873010261</v>
      </c>
      <c r="AB197">
        <v>102</v>
      </c>
      <c r="AC197" t="s">
        <v>37</v>
      </c>
      <c r="AD197">
        <v>143</v>
      </c>
      <c r="AE197">
        <v>0</v>
      </c>
      <c r="AF197">
        <v>0</v>
      </c>
      <c r="AG197">
        <v>20.232600153667601</v>
      </c>
      <c r="AH197">
        <v>0</v>
      </c>
    </row>
    <row r="198" spans="1:34" x14ac:dyDescent="0.3">
      <c r="A198" t="s">
        <v>1000</v>
      </c>
      <c r="B198" t="s">
        <v>1001</v>
      </c>
      <c r="C198" t="s">
        <v>30</v>
      </c>
      <c r="D198" t="s">
        <v>1002</v>
      </c>
      <c r="E198">
        <v>62727.1772225362</v>
      </c>
      <c r="F198">
        <v>1</v>
      </c>
      <c r="G198" t="s">
        <v>1003</v>
      </c>
      <c r="I198">
        <v>8</v>
      </c>
      <c r="J198">
        <v>8</v>
      </c>
      <c r="K198" s="1">
        <v>0.23</v>
      </c>
      <c r="L198" t="s">
        <v>1004</v>
      </c>
      <c r="M198" t="s">
        <v>1004</v>
      </c>
      <c r="O198">
        <v>32651474.953125</v>
      </c>
      <c r="P198">
        <v>9033720.53125</v>
      </c>
      <c r="Q198">
        <v>8645037.28125</v>
      </c>
      <c r="R198">
        <v>9565092.4583333302</v>
      </c>
      <c r="S198">
        <f t="shared" si="9"/>
        <v>4</v>
      </c>
      <c r="V198">
        <v>17923949.6875</v>
      </c>
      <c r="W198">
        <v>16909517.8125</v>
      </c>
      <c r="X198">
        <v>28822113.619791701</v>
      </c>
      <c r="Y198">
        <f t="shared" si="10"/>
        <v>3</v>
      </c>
      <c r="Z198">
        <f t="shared" si="11"/>
        <v>0.84184883918359366</v>
      </c>
      <c r="AB198">
        <v>45</v>
      </c>
      <c r="AC198" t="s">
        <v>37</v>
      </c>
      <c r="AD198">
        <v>141</v>
      </c>
      <c r="AE198">
        <v>0</v>
      </c>
      <c r="AF198">
        <v>0</v>
      </c>
      <c r="AG198">
        <v>20.239488972105899</v>
      </c>
      <c r="AH198">
        <v>0</v>
      </c>
    </row>
    <row r="199" spans="1:34" x14ac:dyDescent="0.3">
      <c r="A199" t="s">
        <v>990</v>
      </c>
      <c r="B199" t="s">
        <v>991</v>
      </c>
      <c r="C199" t="s">
        <v>30</v>
      </c>
      <c r="D199" t="s">
        <v>992</v>
      </c>
      <c r="E199">
        <v>9994.1427728381295</v>
      </c>
      <c r="F199">
        <v>1</v>
      </c>
      <c r="G199" t="s">
        <v>993</v>
      </c>
      <c r="I199">
        <v>1</v>
      </c>
      <c r="J199">
        <v>1</v>
      </c>
      <c r="K199" s="1">
        <v>0.21</v>
      </c>
      <c r="L199" t="s">
        <v>994</v>
      </c>
      <c r="M199" t="s">
        <v>994</v>
      </c>
      <c r="O199">
        <v>3789231.375</v>
      </c>
      <c r="S199">
        <f t="shared" si="9"/>
        <v>1</v>
      </c>
      <c r="V199">
        <v>3050168.5</v>
      </c>
      <c r="W199">
        <v>4521112.75</v>
      </c>
      <c r="X199">
        <v>4501672.625</v>
      </c>
      <c r="Y199">
        <f t="shared" si="10"/>
        <v>3</v>
      </c>
      <c r="Z199">
        <f t="shared" si="11"/>
        <v>0.84432219319301294</v>
      </c>
      <c r="AB199">
        <v>4</v>
      </c>
      <c r="AC199" t="s">
        <v>37</v>
      </c>
      <c r="AD199">
        <v>139</v>
      </c>
      <c r="AE199">
        <v>0</v>
      </c>
      <c r="AF199">
        <v>0</v>
      </c>
      <c r="AG199">
        <v>20.2426493970185</v>
      </c>
      <c r="AH199">
        <v>0</v>
      </c>
    </row>
    <row r="200" spans="1:34" x14ac:dyDescent="0.3">
      <c r="A200" t="s">
        <v>519</v>
      </c>
      <c r="B200" t="s">
        <v>520</v>
      </c>
      <c r="C200" t="s">
        <v>30</v>
      </c>
      <c r="D200" t="s">
        <v>521</v>
      </c>
      <c r="E200">
        <v>117734.008578298</v>
      </c>
      <c r="F200">
        <v>1</v>
      </c>
      <c r="G200" t="s">
        <v>522</v>
      </c>
      <c r="H200" t="s">
        <v>523</v>
      </c>
      <c r="I200">
        <v>15</v>
      </c>
      <c r="J200">
        <v>12</v>
      </c>
      <c r="K200" s="1">
        <v>0.26</v>
      </c>
      <c r="L200" t="s">
        <v>524</v>
      </c>
      <c r="M200" t="s">
        <v>525</v>
      </c>
      <c r="N200" t="s">
        <v>526</v>
      </c>
      <c r="O200">
        <v>24922706.875</v>
      </c>
      <c r="P200">
        <v>13534129.28125</v>
      </c>
      <c r="Q200">
        <v>15875410.5</v>
      </c>
      <c r="R200">
        <v>15945575.5</v>
      </c>
      <c r="S200">
        <f t="shared" si="9"/>
        <v>4</v>
      </c>
      <c r="V200">
        <v>23289749.5625</v>
      </c>
      <c r="W200">
        <v>37719550.25</v>
      </c>
      <c r="X200">
        <v>37558413.6875</v>
      </c>
      <c r="Y200">
        <f t="shared" si="10"/>
        <v>3</v>
      </c>
      <c r="Z200">
        <f t="shared" si="11"/>
        <v>0.84528332752561808</v>
      </c>
      <c r="AB200">
        <v>142</v>
      </c>
      <c r="AC200" t="s">
        <v>37</v>
      </c>
      <c r="AD200">
        <v>68</v>
      </c>
      <c r="AE200">
        <v>0</v>
      </c>
      <c r="AF200">
        <v>0</v>
      </c>
      <c r="AG200">
        <v>24.341814654993598</v>
      </c>
      <c r="AH200">
        <v>0</v>
      </c>
    </row>
    <row r="201" spans="1:34" x14ac:dyDescent="0.3">
      <c r="A201" t="s">
        <v>1299</v>
      </c>
      <c r="B201" t="s">
        <v>1300</v>
      </c>
      <c r="C201" t="s">
        <v>30</v>
      </c>
      <c r="D201" t="s">
        <v>1301</v>
      </c>
      <c r="E201">
        <v>40810.258257189802</v>
      </c>
      <c r="F201">
        <v>1</v>
      </c>
      <c r="H201" t="s">
        <v>1302</v>
      </c>
      <c r="I201">
        <v>3</v>
      </c>
      <c r="J201">
        <v>0</v>
      </c>
      <c r="K201" s="1">
        <v>0.1</v>
      </c>
      <c r="L201" t="s">
        <v>1303</v>
      </c>
      <c r="M201" t="s">
        <v>1303</v>
      </c>
      <c r="P201">
        <v>2477185.375</v>
      </c>
      <c r="S201">
        <f t="shared" si="9"/>
        <v>1</v>
      </c>
      <c r="V201">
        <v>9184685.125</v>
      </c>
      <c r="W201">
        <v>7998641.875</v>
      </c>
      <c r="X201">
        <v>23142369.666666701</v>
      </c>
      <c r="Y201">
        <f t="shared" si="10"/>
        <v>3</v>
      </c>
      <c r="Z201">
        <f t="shared" si="11"/>
        <v>0.84528659923612592</v>
      </c>
      <c r="AB201">
        <v>10</v>
      </c>
      <c r="AC201" t="s">
        <v>37</v>
      </c>
      <c r="AD201">
        <v>188</v>
      </c>
      <c r="AE201">
        <v>0</v>
      </c>
      <c r="AF201">
        <v>0</v>
      </c>
      <c r="AG201">
        <v>18.258404749140901</v>
      </c>
      <c r="AH201">
        <v>0</v>
      </c>
    </row>
    <row r="202" spans="1:34" x14ac:dyDescent="0.3">
      <c r="A202" t="s">
        <v>1631</v>
      </c>
      <c r="B202" t="s">
        <v>1632</v>
      </c>
      <c r="C202" t="s">
        <v>30</v>
      </c>
      <c r="D202" t="s">
        <v>1633</v>
      </c>
      <c r="E202" t="s">
        <v>1634</v>
      </c>
      <c r="F202">
        <v>2</v>
      </c>
      <c r="H202" t="s">
        <v>1635</v>
      </c>
      <c r="I202">
        <v>2</v>
      </c>
      <c r="J202">
        <v>0</v>
      </c>
      <c r="K202" t="s">
        <v>1636</v>
      </c>
      <c r="L202" t="s">
        <v>1637</v>
      </c>
      <c r="M202" t="s">
        <v>1637</v>
      </c>
      <c r="P202">
        <v>6877814.21875</v>
      </c>
      <c r="Q202">
        <v>5270808.6875</v>
      </c>
      <c r="R202">
        <v>5829911.75</v>
      </c>
      <c r="S202">
        <f t="shared" si="9"/>
        <v>3</v>
      </c>
      <c r="V202">
        <v>2889418.40625</v>
      </c>
      <c r="W202">
        <v>1484168.03125</v>
      </c>
      <c r="X202">
        <v>24499139.75</v>
      </c>
      <c r="Y202">
        <f t="shared" si="10"/>
        <v>3</v>
      </c>
      <c r="Z202">
        <f t="shared" si="11"/>
        <v>0.85371909098005982</v>
      </c>
      <c r="AB202">
        <v>22</v>
      </c>
      <c r="AC202" t="s">
        <v>37</v>
      </c>
      <c r="AD202">
        <v>242</v>
      </c>
      <c r="AE202">
        <v>0</v>
      </c>
      <c r="AF202">
        <v>0</v>
      </c>
      <c r="AG202">
        <v>16.3461376438275</v>
      </c>
      <c r="AH202">
        <v>0</v>
      </c>
    </row>
    <row r="203" spans="1:34" x14ac:dyDescent="0.3">
      <c r="A203" t="s">
        <v>1935</v>
      </c>
      <c r="B203" t="s">
        <v>1936</v>
      </c>
      <c r="C203" t="s">
        <v>30</v>
      </c>
      <c r="D203" t="s">
        <v>1937</v>
      </c>
      <c r="E203">
        <v>23583.796591362199</v>
      </c>
      <c r="F203">
        <v>1</v>
      </c>
      <c r="G203" t="s">
        <v>1938</v>
      </c>
      <c r="H203" t="s">
        <v>1939</v>
      </c>
      <c r="I203">
        <v>3</v>
      </c>
      <c r="J203">
        <v>1</v>
      </c>
      <c r="K203" s="1">
        <v>0.17</v>
      </c>
      <c r="L203" t="s">
        <v>1940</v>
      </c>
      <c r="M203" t="s">
        <v>1940</v>
      </c>
      <c r="O203">
        <v>7425067.8125</v>
      </c>
      <c r="P203">
        <v>3016069.875</v>
      </c>
      <c r="S203">
        <f t="shared" si="9"/>
        <v>2</v>
      </c>
      <c r="V203">
        <v>3366548.3125</v>
      </c>
      <c r="W203">
        <v>8630425.8125</v>
      </c>
      <c r="X203">
        <v>8706571.03125</v>
      </c>
      <c r="Y203">
        <f t="shared" si="10"/>
        <v>3</v>
      </c>
      <c r="Z203">
        <f t="shared" si="11"/>
        <v>0.85691625824489703</v>
      </c>
      <c r="AB203">
        <v>6</v>
      </c>
      <c r="AC203" t="s">
        <v>37</v>
      </c>
      <c r="AD203">
        <v>296</v>
      </c>
      <c r="AE203">
        <v>0</v>
      </c>
      <c r="AF203">
        <v>0</v>
      </c>
      <c r="AG203">
        <v>15.112146879791201</v>
      </c>
      <c r="AH203">
        <v>0</v>
      </c>
    </row>
    <row r="204" spans="1:34" x14ac:dyDescent="0.3">
      <c r="A204" t="s">
        <v>2159</v>
      </c>
      <c r="B204" t="s">
        <v>2160</v>
      </c>
      <c r="D204" t="s">
        <v>2161</v>
      </c>
      <c r="E204" t="s">
        <v>2162</v>
      </c>
      <c r="F204">
        <v>3</v>
      </c>
      <c r="H204" t="s">
        <v>2163</v>
      </c>
      <c r="I204">
        <v>1</v>
      </c>
      <c r="J204">
        <v>0</v>
      </c>
      <c r="K204" t="s">
        <v>2164</v>
      </c>
      <c r="L204" t="s">
        <v>2165</v>
      </c>
      <c r="M204" t="s">
        <v>2166</v>
      </c>
      <c r="N204" t="s">
        <v>2167</v>
      </c>
      <c r="P204">
        <v>10172010.9166667</v>
      </c>
      <c r="S204">
        <f t="shared" si="9"/>
        <v>1</v>
      </c>
      <c r="V204">
        <v>4388931.0625</v>
      </c>
      <c r="W204">
        <v>4217340.2916666698</v>
      </c>
      <c r="X204">
        <v>8115136.3333333302</v>
      </c>
      <c r="Y204">
        <f t="shared" si="10"/>
        <v>3</v>
      </c>
      <c r="Z204">
        <f t="shared" si="11"/>
        <v>0.86170082282463578</v>
      </c>
      <c r="AB204">
        <v>6</v>
      </c>
      <c r="AC204" t="s">
        <v>37</v>
      </c>
      <c r="AD204">
        <v>337</v>
      </c>
      <c r="AE204">
        <v>0</v>
      </c>
      <c r="AF204">
        <v>0</v>
      </c>
      <c r="AG204">
        <v>14.0948647810824</v>
      </c>
      <c r="AH204">
        <v>0</v>
      </c>
    </row>
    <row r="205" spans="1:34" x14ac:dyDescent="0.3">
      <c r="A205" t="s">
        <v>832</v>
      </c>
      <c r="B205" t="s">
        <v>833</v>
      </c>
      <c r="C205" t="s">
        <v>30</v>
      </c>
      <c r="D205" t="s">
        <v>834</v>
      </c>
      <c r="E205">
        <v>93196.343865689996</v>
      </c>
      <c r="F205">
        <v>1</v>
      </c>
      <c r="G205" t="s">
        <v>835</v>
      </c>
      <c r="H205" t="s">
        <v>836</v>
      </c>
      <c r="I205">
        <v>7</v>
      </c>
      <c r="J205">
        <v>6</v>
      </c>
      <c r="K205" s="1">
        <v>0.13</v>
      </c>
      <c r="L205" t="s">
        <v>837</v>
      </c>
      <c r="M205" t="s">
        <v>837</v>
      </c>
      <c r="P205">
        <v>11248880.9270833</v>
      </c>
      <c r="Q205">
        <v>5855040.6002604198</v>
      </c>
      <c r="R205">
        <v>1343001.75</v>
      </c>
      <c r="S205">
        <f t="shared" si="9"/>
        <v>3</v>
      </c>
      <c r="V205">
        <v>1529291.125</v>
      </c>
      <c r="W205">
        <v>293345.296875</v>
      </c>
      <c r="X205">
        <v>29164494.395833299</v>
      </c>
      <c r="Y205">
        <f t="shared" si="10"/>
        <v>3</v>
      </c>
      <c r="Z205">
        <f t="shared" si="11"/>
        <v>0.86225665860764322</v>
      </c>
      <c r="AB205">
        <v>30</v>
      </c>
      <c r="AC205" t="s">
        <v>37</v>
      </c>
      <c r="AD205">
        <v>115</v>
      </c>
      <c r="AE205">
        <v>0</v>
      </c>
      <c r="AF205">
        <v>0</v>
      </c>
      <c r="AG205">
        <v>21.322068020170502</v>
      </c>
      <c r="AH205">
        <v>0</v>
      </c>
    </row>
    <row r="206" spans="1:34" x14ac:dyDescent="0.3">
      <c r="A206" t="s">
        <v>1599</v>
      </c>
      <c r="B206" t="s">
        <v>1600</v>
      </c>
      <c r="C206" t="s">
        <v>30</v>
      </c>
      <c r="D206" t="s">
        <v>1601</v>
      </c>
      <c r="E206">
        <v>105861.435622745</v>
      </c>
      <c r="F206">
        <v>1</v>
      </c>
      <c r="G206" t="s">
        <v>1602</v>
      </c>
      <c r="I206">
        <v>7</v>
      </c>
      <c r="J206">
        <v>7</v>
      </c>
      <c r="K206" s="1">
        <v>0.14000000000000001</v>
      </c>
      <c r="L206" t="s">
        <v>1603</v>
      </c>
      <c r="M206" t="s">
        <v>1603</v>
      </c>
      <c r="O206">
        <v>8569409.2291666698</v>
      </c>
      <c r="P206">
        <v>40073482.333333299</v>
      </c>
      <c r="Q206">
        <v>8188613.4270833302</v>
      </c>
      <c r="R206">
        <v>14382045.875</v>
      </c>
      <c r="S206">
        <f t="shared" si="9"/>
        <v>4</v>
      </c>
      <c r="V206">
        <v>37114706.65625</v>
      </c>
      <c r="W206">
        <v>35030838.875</v>
      </c>
      <c r="X206">
        <v>95606481.791666701</v>
      </c>
      <c r="Y206">
        <f t="shared" si="10"/>
        <v>3</v>
      </c>
      <c r="Z206">
        <f t="shared" si="11"/>
        <v>0.86606198419123492</v>
      </c>
      <c r="AB206">
        <v>46</v>
      </c>
      <c r="AC206" t="s">
        <v>37</v>
      </c>
      <c r="AD206">
        <v>236</v>
      </c>
      <c r="AE206">
        <v>0</v>
      </c>
      <c r="AF206">
        <v>0</v>
      </c>
      <c r="AG206">
        <v>16.450821634281599</v>
      </c>
      <c r="AH206">
        <v>0</v>
      </c>
    </row>
    <row r="207" spans="1:34" x14ac:dyDescent="0.3">
      <c r="A207" t="s">
        <v>970</v>
      </c>
      <c r="B207" t="s">
        <v>971</v>
      </c>
      <c r="C207" t="s">
        <v>30</v>
      </c>
      <c r="D207" t="s">
        <v>972</v>
      </c>
      <c r="E207">
        <v>54814.279519760901</v>
      </c>
      <c r="F207">
        <v>1</v>
      </c>
      <c r="G207" t="s">
        <v>973</v>
      </c>
      <c r="I207">
        <v>5</v>
      </c>
      <c r="J207">
        <v>5</v>
      </c>
      <c r="K207" s="1">
        <v>0.15</v>
      </c>
      <c r="L207" t="s">
        <v>974</v>
      </c>
      <c r="M207" t="s">
        <v>974</v>
      </c>
      <c r="O207">
        <v>5737935.2395833302</v>
      </c>
      <c r="P207">
        <v>22332502</v>
      </c>
      <c r="Q207">
        <v>3433740.3125</v>
      </c>
      <c r="R207">
        <v>366145.33333333302</v>
      </c>
      <c r="S207">
        <f t="shared" si="9"/>
        <v>4</v>
      </c>
      <c r="V207">
        <v>18546706.489583299</v>
      </c>
      <c r="W207">
        <v>17228033.677083299</v>
      </c>
      <c r="X207">
        <v>67932139.583333299</v>
      </c>
      <c r="Y207">
        <f t="shared" si="10"/>
        <v>3</v>
      </c>
      <c r="Z207">
        <f t="shared" si="11"/>
        <v>0.86978151669696568</v>
      </c>
      <c r="AB207">
        <v>48</v>
      </c>
      <c r="AC207" t="s">
        <v>37</v>
      </c>
      <c r="AD207">
        <v>135</v>
      </c>
      <c r="AE207">
        <v>0</v>
      </c>
      <c r="AF207">
        <v>0</v>
      </c>
      <c r="AG207">
        <v>20.287790219645402</v>
      </c>
      <c r="AH207">
        <v>0</v>
      </c>
    </row>
    <row r="208" spans="1:34" x14ac:dyDescent="0.3">
      <c r="A208" t="s">
        <v>860</v>
      </c>
      <c r="B208" t="s">
        <v>861</v>
      </c>
      <c r="C208" t="s">
        <v>30</v>
      </c>
      <c r="D208" t="s">
        <v>862</v>
      </c>
      <c r="E208">
        <v>59125.625131563</v>
      </c>
      <c r="F208">
        <v>1</v>
      </c>
      <c r="G208" t="s">
        <v>863</v>
      </c>
      <c r="H208" t="s">
        <v>864</v>
      </c>
      <c r="I208">
        <v>3</v>
      </c>
      <c r="J208">
        <v>2</v>
      </c>
      <c r="K208" s="1">
        <v>0.11</v>
      </c>
      <c r="L208" t="s">
        <v>865</v>
      </c>
      <c r="M208" t="s">
        <v>866</v>
      </c>
      <c r="N208" t="s">
        <v>867</v>
      </c>
      <c r="O208">
        <v>927586.75</v>
      </c>
      <c r="P208">
        <v>15430146.6041667</v>
      </c>
      <c r="Q208">
        <v>4833622.8333333302</v>
      </c>
      <c r="R208">
        <v>7049252.90625</v>
      </c>
      <c r="S208">
        <f t="shared" si="9"/>
        <v>4</v>
      </c>
      <c r="V208">
        <v>5340564.6484375</v>
      </c>
      <c r="W208">
        <v>5048286.7265625</v>
      </c>
      <c r="X208">
        <v>16365550.0625</v>
      </c>
      <c r="Y208">
        <f t="shared" si="10"/>
        <v>3</v>
      </c>
      <c r="Z208">
        <f t="shared" si="11"/>
        <v>0.86986101802999316</v>
      </c>
      <c r="AB208">
        <v>39</v>
      </c>
      <c r="AC208" t="s">
        <v>37</v>
      </c>
      <c r="AD208">
        <v>119</v>
      </c>
      <c r="AE208">
        <v>0</v>
      </c>
      <c r="AF208">
        <v>0</v>
      </c>
      <c r="AG208">
        <v>21.279773035718701</v>
      </c>
      <c r="AH208">
        <v>0</v>
      </c>
    </row>
    <row r="209" spans="1:34" x14ac:dyDescent="0.3">
      <c r="A209" t="s">
        <v>395</v>
      </c>
      <c r="B209" t="s">
        <v>396</v>
      </c>
      <c r="C209" t="s">
        <v>30</v>
      </c>
      <c r="D209" t="s">
        <v>397</v>
      </c>
      <c r="E209" t="s">
        <v>398</v>
      </c>
      <c r="F209">
        <v>2</v>
      </c>
      <c r="H209" t="s">
        <v>399</v>
      </c>
      <c r="I209">
        <v>16</v>
      </c>
      <c r="J209">
        <v>0</v>
      </c>
      <c r="K209" t="s">
        <v>400</v>
      </c>
      <c r="L209" t="s">
        <v>401</v>
      </c>
      <c r="M209" t="s">
        <v>401</v>
      </c>
      <c r="O209">
        <v>285672177</v>
      </c>
      <c r="P209">
        <v>63610046.291666701</v>
      </c>
      <c r="Q209">
        <v>48608573.645833299</v>
      </c>
      <c r="R209">
        <v>87746581.958333299</v>
      </c>
      <c r="S209">
        <f t="shared" si="9"/>
        <v>4</v>
      </c>
      <c r="V209">
        <v>254364758.47916701</v>
      </c>
      <c r="W209">
        <v>250242500.08333299</v>
      </c>
      <c r="X209">
        <v>434944263.66666698</v>
      </c>
      <c r="Y209">
        <f t="shared" si="10"/>
        <v>3</v>
      </c>
      <c r="Z209">
        <f t="shared" si="11"/>
        <v>0.8713912392432952</v>
      </c>
      <c r="AB209">
        <v>257</v>
      </c>
      <c r="AC209" t="s">
        <v>37</v>
      </c>
      <c r="AD209">
        <v>50</v>
      </c>
      <c r="AE209">
        <v>0</v>
      </c>
      <c r="AF209">
        <v>0</v>
      </c>
      <c r="AG209">
        <v>26.2274428442147</v>
      </c>
      <c r="AH209">
        <v>0</v>
      </c>
    </row>
    <row r="210" spans="1:34" x14ac:dyDescent="0.3">
      <c r="A210" t="s">
        <v>83</v>
      </c>
      <c r="B210" t="s">
        <v>84</v>
      </c>
      <c r="C210" t="s">
        <v>30</v>
      </c>
      <c r="D210" t="s">
        <v>85</v>
      </c>
      <c r="E210">
        <v>165747.79383135299</v>
      </c>
      <c r="F210">
        <v>1</v>
      </c>
      <c r="G210" t="s">
        <v>86</v>
      </c>
      <c r="H210" t="s">
        <v>87</v>
      </c>
      <c r="I210">
        <v>63</v>
      </c>
      <c r="J210">
        <v>51</v>
      </c>
      <c r="K210" s="1">
        <v>0.57999999999999996</v>
      </c>
      <c r="L210" t="s">
        <v>88</v>
      </c>
      <c r="M210" t="s">
        <v>89</v>
      </c>
      <c r="N210" t="s">
        <v>90</v>
      </c>
      <c r="O210">
        <v>230830492.58333299</v>
      </c>
      <c r="P210">
        <v>906049867.70833302</v>
      </c>
      <c r="Q210">
        <v>108167170.458333</v>
      </c>
      <c r="R210">
        <v>143936616.9375</v>
      </c>
      <c r="S210">
        <f t="shared" si="9"/>
        <v>4</v>
      </c>
      <c r="V210">
        <v>688366261.75</v>
      </c>
      <c r="W210">
        <v>596664631.66666698</v>
      </c>
      <c r="X210">
        <v>5029868548</v>
      </c>
      <c r="Y210">
        <f t="shared" si="10"/>
        <v>3</v>
      </c>
      <c r="Z210">
        <f t="shared" si="11"/>
        <v>0.87209915988368203</v>
      </c>
      <c r="AB210">
        <v>1099</v>
      </c>
      <c r="AC210" t="s">
        <v>37</v>
      </c>
      <c r="AD210">
        <v>8</v>
      </c>
      <c r="AE210">
        <v>0</v>
      </c>
      <c r="AF210">
        <v>0</v>
      </c>
      <c r="AG210">
        <v>35.238140305791397</v>
      </c>
      <c r="AH210">
        <v>0</v>
      </c>
    </row>
    <row r="211" spans="1:34" x14ac:dyDescent="0.3">
      <c r="A211" t="s">
        <v>278</v>
      </c>
      <c r="B211" t="s">
        <v>279</v>
      </c>
      <c r="C211" t="s">
        <v>30</v>
      </c>
      <c r="D211" t="s">
        <v>280</v>
      </c>
      <c r="E211">
        <v>50082.097373779303</v>
      </c>
      <c r="F211">
        <v>1</v>
      </c>
      <c r="G211" t="s">
        <v>281</v>
      </c>
      <c r="H211" t="s">
        <v>282</v>
      </c>
      <c r="I211">
        <v>5</v>
      </c>
      <c r="J211">
        <v>1</v>
      </c>
      <c r="K211" s="1">
        <v>0.19</v>
      </c>
      <c r="L211" t="s">
        <v>283</v>
      </c>
      <c r="M211" t="s">
        <v>283</v>
      </c>
      <c r="O211">
        <v>31003898.770833299</v>
      </c>
      <c r="P211">
        <v>10348650.6458333</v>
      </c>
      <c r="Q211">
        <v>11585701.5833333</v>
      </c>
      <c r="R211">
        <v>4705292.2083333302</v>
      </c>
      <c r="S211">
        <f t="shared" si="9"/>
        <v>4</v>
      </c>
      <c r="V211">
        <v>12844306.7916667</v>
      </c>
      <c r="W211">
        <v>48877899.291666701</v>
      </c>
      <c r="X211">
        <v>50736572.416666701</v>
      </c>
      <c r="Y211">
        <f t="shared" si="10"/>
        <v>3</v>
      </c>
      <c r="Z211">
        <f t="shared" si="11"/>
        <v>0.87252186871601645</v>
      </c>
      <c r="AB211">
        <v>37</v>
      </c>
      <c r="AC211" t="s">
        <v>37</v>
      </c>
      <c r="AD211">
        <v>33</v>
      </c>
      <c r="AE211">
        <v>0</v>
      </c>
      <c r="AF211">
        <v>0</v>
      </c>
      <c r="AG211">
        <v>28.1854419987488</v>
      </c>
      <c r="AH211">
        <v>0</v>
      </c>
    </row>
    <row r="212" spans="1:34" x14ac:dyDescent="0.3">
      <c r="A212" t="s">
        <v>1210</v>
      </c>
      <c r="B212" t="s">
        <v>1211</v>
      </c>
      <c r="C212" t="s">
        <v>30</v>
      </c>
      <c r="D212" t="s">
        <v>1212</v>
      </c>
      <c r="E212">
        <v>30515.547316200002</v>
      </c>
      <c r="F212">
        <v>1</v>
      </c>
      <c r="G212" t="s">
        <v>1213</v>
      </c>
      <c r="I212">
        <v>6</v>
      </c>
      <c r="J212">
        <v>6</v>
      </c>
      <c r="K212" s="1">
        <v>0.35</v>
      </c>
      <c r="L212" t="s">
        <v>1214</v>
      </c>
      <c r="M212" t="s">
        <v>1214</v>
      </c>
      <c r="O212">
        <v>43037563.875</v>
      </c>
      <c r="P212">
        <v>9029595.53125</v>
      </c>
      <c r="Q212">
        <v>8199713.5416666698</v>
      </c>
      <c r="R212">
        <v>7625330.75</v>
      </c>
      <c r="S212">
        <f t="shared" si="9"/>
        <v>4</v>
      </c>
      <c r="V212">
        <v>25473045.25</v>
      </c>
      <c r="W212">
        <v>25358719.375</v>
      </c>
      <c r="X212">
        <v>37195166.875</v>
      </c>
      <c r="Y212">
        <f t="shared" si="10"/>
        <v>3</v>
      </c>
      <c r="Z212">
        <f t="shared" si="11"/>
        <v>0.8768016505883246</v>
      </c>
      <c r="AB212">
        <v>26</v>
      </c>
      <c r="AC212" t="s">
        <v>37</v>
      </c>
      <c r="AD212">
        <v>173</v>
      </c>
      <c r="AE212">
        <v>0</v>
      </c>
      <c r="AF212">
        <v>0</v>
      </c>
      <c r="AG212">
        <v>18.373850300876299</v>
      </c>
      <c r="AH212">
        <v>0</v>
      </c>
    </row>
    <row r="213" spans="1:34" x14ac:dyDescent="0.3">
      <c r="A213" t="s">
        <v>1594</v>
      </c>
      <c r="D213" t="s">
        <v>1595</v>
      </c>
      <c r="E213">
        <v>12926.1894845689</v>
      </c>
      <c r="F213">
        <v>1</v>
      </c>
      <c r="G213" t="s">
        <v>1596</v>
      </c>
      <c r="H213" t="s">
        <v>1597</v>
      </c>
      <c r="I213">
        <v>3</v>
      </c>
      <c r="J213">
        <v>2</v>
      </c>
      <c r="K213" s="1">
        <v>0.41</v>
      </c>
      <c r="L213" t="s">
        <v>1598</v>
      </c>
      <c r="M213" t="s">
        <v>1598</v>
      </c>
      <c r="P213">
        <v>15715100.5625</v>
      </c>
      <c r="Q213">
        <v>11193174.25</v>
      </c>
      <c r="R213">
        <v>8492003.1666666698</v>
      </c>
      <c r="S213">
        <f t="shared" si="9"/>
        <v>3</v>
      </c>
      <c r="V213">
        <v>4710240</v>
      </c>
      <c r="W213">
        <v>5112920.5833333302</v>
      </c>
      <c r="X213">
        <v>42606497.125</v>
      </c>
      <c r="Y213">
        <f t="shared" si="10"/>
        <v>3</v>
      </c>
      <c r="Z213">
        <f t="shared" si="11"/>
        <v>0.88515462414953527</v>
      </c>
      <c r="AB213">
        <v>23</v>
      </c>
      <c r="AC213" t="s">
        <v>37</v>
      </c>
      <c r="AD213">
        <v>235</v>
      </c>
      <c r="AE213">
        <v>0</v>
      </c>
      <c r="AF213">
        <v>0</v>
      </c>
      <c r="AG213">
        <v>17.122835040001998</v>
      </c>
      <c r="AH213">
        <v>0</v>
      </c>
    </row>
    <row r="214" spans="1:34" x14ac:dyDescent="0.3">
      <c r="A214" t="s">
        <v>290</v>
      </c>
      <c r="B214" t="s">
        <v>291</v>
      </c>
      <c r="C214" t="s">
        <v>30</v>
      </c>
      <c r="D214" t="s">
        <v>292</v>
      </c>
      <c r="E214">
        <v>67587.581546712696</v>
      </c>
      <c r="F214">
        <v>1</v>
      </c>
      <c r="G214" t="s">
        <v>293</v>
      </c>
      <c r="H214" t="s">
        <v>294</v>
      </c>
      <c r="I214">
        <v>13</v>
      </c>
      <c r="J214">
        <v>12</v>
      </c>
      <c r="K214" s="1">
        <v>0.42</v>
      </c>
      <c r="L214" t="s">
        <v>295</v>
      </c>
      <c r="M214" t="s">
        <v>296</v>
      </c>
      <c r="N214" t="s">
        <v>297</v>
      </c>
      <c r="O214">
        <v>29119841.541666701</v>
      </c>
      <c r="P214">
        <v>17173724.041666701</v>
      </c>
      <c r="Q214">
        <v>12809643.2083333</v>
      </c>
      <c r="R214">
        <v>10723636.6041667</v>
      </c>
      <c r="S214">
        <f t="shared" si="9"/>
        <v>4</v>
      </c>
      <c r="V214">
        <v>17785865.270833299</v>
      </c>
      <c r="W214">
        <v>28912887.6875</v>
      </c>
      <c r="X214">
        <v>29934478.041666701</v>
      </c>
      <c r="Y214">
        <f t="shared" si="10"/>
        <v>3</v>
      </c>
      <c r="Z214">
        <f t="shared" si="11"/>
        <v>0.88787032137399746</v>
      </c>
      <c r="AB214">
        <v>119</v>
      </c>
      <c r="AC214" t="s">
        <v>37</v>
      </c>
      <c r="AD214">
        <v>35</v>
      </c>
      <c r="AE214">
        <v>0</v>
      </c>
      <c r="AF214">
        <v>0</v>
      </c>
      <c r="AG214">
        <v>27.410857380771098</v>
      </c>
      <c r="AH214">
        <v>0</v>
      </c>
    </row>
    <row r="215" spans="1:34" x14ac:dyDescent="0.3">
      <c r="A215" t="s">
        <v>1310</v>
      </c>
      <c r="B215" t="s">
        <v>1311</v>
      </c>
      <c r="C215" t="s">
        <v>30</v>
      </c>
      <c r="D215" t="s">
        <v>1312</v>
      </c>
      <c r="E215" t="s">
        <v>1313</v>
      </c>
      <c r="F215">
        <v>2</v>
      </c>
      <c r="H215" t="s">
        <v>1314</v>
      </c>
      <c r="I215">
        <v>2</v>
      </c>
      <c r="J215">
        <v>0</v>
      </c>
      <c r="K215" t="s">
        <v>1315</v>
      </c>
      <c r="L215" t="s">
        <v>1316</v>
      </c>
      <c r="M215" t="s">
        <v>1317</v>
      </c>
      <c r="N215" t="s">
        <v>1318</v>
      </c>
      <c r="O215">
        <v>3166729.4375</v>
      </c>
      <c r="Q215">
        <v>2826637.2083333302</v>
      </c>
      <c r="R215">
        <v>1717810.32291667</v>
      </c>
      <c r="S215">
        <f t="shared" si="9"/>
        <v>3</v>
      </c>
      <c r="V215">
        <v>871993.125</v>
      </c>
      <c r="W215">
        <v>1769538.58854167</v>
      </c>
      <c r="X215">
        <v>1854598.890625</v>
      </c>
      <c r="Y215">
        <f t="shared" si="10"/>
        <v>3</v>
      </c>
      <c r="Z215">
        <f t="shared" si="11"/>
        <v>0.88893755017649878</v>
      </c>
      <c r="AB215">
        <v>6</v>
      </c>
      <c r="AC215" t="s">
        <v>37</v>
      </c>
      <c r="AD215">
        <v>190</v>
      </c>
      <c r="AE215">
        <v>0</v>
      </c>
      <c r="AF215">
        <v>0</v>
      </c>
      <c r="AG215">
        <v>18.244707946385201</v>
      </c>
      <c r="AH215">
        <v>0</v>
      </c>
    </row>
    <row r="216" spans="1:34" x14ac:dyDescent="0.3">
      <c r="A216" t="s">
        <v>99</v>
      </c>
      <c r="B216" t="s">
        <v>100</v>
      </c>
      <c r="C216" t="s">
        <v>30</v>
      </c>
      <c r="D216" t="s">
        <v>101</v>
      </c>
      <c r="E216">
        <v>101004.02770429599</v>
      </c>
      <c r="F216">
        <v>1</v>
      </c>
      <c r="G216" t="s">
        <v>102</v>
      </c>
      <c r="H216" t="s">
        <v>103</v>
      </c>
      <c r="I216">
        <v>11</v>
      </c>
      <c r="J216">
        <v>9</v>
      </c>
      <c r="K216" s="1">
        <v>0.24</v>
      </c>
      <c r="L216" t="s">
        <v>104</v>
      </c>
      <c r="M216" t="s">
        <v>105</v>
      </c>
      <c r="N216" t="s">
        <v>106</v>
      </c>
      <c r="O216">
        <v>1985118.875</v>
      </c>
      <c r="P216">
        <v>22021740.916666701</v>
      </c>
      <c r="Q216">
        <v>7989051.703125</v>
      </c>
      <c r="R216">
        <v>99659.39453125</v>
      </c>
      <c r="S216">
        <f t="shared" si="9"/>
        <v>4</v>
      </c>
      <c r="V216">
        <v>17269063.3125</v>
      </c>
      <c r="W216">
        <v>17815241.125</v>
      </c>
      <c r="X216">
        <v>34671983.958333299</v>
      </c>
      <c r="Y216">
        <f t="shared" si="10"/>
        <v>3</v>
      </c>
      <c r="Z216">
        <f t="shared" si="11"/>
        <v>0.89354543290655786</v>
      </c>
      <c r="AB216">
        <v>54</v>
      </c>
      <c r="AC216" t="s">
        <v>37</v>
      </c>
      <c r="AD216">
        <v>10</v>
      </c>
      <c r="AE216">
        <v>0</v>
      </c>
      <c r="AF216">
        <v>0</v>
      </c>
      <c r="AG216">
        <v>31.35842977459</v>
      </c>
      <c r="AH216">
        <v>0</v>
      </c>
    </row>
    <row r="217" spans="1:34" x14ac:dyDescent="0.3">
      <c r="A217" t="s">
        <v>1053</v>
      </c>
      <c r="B217" t="s">
        <v>1054</v>
      </c>
      <c r="C217" t="s">
        <v>30</v>
      </c>
      <c r="D217" t="s">
        <v>1055</v>
      </c>
      <c r="E217">
        <v>76706.872242607307</v>
      </c>
      <c r="F217">
        <v>1</v>
      </c>
      <c r="G217" t="s">
        <v>1056</v>
      </c>
      <c r="I217">
        <v>17</v>
      </c>
      <c r="J217">
        <v>17</v>
      </c>
      <c r="K217" s="1">
        <v>0.31</v>
      </c>
      <c r="L217" t="s">
        <v>1057</v>
      </c>
      <c r="M217" t="s">
        <v>1057</v>
      </c>
      <c r="O217">
        <v>175077327</v>
      </c>
      <c r="P217">
        <v>49062357.78125</v>
      </c>
      <c r="Q217">
        <v>40539347.25</v>
      </c>
      <c r="R217">
        <v>45885531.125</v>
      </c>
      <c r="S217">
        <f t="shared" si="9"/>
        <v>4</v>
      </c>
      <c r="V217">
        <v>55494970.375</v>
      </c>
      <c r="W217">
        <v>101068596.25</v>
      </c>
      <c r="X217">
        <v>105988498</v>
      </c>
      <c r="Y217">
        <f t="shared" si="10"/>
        <v>3</v>
      </c>
      <c r="Z217">
        <f t="shared" si="11"/>
        <v>0.89359541929934672</v>
      </c>
      <c r="AB217">
        <v>124</v>
      </c>
      <c r="AC217" t="s">
        <v>37</v>
      </c>
      <c r="AD217">
        <v>149</v>
      </c>
      <c r="AE217">
        <v>0</v>
      </c>
      <c r="AF217">
        <v>0</v>
      </c>
      <c r="AG217">
        <v>19.397713518841702</v>
      </c>
      <c r="AH217">
        <v>0</v>
      </c>
    </row>
    <row r="218" spans="1:34" x14ac:dyDescent="0.3">
      <c r="A218" t="s">
        <v>481</v>
      </c>
      <c r="B218" t="s">
        <v>482</v>
      </c>
      <c r="C218" t="s">
        <v>30</v>
      </c>
      <c r="D218" t="s">
        <v>483</v>
      </c>
      <c r="E218">
        <v>39331.274613524103</v>
      </c>
      <c r="F218">
        <v>1</v>
      </c>
      <c r="G218" t="s">
        <v>484</v>
      </c>
      <c r="H218" t="s">
        <v>485</v>
      </c>
      <c r="I218">
        <v>10</v>
      </c>
      <c r="J218">
        <v>7</v>
      </c>
      <c r="K218" s="1">
        <v>0.37</v>
      </c>
      <c r="L218" t="s">
        <v>486</v>
      </c>
      <c r="M218" t="s">
        <v>487</v>
      </c>
      <c r="N218" t="s">
        <v>488</v>
      </c>
      <c r="O218">
        <v>20851619.291666701</v>
      </c>
      <c r="P218">
        <v>19120441.4375</v>
      </c>
      <c r="Q218">
        <v>21551049.416666701</v>
      </c>
      <c r="R218">
        <v>21505407.916666701</v>
      </c>
      <c r="S218">
        <f t="shared" si="9"/>
        <v>4</v>
      </c>
      <c r="V218">
        <v>34060163.4375</v>
      </c>
      <c r="W218">
        <v>35245929.291666701</v>
      </c>
      <c r="X218">
        <v>61608051.333333299</v>
      </c>
      <c r="Y218">
        <f t="shared" si="10"/>
        <v>3</v>
      </c>
      <c r="Z218">
        <f t="shared" si="11"/>
        <v>0.89819829175850063</v>
      </c>
      <c r="AB218">
        <v>80</v>
      </c>
      <c r="AC218" t="s">
        <v>37</v>
      </c>
      <c r="AD218">
        <v>63</v>
      </c>
      <c r="AE218">
        <v>0</v>
      </c>
      <c r="AF218">
        <v>0</v>
      </c>
      <c r="AG218">
        <v>24.4047375261969</v>
      </c>
      <c r="AH218">
        <v>0</v>
      </c>
    </row>
    <row r="219" spans="1:34" x14ac:dyDescent="0.3">
      <c r="A219" t="s">
        <v>783</v>
      </c>
      <c r="B219" t="s">
        <v>784</v>
      </c>
      <c r="C219" t="s">
        <v>30</v>
      </c>
      <c r="D219" t="s">
        <v>785</v>
      </c>
      <c r="E219">
        <v>84950.535108519194</v>
      </c>
      <c r="F219">
        <v>1</v>
      </c>
      <c r="G219" t="s">
        <v>786</v>
      </c>
      <c r="I219">
        <v>10</v>
      </c>
      <c r="J219">
        <v>10</v>
      </c>
      <c r="K219" s="1">
        <v>0.14000000000000001</v>
      </c>
      <c r="L219" t="s">
        <v>787</v>
      </c>
      <c r="M219" t="s">
        <v>787</v>
      </c>
      <c r="P219">
        <v>2487783.1614583302</v>
      </c>
      <c r="Q219">
        <v>1283875.86458333</v>
      </c>
      <c r="R219">
        <v>124348.97916666701</v>
      </c>
      <c r="S219">
        <f t="shared" si="9"/>
        <v>3</v>
      </c>
      <c r="V219">
        <v>17967180.791666701</v>
      </c>
      <c r="W219">
        <v>18461796.75</v>
      </c>
      <c r="X219">
        <v>26602914.75</v>
      </c>
      <c r="Y219">
        <f t="shared" si="10"/>
        <v>3</v>
      </c>
      <c r="Z219">
        <f t="shared" si="11"/>
        <v>0.90381190405683909</v>
      </c>
      <c r="AB219">
        <v>23</v>
      </c>
      <c r="AC219" t="s">
        <v>37</v>
      </c>
      <c r="AD219">
        <v>107</v>
      </c>
      <c r="AE219">
        <v>0</v>
      </c>
      <c r="AF219">
        <v>0</v>
      </c>
      <c r="AG219">
        <v>22.136649078983101</v>
      </c>
      <c r="AH219">
        <v>0</v>
      </c>
    </row>
    <row r="220" spans="1:34" x14ac:dyDescent="0.3">
      <c r="A220" t="s">
        <v>2276</v>
      </c>
      <c r="B220" t="s">
        <v>2277</v>
      </c>
      <c r="C220" t="s">
        <v>30</v>
      </c>
      <c r="D220" t="s">
        <v>2278</v>
      </c>
      <c r="E220">
        <v>22151.295106014299</v>
      </c>
      <c r="F220">
        <v>1</v>
      </c>
      <c r="G220" t="s">
        <v>2279</v>
      </c>
      <c r="H220" t="s">
        <v>2280</v>
      </c>
      <c r="I220">
        <v>5</v>
      </c>
      <c r="J220">
        <v>4</v>
      </c>
      <c r="K220" s="1">
        <v>0.35</v>
      </c>
      <c r="L220" t="s">
        <v>2281</v>
      </c>
      <c r="M220" t="s">
        <v>2281</v>
      </c>
      <c r="O220">
        <v>13205722.1875</v>
      </c>
      <c r="P220">
        <v>3444183.15625</v>
      </c>
      <c r="Q220">
        <v>2612853.8541666698</v>
      </c>
      <c r="R220">
        <v>756488.73958333302</v>
      </c>
      <c r="S220">
        <f t="shared" si="9"/>
        <v>4</v>
      </c>
      <c r="V220">
        <v>4195227.28125</v>
      </c>
      <c r="W220">
        <v>4517981.2083333302</v>
      </c>
      <c r="X220">
        <v>9338915.6875</v>
      </c>
      <c r="Y220">
        <f t="shared" si="10"/>
        <v>3</v>
      </c>
      <c r="Z220">
        <f t="shared" si="11"/>
        <v>0.90594966955528156</v>
      </c>
      <c r="AB220">
        <v>12</v>
      </c>
      <c r="AC220" t="s">
        <v>37</v>
      </c>
      <c r="AD220">
        <v>356</v>
      </c>
      <c r="AE220">
        <v>0</v>
      </c>
      <c r="AF220">
        <v>0</v>
      </c>
      <c r="AG220">
        <v>13.169593618300301</v>
      </c>
      <c r="AH220">
        <v>0</v>
      </c>
    </row>
    <row r="221" spans="1:34" x14ac:dyDescent="0.3">
      <c r="A221" t="s">
        <v>46</v>
      </c>
      <c r="B221" t="s">
        <v>47</v>
      </c>
      <c r="C221" t="s">
        <v>30</v>
      </c>
      <c r="D221" t="s">
        <v>48</v>
      </c>
      <c r="E221">
        <v>45973.509929576903</v>
      </c>
      <c r="F221">
        <v>1</v>
      </c>
      <c r="H221" t="s">
        <v>49</v>
      </c>
      <c r="I221">
        <v>15</v>
      </c>
      <c r="J221">
        <v>0</v>
      </c>
      <c r="K221" s="1">
        <v>0.48</v>
      </c>
      <c r="L221" t="s">
        <v>50</v>
      </c>
      <c r="M221" t="s">
        <v>51</v>
      </c>
      <c r="N221" t="s">
        <v>52</v>
      </c>
      <c r="O221">
        <v>62319478.541666701</v>
      </c>
      <c r="P221">
        <v>74341460</v>
      </c>
      <c r="Q221">
        <v>37155982.625</v>
      </c>
      <c r="R221">
        <v>51589319.979166701</v>
      </c>
      <c r="S221">
        <f t="shared" si="9"/>
        <v>4</v>
      </c>
      <c r="V221">
        <v>268189439.41666701</v>
      </c>
      <c r="W221">
        <v>280236582.41666698</v>
      </c>
      <c r="X221">
        <v>425390447.66666698</v>
      </c>
      <c r="Y221">
        <f t="shared" si="10"/>
        <v>3</v>
      </c>
      <c r="Z221">
        <f t="shared" si="11"/>
        <v>0.91131971406481993</v>
      </c>
      <c r="AB221">
        <v>1177</v>
      </c>
      <c r="AC221" t="s">
        <v>37</v>
      </c>
      <c r="AD221">
        <v>3</v>
      </c>
      <c r="AE221">
        <v>0</v>
      </c>
      <c r="AF221">
        <v>0</v>
      </c>
      <c r="AG221">
        <v>38.297547768585403</v>
      </c>
      <c r="AH221">
        <v>0</v>
      </c>
    </row>
    <row r="222" spans="1:34" x14ac:dyDescent="0.3">
      <c r="A222" t="s">
        <v>2182</v>
      </c>
      <c r="B222" t="s">
        <v>2183</v>
      </c>
      <c r="C222" t="s">
        <v>30</v>
      </c>
      <c r="D222" t="s">
        <v>2184</v>
      </c>
      <c r="E222">
        <v>27354.798083592199</v>
      </c>
      <c r="F222">
        <v>1</v>
      </c>
      <c r="G222" t="s">
        <v>2185</v>
      </c>
      <c r="I222">
        <v>5</v>
      </c>
      <c r="J222">
        <v>5</v>
      </c>
      <c r="K222" s="1">
        <v>0.25</v>
      </c>
      <c r="L222" t="s">
        <v>2186</v>
      </c>
      <c r="M222" t="s">
        <v>2186</v>
      </c>
      <c r="O222">
        <v>41337442.916666701</v>
      </c>
      <c r="Q222">
        <v>1886367.45833333</v>
      </c>
      <c r="S222">
        <f t="shared" si="9"/>
        <v>2</v>
      </c>
      <c r="V222">
        <v>10417435.0104167</v>
      </c>
      <c r="W222">
        <v>36582323.583333299</v>
      </c>
      <c r="X222">
        <v>41043922.458333299</v>
      </c>
      <c r="Y222">
        <f t="shared" si="10"/>
        <v>3</v>
      </c>
      <c r="Z222">
        <f t="shared" si="11"/>
        <v>0.91360406841393682</v>
      </c>
      <c r="AB222">
        <v>14</v>
      </c>
      <c r="AC222" t="s">
        <v>37</v>
      </c>
      <c r="AD222">
        <v>340</v>
      </c>
      <c r="AE222">
        <v>0</v>
      </c>
      <c r="AF222">
        <v>0</v>
      </c>
      <c r="AG222">
        <v>13.399056234411599</v>
      </c>
      <c r="AH222">
        <v>0</v>
      </c>
    </row>
    <row r="223" spans="1:34" x14ac:dyDescent="0.3">
      <c r="A223" t="s">
        <v>799</v>
      </c>
      <c r="B223" t="s">
        <v>800</v>
      </c>
      <c r="C223" t="s">
        <v>30</v>
      </c>
      <c r="D223" t="s">
        <v>801</v>
      </c>
      <c r="E223">
        <v>121074.198121344</v>
      </c>
      <c r="F223">
        <v>1</v>
      </c>
      <c r="G223" t="s">
        <v>802</v>
      </c>
      <c r="H223" t="s">
        <v>803</v>
      </c>
      <c r="I223">
        <v>13</v>
      </c>
      <c r="J223">
        <v>12</v>
      </c>
      <c r="K223" s="1">
        <v>0.18</v>
      </c>
      <c r="L223" t="s">
        <v>804</v>
      </c>
      <c r="M223" t="s">
        <v>805</v>
      </c>
      <c r="N223" t="s">
        <v>806</v>
      </c>
      <c r="O223">
        <v>16044310.6666667</v>
      </c>
      <c r="P223">
        <v>49101603.166666701</v>
      </c>
      <c r="Q223">
        <v>8190893.9791666698</v>
      </c>
      <c r="R223">
        <v>15042118.5625</v>
      </c>
      <c r="S223">
        <f t="shared" si="9"/>
        <v>4</v>
      </c>
      <c r="V223">
        <v>35852641.9375</v>
      </c>
      <c r="W223">
        <v>38207041.666666701</v>
      </c>
      <c r="X223">
        <v>64093751.479166701</v>
      </c>
      <c r="Y223">
        <f t="shared" si="10"/>
        <v>3</v>
      </c>
      <c r="Z223">
        <f t="shared" si="11"/>
        <v>0.91389279145600555</v>
      </c>
      <c r="AB223">
        <v>102</v>
      </c>
      <c r="AC223" t="s">
        <v>37</v>
      </c>
      <c r="AD223">
        <v>110</v>
      </c>
      <c r="AE223">
        <v>0</v>
      </c>
      <c r="AF223">
        <v>0</v>
      </c>
      <c r="AG223">
        <v>21.417800024909099</v>
      </c>
      <c r="AH223">
        <v>0</v>
      </c>
    </row>
    <row r="224" spans="1:34" x14ac:dyDescent="0.3">
      <c r="A224" t="s">
        <v>421</v>
      </c>
      <c r="B224" t="s">
        <v>422</v>
      </c>
      <c r="C224" t="s">
        <v>30</v>
      </c>
      <c r="D224" t="s">
        <v>423</v>
      </c>
      <c r="E224">
        <v>73056.358711592795</v>
      </c>
      <c r="F224">
        <v>1</v>
      </c>
      <c r="G224" t="s">
        <v>424</v>
      </c>
      <c r="H224" t="s">
        <v>425</v>
      </c>
      <c r="I224">
        <v>10</v>
      </c>
      <c r="J224">
        <v>1</v>
      </c>
      <c r="K224" s="1">
        <v>0.2</v>
      </c>
      <c r="L224" t="s">
        <v>426</v>
      </c>
      <c r="M224" t="s">
        <v>426</v>
      </c>
      <c r="O224">
        <v>28238869.583333299</v>
      </c>
      <c r="P224">
        <v>80644825.041666701</v>
      </c>
      <c r="Q224">
        <v>15062660.5833333</v>
      </c>
      <c r="R224">
        <v>25659725.916666701</v>
      </c>
      <c r="S224">
        <f t="shared" si="9"/>
        <v>4</v>
      </c>
      <c r="V224">
        <v>58509868.916666701</v>
      </c>
      <c r="W224">
        <v>66961984.583333299</v>
      </c>
      <c r="X224">
        <v>153705691.33333299</v>
      </c>
      <c r="Y224">
        <f t="shared" si="10"/>
        <v>3</v>
      </c>
      <c r="Z224">
        <f t="shared" si="11"/>
        <v>0.91594866863140811</v>
      </c>
      <c r="AB224">
        <v>72</v>
      </c>
      <c r="AC224" t="s">
        <v>37</v>
      </c>
      <c r="AD224">
        <v>54</v>
      </c>
      <c r="AE224">
        <v>0</v>
      </c>
      <c r="AF224">
        <v>0</v>
      </c>
      <c r="AG224">
        <v>26.1901711538762</v>
      </c>
      <c r="AH224">
        <v>0</v>
      </c>
    </row>
    <row r="225" spans="1:34" x14ac:dyDescent="0.3">
      <c r="A225" t="s">
        <v>2075</v>
      </c>
      <c r="B225" t="s">
        <v>2076</v>
      </c>
      <c r="C225" t="s">
        <v>30</v>
      </c>
      <c r="D225" t="s">
        <v>2077</v>
      </c>
      <c r="E225" t="s">
        <v>2078</v>
      </c>
      <c r="F225">
        <v>2</v>
      </c>
      <c r="H225" t="s">
        <v>2079</v>
      </c>
      <c r="I225">
        <v>2</v>
      </c>
      <c r="J225">
        <v>0</v>
      </c>
      <c r="K225" t="s">
        <v>2080</v>
      </c>
      <c r="L225" t="s">
        <v>2081</v>
      </c>
      <c r="M225" t="s">
        <v>2081</v>
      </c>
      <c r="O225">
        <v>5014465</v>
      </c>
      <c r="S225">
        <f t="shared" si="9"/>
        <v>1</v>
      </c>
      <c r="V225">
        <v>1661870.0625</v>
      </c>
      <c r="W225">
        <v>3009514.6875</v>
      </c>
      <c r="X225">
        <v>3250231.75</v>
      </c>
      <c r="Y225">
        <f t="shared" si="10"/>
        <v>3</v>
      </c>
      <c r="Z225">
        <f t="shared" si="11"/>
        <v>0.91595609587158411</v>
      </c>
      <c r="AB225">
        <v>6</v>
      </c>
      <c r="AC225" t="s">
        <v>37</v>
      </c>
      <c r="AD225">
        <v>321</v>
      </c>
      <c r="AE225">
        <v>0</v>
      </c>
      <c r="AF225">
        <v>0</v>
      </c>
      <c r="AG225">
        <v>14.165379914089099</v>
      </c>
      <c r="AH225">
        <v>0</v>
      </c>
    </row>
    <row r="226" spans="1:34" x14ac:dyDescent="0.3">
      <c r="A226" t="s">
        <v>1386</v>
      </c>
      <c r="B226" t="s">
        <v>1387</v>
      </c>
      <c r="C226" t="s">
        <v>30</v>
      </c>
      <c r="D226" t="s">
        <v>1388</v>
      </c>
      <c r="E226">
        <v>67216.521499699098</v>
      </c>
      <c r="F226">
        <v>1</v>
      </c>
      <c r="G226" t="s">
        <v>1389</v>
      </c>
      <c r="H226" t="s">
        <v>1390</v>
      </c>
      <c r="I226">
        <v>5</v>
      </c>
      <c r="J226">
        <v>3</v>
      </c>
      <c r="K226" s="1">
        <v>0.13</v>
      </c>
      <c r="L226" t="s">
        <v>1391</v>
      </c>
      <c r="M226" t="s">
        <v>1392</v>
      </c>
      <c r="N226" t="s">
        <v>1393</v>
      </c>
      <c r="P226">
        <v>7821726.359375</v>
      </c>
      <c r="Q226">
        <v>2651104.96875</v>
      </c>
      <c r="R226">
        <v>2115310.25</v>
      </c>
      <c r="S226">
        <f t="shared" si="9"/>
        <v>3</v>
      </c>
      <c r="V226">
        <v>8307979.9791666698</v>
      </c>
      <c r="W226">
        <v>9498290.75</v>
      </c>
      <c r="X226">
        <v>21404745.125</v>
      </c>
      <c r="Y226">
        <f t="shared" si="10"/>
        <v>3</v>
      </c>
      <c r="Z226">
        <f t="shared" si="11"/>
        <v>0.91674138905662927</v>
      </c>
      <c r="AB226">
        <v>14</v>
      </c>
      <c r="AC226" t="s">
        <v>37</v>
      </c>
      <c r="AD226">
        <v>201</v>
      </c>
      <c r="AE226">
        <v>0</v>
      </c>
      <c r="AF226">
        <v>0</v>
      </c>
      <c r="AG226">
        <v>18.161675790193399</v>
      </c>
      <c r="AH226">
        <v>0</v>
      </c>
    </row>
    <row r="227" spans="1:34" x14ac:dyDescent="0.3">
      <c r="A227" t="s">
        <v>535</v>
      </c>
      <c r="B227" t="s">
        <v>536</v>
      </c>
      <c r="C227" t="s">
        <v>30</v>
      </c>
      <c r="D227" t="s">
        <v>537</v>
      </c>
      <c r="E227">
        <v>129563.776262677</v>
      </c>
      <c r="F227">
        <v>1</v>
      </c>
      <c r="G227" t="s">
        <v>538</v>
      </c>
      <c r="H227" t="s">
        <v>539</v>
      </c>
      <c r="I227">
        <v>12</v>
      </c>
      <c r="J227">
        <v>11</v>
      </c>
      <c r="K227" s="1">
        <v>0.14000000000000001</v>
      </c>
      <c r="L227" t="s">
        <v>540</v>
      </c>
      <c r="M227" t="s">
        <v>541</v>
      </c>
      <c r="N227" t="s">
        <v>542</v>
      </c>
      <c r="O227">
        <v>3894191.9166666698</v>
      </c>
      <c r="P227">
        <v>8100157.5</v>
      </c>
      <c r="Q227">
        <v>9427233.8333333302</v>
      </c>
      <c r="R227">
        <v>5882483.6041666698</v>
      </c>
      <c r="S227">
        <f t="shared" si="9"/>
        <v>4</v>
      </c>
      <c r="V227">
        <v>6535945.7604166698</v>
      </c>
      <c r="W227">
        <v>9861109.5416666698</v>
      </c>
      <c r="X227">
        <v>38726662.84375</v>
      </c>
      <c r="Y227">
        <f t="shared" si="10"/>
        <v>3</v>
      </c>
      <c r="Z227">
        <f t="shared" si="11"/>
        <v>0.92138352241747046</v>
      </c>
      <c r="AB227">
        <v>62</v>
      </c>
      <c r="AC227" t="s">
        <v>37</v>
      </c>
      <c r="AD227">
        <v>70</v>
      </c>
      <c r="AE227">
        <v>0</v>
      </c>
      <c r="AF227">
        <v>0</v>
      </c>
      <c r="AG227">
        <v>24.334886186054199</v>
      </c>
      <c r="AH227">
        <v>0</v>
      </c>
    </row>
    <row r="228" spans="1:34" x14ac:dyDescent="0.3">
      <c r="A228" t="s">
        <v>793</v>
      </c>
      <c r="B228" t="s">
        <v>794</v>
      </c>
      <c r="C228" t="s">
        <v>30</v>
      </c>
      <c r="D228" t="s">
        <v>795</v>
      </c>
      <c r="E228">
        <v>49892.369340716403</v>
      </c>
      <c r="F228">
        <v>1</v>
      </c>
      <c r="G228" t="s">
        <v>796</v>
      </c>
      <c r="H228" t="s">
        <v>797</v>
      </c>
      <c r="I228">
        <v>5</v>
      </c>
      <c r="J228">
        <v>1</v>
      </c>
      <c r="K228" s="1">
        <v>0.16</v>
      </c>
      <c r="L228" t="s">
        <v>798</v>
      </c>
      <c r="M228" t="s">
        <v>798</v>
      </c>
      <c r="O228">
        <v>4719082.7916666698</v>
      </c>
      <c r="P228">
        <v>4796323.9583333302</v>
      </c>
      <c r="Q228">
        <v>8703628.34375</v>
      </c>
      <c r="R228">
        <v>3624406.609375</v>
      </c>
      <c r="S228">
        <f t="shared" si="9"/>
        <v>4</v>
      </c>
      <c r="V228">
        <v>7587582.0625</v>
      </c>
      <c r="W228">
        <v>14916144.9947917</v>
      </c>
      <c r="X228">
        <v>16389556.4375</v>
      </c>
      <c r="Y228">
        <f t="shared" si="10"/>
        <v>3</v>
      </c>
      <c r="Z228">
        <f t="shared" si="11"/>
        <v>0.92219952256677962</v>
      </c>
      <c r="AB228">
        <v>23</v>
      </c>
      <c r="AC228" t="s">
        <v>37</v>
      </c>
      <c r="AD228">
        <v>109</v>
      </c>
      <c r="AE228">
        <v>0</v>
      </c>
      <c r="AF228">
        <v>0</v>
      </c>
      <c r="AG228">
        <v>21.443908962893801</v>
      </c>
      <c r="AH228">
        <v>0</v>
      </c>
    </row>
    <row r="229" spans="1:34" x14ac:dyDescent="0.3">
      <c r="A229" t="s">
        <v>432</v>
      </c>
      <c r="B229" t="s">
        <v>433</v>
      </c>
      <c r="C229" t="s">
        <v>30</v>
      </c>
      <c r="D229" t="s">
        <v>434</v>
      </c>
      <c r="E229">
        <v>269653.11200991803</v>
      </c>
      <c r="F229">
        <v>1</v>
      </c>
      <c r="G229" t="s">
        <v>435</v>
      </c>
      <c r="H229" t="s">
        <v>436</v>
      </c>
      <c r="I229">
        <v>27</v>
      </c>
      <c r="J229">
        <v>23</v>
      </c>
      <c r="K229" s="1">
        <v>0.2</v>
      </c>
      <c r="L229" t="s">
        <v>437</v>
      </c>
      <c r="M229" t="s">
        <v>438</v>
      </c>
      <c r="N229" t="s">
        <v>439</v>
      </c>
      <c r="O229">
        <v>10669753.9583333</v>
      </c>
      <c r="P229">
        <v>13417106.5625</v>
      </c>
      <c r="Q229">
        <v>13291335.53125</v>
      </c>
      <c r="R229">
        <v>12695304.875</v>
      </c>
      <c r="S229">
        <f t="shared" si="9"/>
        <v>4</v>
      </c>
      <c r="V229">
        <v>12054443.6041667</v>
      </c>
      <c r="W229">
        <v>15919129.375</v>
      </c>
      <c r="X229">
        <v>47082235.25</v>
      </c>
      <c r="Y229">
        <f t="shared" si="10"/>
        <v>3</v>
      </c>
      <c r="Z229">
        <f t="shared" si="11"/>
        <v>0.92398066476958574</v>
      </c>
      <c r="AB229">
        <v>119</v>
      </c>
      <c r="AC229" t="s">
        <v>37</v>
      </c>
      <c r="AD229">
        <v>56</v>
      </c>
      <c r="AE229">
        <v>0</v>
      </c>
      <c r="AF229">
        <v>0</v>
      </c>
      <c r="AG229">
        <v>25.377625880807098</v>
      </c>
      <c r="AH229">
        <v>0</v>
      </c>
    </row>
    <row r="230" spans="1:34" x14ac:dyDescent="0.3">
      <c r="A230" t="s">
        <v>1850</v>
      </c>
      <c r="B230" t="s">
        <v>1851</v>
      </c>
      <c r="C230" t="s">
        <v>30</v>
      </c>
      <c r="D230" t="s">
        <v>1852</v>
      </c>
      <c r="E230">
        <v>39904.9688089911</v>
      </c>
      <c r="F230">
        <v>1</v>
      </c>
      <c r="G230" t="s">
        <v>1853</v>
      </c>
      <c r="I230">
        <v>1</v>
      </c>
      <c r="J230">
        <v>1</v>
      </c>
      <c r="K230" s="1">
        <v>0.04</v>
      </c>
      <c r="L230" t="s">
        <v>1854</v>
      </c>
      <c r="M230" t="s">
        <v>1854</v>
      </c>
      <c r="O230">
        <v>2758215.5</v>
      </c>
      <c r="P230">
        <v>2279157</v>
      </c>
      <c r="Q230">
        <v>2524402.125</v>
      </c>
      <c r="R230">
        <v>3404938.7916666698</v>
      </c>
      <c r="S230">
        <f t="shared" si="9"/>
        <v>4</v>
      </c>
      <c r="V230">
        <v>344073.47395833302</v>
      </c>
      <c r="W230">
        <v>702377.5</v>
      </c>
      <c r="X230">
        <v>777662.875</v>
      </c>
      <c r="Y230">
        <f t="shared" si="10"/>
        <v>3</v>
      </c>
      <c r="Z230">
        <f t="shared" si="11"/>
        <v>0.9246142808561999</v>
      </c>
      <c r="AB230">
        <v>5</v>
      </c>
      <c r="AC230" t="s">
        <v>37</v>
      </c>
      <c r="AD230">
        <v>280</v>
      </c>
      <c r="AE230">
        <v>0</v>
      </c>
      <c r="AF230">
        <v>0</v>
      </c>
      <c r="AG230">
        <v>15.2355541992446</v>
      </c>
      <c r="AH230">
        <v>0</v>
      </c>
    </row>
    <row r="231" spans="1:34" x14ac:dyDescent="0.3">
      <c r="A231" t="s">
        <v>237</v>
      </c>
      <c r="B231" t="s">
        <v>238</v>
      </c>
      <c r="C231" t="s">
        <v>30</v>
      </c>
      <c r="D231" t="s">
        <v>239</v>
      </c>
      <c r="E231">
        <v>279692.74449047103</v>
      </c>
      <c r="F231">
        <v>1</v>
      </c>
      <c r="G231" t="s">
        <v>240</v>
      </c>
      <c r="H231" t="s">
        <v>241</v>
      </c>
      <c r="I231">
        <v>115</v>
      </c>
      <c r="J231">
        <v>100</v>
      </c>
      <c r="K231" s="1">
        <v>0.61</v>
      </c>
      <c r="L231" t="s">
        <v>242</v>
      </c>
      <c r="M231" t="s">
        <v>243</v>
      </c>
      <c r="N231" t="s">
        <v>244</v>
      </c>
      <c r="O231">
        <v>204548489.83333299</v>
      </c>
      <c r="P231">
        <v>68066760.416666701</v>
      </c>
      <c r="Q231">
        <v>105912789.666667</v>
      </c>
      <c r="R231">
        <v>74360809.583333299</v>
      </c>
      <c r="S231">
        <f t="shared" si="9"/>
        <v>4</v>
      </c>
      <c r="V231">
        <v>77767517.25</v>
      </c>
      <c r="W231">
        <v>127713016.375</v>
      </c>
      <c r="X231">
        <v>138575094.5</v>
      </c>
      <c r="Y231">
        <f t="shared" si="10"/>
        <v>3</v>
      </c>
      <c r="Z231">
        <f t="shared" si="11"/>
        <v>0.92653077188660549</v>
      </c>
      <c r="AB231">
        <v>1502</v>
      </c>
      <c r="AC231" t="s">
        <v>37</v>
      </c>
      <c r="AD231">
        <v>28</v>
      </c>
      <c r="AE231">
        <v>0</v>
      </c>
      <c r="AF231">
        <v>0</v>
      </c>
      <c r="AG231">
        <v>28.348770616761701</v>
      </c>
      <c r="AH231">
        <v>0</v>
      </c>
    </row>
    <row r="232" spans="1:34" x14ac:dyDescent="0.3">
      <c r="A232" t="s">
        <v>167</v>
      </c>
      <c r="B232" t="s">
        <v>168</v>
      </c>
      <c r="C232" t="s">
        <v>30</v>
      </c>
      <c r="D232" t="s">
        <v>169</v>
      </c>
      <c r="E232">
        <v>245098.235111416</v>
      </c>
      <c r="F232">
        <v>1</v>
      </c>
      <c r="G232" t="s">
        <v>170</v>
      </c>
      <c r="H232" t="s">
        <v>171</v>
      </c>
      <c r="I232">
        <v>86</v>
      </c>
      <c r="J232">
        <v>69</v>
      </c>
      <c r="K232" s="1">
        <v>0.54</v>
      </c>
      <c r="L232" t="s">
        <v>172</v>
      </c>
      <c r="M232" t="s">
        <v>173</v>
      </c>
      <c r="N232" t="s">
        <v>174</v>
      </c>
      <c r="O232">
        <v>209558896.33333299</v>
      </c>
      <c r="P232">
        <v>71702301.125</v>
      </c>
      <c r="Q232">
        <v>75545999.791666701</v>
      </c>
      <c r="R232">
        <v>92992063.375</v>
      </c>
      <c r="S232">
        <f t="shared" si="9"/>
        <v>4</v>
      </c>
      <c r="V232">
        <v>69098470.75</v>
      </c>
      <c r="W232">
        <v>136878305.16666701</v>
      </c>
      <c r="X232">
        <v>152051072.875</v>
      </c>
      <c r="Y232">
        <f t="shared" si="10"/>
        <v>3</v>
      </c>
      <c r="Z232">
        <f t="shared" si="11"/>
        <v>0.92815834508354256</v>
      </c>
      <c r="AB232">
        <v>815</v>
      </c>
      <c r="AC232" t="s">
        <v>37</v>
      </c>
      <c r="AD232">
        <v>19</v>
      </c>
      <c r="AE232">
        <v>0</v>
      </c>
      <c r="AF232">
        <v>0</v>
      </c>
      <c r="AG232">
        <v>29.418745301144401</v>
      </c>
      <c r="AH232">
        <v>0</v>
      </c>
    </row>
    <row r="233" spans="1:34" x14ac:dyDescent="0.3">
      <c r="A233" t="s">
        <v>379</v>
      </c>
      <c r="B233" t="s">
        <v>380</v>
      </c>
      <c r="C233" t="s">
        <v>30</v>
      </c>
      <c r="D233" t="s">
        <v>381</v>
      </c>
      <c r="E233">
        <v>20008.380944553799</v>
      </c>
      <c r="F233">
        <v>1</v>
      </c>
      <c r="G233" t="s">
        <v>382</v>
      </c>
      <c r="H233" t="s">
        <v>383</v>
      </c>
      <c r="I233">
        <v>6</v>
      </c>
      <c r="J233">
        <v>3</v>
      </c>
      <c r="K233" s="1">
        <v>0.52</v>
      </c>
      <c r="L233" t="s">
        <v>384</v>
      </c>
      <c r="M233" t="s">
        <v>385</v>
      </c>
      <c r="N233" t="s">
        <v>386</v>
      </c>
      <c r="O233">
        <v>55978094.25</v>
      </c>
      <c r="P233">
        <v>19968003.5</v>
      </c>
      <c r="Q233">
        <v>23888348.1875</v>
      </c>
      <c r="R233">
        <v>26562254.5</v>
      </c>
      <c r="S233">
        <f t="shared" si="9"/>
        <v>4</v>
      </c>
      <c r="V233">
        <v>29425657.541666701</v>
      </c>
      <c r="W233">
        <v>45209779.3125</v>
      </c>
      <c r="X233">
        <v>48819119.458333299</v>
      </c>
      <c r="Y233">
        <f t="shared" si="10"/>
        <v>3</v>
      </c>
      <c r="Z233">
        <f t="shared" si="11"/>
        <v>0.92936838369156294</v>
      </c>
      <c r="AB233">
        <v>42</v>
      </c>
      <c r="AC233" t="s">
        <v>37</v>
      </c>
      <c r="AD233">
        <v>48</v>
      </c>
      <c r="AE233">
        <v>0</v>
      </c>
      <c r="AF233">
        <v>0</v>
      </c>
      <c r="AG233">
        <v>26.245221627208799</v>
      </c>
      <c r="AH233">
        <v>0</v>
      </c>
    </row>
    <row r="234" spans="1:34" x14ac:dyDescent="0.3">
      <c r="A234" t="s">
        <v>975</v>
      </c>
      <c r="B234" t="s">
        <v>976</v>
      </c>
      <c r="C234" t="s">
        <v>30</v>
      </c>
      <c r="D234" t="s">
        <v>977</v>
      </c>
      <c r="E234">
        <v>116644.306853776</v>
      </c>
      <c r="F234">
        <v>1</v>
      </c>
      <c r="G234" t="s">
        <v>978</v>
      </c>
      <c r="I234">
        <v>5</v>
      </c>
      <c r="J234">
        <v>5</v>
      </c>
      <c r="K234" s="1">
        <v>0.1</v>
      </c>
      <c r="L234" t="s">
        <v>979</v>
      </c>
      <c r="M234" t="s">
        <v>979</v>
      </c>
      <c r="P234">
        <v>2438673.671875</v>
      </c>
      <c r="Q234">
        <v>2943386.1197916698</v>
      </c>
      <c r="R234">
        <v>6786419.359375</v>
      </c>
      <c r="S234">
        <f t="shared" si="9"/>
        <v>3</v>
      </c>
      <c r="V234">
        <v>490598.07747395802</v>
      </c>
      <c r="W234">
        <v>2482254.1875</v>
      </c>
      <c r="X234">
        <v>16084638.4375</v>
      </c>
      <c r="Y234">
        <f t="shared" si="10"/>
        <v>3</v>
      </c>
      <c r="Z234">
        <f t="shared" si="11"/>
        <v>0.9302827869403073</v>
      </c>
      <c r="AB234">
        <v>25</v>
      </c>
      <c r="AC234" t="s">
        <v>37</v>
      </c>
      <c r="AD234">
        <v>136</v>
      </c>
      <c r="AE234">
        <v>0</v>
      </c>
      <c r="AF234">
        <v>0</v>
      </c>
      <c r="AG234">
        <v>20.283201294584899</v>
      </c>
      <c r="AH234">
        <v>0</v>
      </c>
    </row>
    <row r="235" spans="1:34" x14ac:dyDescent="0.3">
      <c r="A235" t="s">
        <v>1824</v>
      </c>
      <c r="B235" t="s">
        <v>1825</v>
      </c>
      <c r="C235" t="s">
        <v>30</v>
      </c>
      <c r="D235" t="s">
        <v>1826</v>
      </c>
      <c r="E235">
        <v>31530.7415706018</v>
      </c>
      <c r="F235">
        <v>1</v>
      </c>
      <c r="G235" t="s">
        <v>1827</v>
      </c>
      <c r="H235" t="s">
        <v>1828</v>
      </c>
      <c r="I235">
        <v>2</v>
      </c>
      <c r="J235">
        <v>1</v>
      </c>
      <c r="K235" s="1">
        <v>0.15</v>
      </c>
      <c r="L235" t="s">
        <v>1829</v>
      </c>
      <c r="M235" t="s">
        <v>1829</v>
      </c>
      <c r="O235">
        <v>815808.85416666698</v>
      </c>
      <c r="P235">
        <v>2430276.625</v>
      </c>
      <c r="Q235">
        <v>1956920.375</v>
      </c>
      <c r="R235">
        <v>1565810.0625</v>
      </c>
      <c r="S235">
        <f t="shared" si="9"/>
        <v>4</v>
      </c>
      <c r="V235">
        <v>249195.29947916701</v>
      </c>
      <c r="W235">
        <v>817215.984375</v>
      </c>
      <c r="X235">
        <v>4634359.4375</v>
      </c>
      <c r="Y235">
        <f t="shared" si="10"/>
        <v>3</v>
      </c>
      <c r="Z235">
        <f t="shared" si="11"/>
        <v>0.93093013015485682</v>
      </c>
      <c r="AB235">
        <v>6</v>
      </c>
      <c r="AC235" t="s">
        <v>37</v>
      </c>
      <c r="AD235">
        <v>276</v>
      </c>
      <c r="AE235">
        <v>0</v>
      </c>
      <c r="AF235">
        <v>0</v>
      </c>
      <c r="AG235">
        <v>15.250981346956699</v>
      </c>
      <c r="AH235">
        <v>0</v>
      </c>
    </row>
    <row r="236" spans="1:34" x14ac:dyDescent="0.3">
      <c r="A236" t="s">
        <v>739</v>
      </c>
      <c r="B236" t="s">
        <v>740</v>
      </c>
      <c r="C236" t="s">
        <v>30</v>
      </c>
      <c r="D236" t="s">
        <v>741</v>
      </c>
      <c r="E236">
        <v>43015.024812689997</v>
      </c>
      <c r="F236">
        <v>1</v>
      </c>
      <c r="H236" t="s">
        <v>742</v>
      </c>
      <c r="I236">
        <v>9</v>
      </c>
      <c r="J236">
        <v>0</v>
      </c>
      <c r="K236" s="1">
        <v>0.37</v>
      </c>
      <c r="L236" t="s">
        <v>743</v>
      </c>
      <c r="M236" t="s">
        <v>744</v>
      </c>
      <c r="N236" t="s">
        <v>745</v>
      </c>
      <c r="O236">
        <v>24426892.25</v>
      </c>
      <c r="P236">
        <v>4600593.0968749998</v>
      </c>
      <c r="Q236">
        <v>8041536.9749999996</v>
      </c>
      <c r="R236">
        <v>5286146.0625</v>
      </c>
      <c r="S236">
        <f t="shared" si="9"/>
        <v>4</v>
      </c>
      <c r="V236">
        <v>6874040.125</v>
      </c>
      <c r="W236">
        <v>15721952.0625</v>
      </c>
      <c r="X236">
        <v>17879110.125</v>
      </c>
      <c r="Y236">
        <f t="shared" si="10"/>
        <v>3</v>
      </c>
      <c r="Z236">
        <f t="shared" si="11"/>
        <v>0.93306549144706397</v>
      </c>
      <c r="AB236">
        <v>43</v>
      </c>
      <c r="AC236" t="s">
        <v>37</v>
      </c>
      <c r="AD236">
        <v>101</v>
      </c>
      <c r="AE236">
        <v>0</v>
      </c>
      <c r="AF236">
        <v>0</v>
      </c>
      <c r="AG236">
        <v>22.233550629331098</v>
      </c>
      <c r="AH236">
        <v>0</v>
      </c>
    </row>
    <row r="237" spans="1:34" x14ac:dyDescent="0.3">
      <c r="A237" t="s">
        <v>77</v>
      </c>
      <c r="B237" t="s">
        <v>78</v>
      </c>
      <c r="C237" t="s">
        <v>30</v>
      </c>
      <c r="D237" t="s">
        <v>79</v>
      </c>
      <c r="E237">
        <v>64177.122805986401</v>
      </c>
      <c r="F237">
        <v>1</v>
      </c>
      <c r="G237" t="s">
        <v>80</v>
      </c>
      <c r="H237" t="s">
        <v>81</v>
      </c>
      <c r="I237">
        <v>18</v>
      </c>
      <c r="J237">
        <v>17</v>
      </c>
      <c r="K237" s="1">
        <v>0.41</v>
      </c>
      <c r="L237" t="s">
        <v>82</v>
      </c>
      <c r="M237" t="s">
        <v>82</v>
      </c>
      <c r="O237">
        <v>42116986.25</v>
      </c>
      <c r="P237">
        <v>22431218.5</v>
      </c>
      <c r="Q237">
        <v>21245418.5625</v>
      </c>
      <c r="R237">
        <v>21649510.625</v>
      </c>
      <c r="S237">
        <f t="shared" si="9"/>
        <v>4</v>
      </c>
      <c r="V237">
        <v>20548433.53125</v>
      </c>
      <c r="W237">
        <v>29242363.625</v>
      </c>
      <c r="X237">
        <v>31465658.75</v>
      </c>
      <c r="Y237">
        <f t="shared" si="10"/>
        <v>3</v>
      </c>
      <c r="Z237">
        <f t="shared" si="11"/>
        <v>0.93586776095050861</v>
      </c>
      <c r="AB237">
        <v>93</v>
      </c>
      <c r="AC237" t="s">
        <v>37</v>
      </c>
      <c r="AD237">
        <v>7</v>
      </c>
      <c r="AE237">
        <v>0</v>
      </c>
      <c r="AF237">
        <v>0</v>
      </c>
      <c r="AG237">
        <v>35.310206097485903</v>
      </c>
      <c r="AH237">
        <v>0</v>
      </c>
    </row>
    <row r="238" spans="1:34" x14ac:dyDescent="0.3">
      <c r="A238" t="s">
        <v>1079</v>
      </c>
      <c r="B238" t="s">
        <v>1080</v>
      </c>
      <c r="C238" t="s">
        <v>30</v>
      </c>
      <c r="D238" t="s">
        <v>1081</v>
      </c>
      <c r="E238" t="s">
        <v>1082</v>
      </c>
      <c r="F238">
        <v>2</v>
      </c>
      <c r="H238" t="s">
        <v>1083</v>
      </c>
      <c r="I238">
        <v>11</v>
      </c>
      <c r="J238">
        <v>0</v>
      </c>
      <c r="K238" t="s">
        <v>1084</v>
      </c>
      <c r="L238" t="s">
        <v>1085</v>
      </c>
      <c r="M238" t="s">
        <v>1086</v>
      </c>
      <c r="N238" t="s">
        <v>1087</v>
      </c>
      <c r="O238">
        <v>19111843.25</v>
      </c>
      <c r="P238">
        <v>4789682.75</v>
      </c>
      <c r="Q238">
        <v>10043003.3333333</v>
      </c>
      <c r="R238">
        <v>1759999.25</v>
      </c>
      <c r="S238">
        <f t="shared" si="9"/>
        <v>4</v>
      </c>
      <c r="V238">
        <v>5233626.0520833302</v>
      </c>
      <c r="W238">
        <v>15716359</v>
      </c>
      <c r="X238">
        <v>18512599.354166701</v>
      </c>
      <c r="Y238">
        <f t="shared" si="10"/>
        <v>3</v>
      </c>
      <c r="Z238">
        <f t="shared" si="11"/>
        <v>0.9383724471344036</v>
      </c>
      <c r="AB238">
        <v>41</v>
      </c>
      <c r="AC238" t="s">
        <v>37</v>
      </c>
      <c r="AD238">
        <v>153</v>
      </c>
      <c r="AE238">
        <v>0</v>
      </c>
      <c r="AF238">
        <v>0</v>
      </c>
      <c r="AG238">
        <v>19.282379268022201</v>
      </c>
      <c r="AH238">
        <v>0</v>
      </c>
    </row>
    <row r="239" spans="1:34" x14ac:dyDescent="0.3">
      <c r="A239" t="s">
        <v>1963</v>
      </c>
      <c r="B239" t="s">
        <v>1964</v>
      </c>
      <c r="C239" t="s">
        <v>30</v>
      </c>
      <c r="D239" t="s">
        <v>1965</v>
      </c>
      <c r="E239">
        <v>45597.053070844602</v>
      </c>
      <c r="F239">
        <v>1</v>
      </c>
      <c r="G239" t="s">
        <v>1966</v>
      </c>
      <c r="I239">
        <v>2</v>
      </c>
      <c r="J239">
        <v>2</v>
      </c>
      <c r="K239" s="1">
        <v>7.0000000000000007E-2</v>
      </c>
      <c r="L239" t="s">
        <v>1967</v>
      </c>
      <c r="M239" t="s">
        <v>1967</v>
      </c>
      <c r="O239">
        <v>1256078.921875</v>
      </c>
      <c r="Q239">
        <v>1155330.3125</v>
      </c>
      <c r="S239">
        <f t="shared" si="9"/>
        <v>2</v>
      </c>
      <c r="V239">
        <v>612805.234375</v>
      </c>
      <c r="W239">
        <v>675978.96875</v>
      </c>
      <c r="X239">
        <v>1019984.2734375</v>
      </c>
      <c r="Y239">
        <f t="shared" si="10"/>
        <v>3</v>
      </c>
      <c r="Z239">
        <f t="shared" si="11"/>
        <v>0.93986035439680893</v>
      </c>
      <c r="AB239">
        <v>5</v>
      </c>
      <c r="AC239" t="s">
        <v>37</v>
      </c>
      <c r="AD239">
        <v>301</v>
      </c>
      <c r="AE239">
        <v>0</v>
      </c>
      <c r="AF239">
        <v>0</v>
      </c>
      <c r="AG239">
        <v>14.484783821879001</v>
      </c>
      <c r="AH239">
        <v>0</v>
      </c>
    </row>
    <row r="240" spans="1:34" x14ac:dyDescent="0.3">
      <c r="A240" t="s">
        <v>1925</v>
      </c>
      <c r="B240" t="s">
        <v>1926</v>
      </c>
      <c r="C240" t="s">
        <v>30</v>
      </c>
      <c r="D240" t="s">
        <v>1927</v>
      </c>
      <c r="E240">
        <v>14947.510671178101</v>
      </c>
      <c r="F240">
        <v>1</v>
      </c>
      <c r="G240" t="s">
        <v>1928</v>
      </c>
      <c r="I240">
        <v>3</v>
      </c>
      <c r="J240">
        <v>3</v>
      </c>
      <c r="K240" s="1">
        <v>0.31</v>
      </c>
      <c r="L240" t="s">
        <v>1929</v>
      </c>
      <c r="M240" t="s">
        <v>1929</v>
      </c>
      <c r="O240">
        <v>9786569.875</v>
      </c>
      <c r="P240">
        <v>1824418.625</v>
      </c>
      <c r="Q240">
        <v>1925331.875</v>
      </c>
      <c r="S240">
        <f t="shared" si="9"/>
        <v>3</v>
      </c>
      <c r="V240">
        <v>15582187.25</v>
      </c>
      <c r="W240">
        <v>19793527.875</v>
      </c>
      <c r="X240">
        <v>39544638.453125</v>
      </c>
      <c r="Y240">
        <f t="shared" si="10"/>
        <v>3</v>
      </c>
      <c r="Z240">
        <f t="shared" si="11"/>
        <v>0.94672725565170268</v>
      </c>
      <c r="AB240">
        <v>15</v>
      </c>
      <c r="AC240" t="s">
        <v>37</v>
      </c>
      <c r="AD240">
        <v>294</v>
      </c>
      <c r="AE240">
        <v>0</v>
      </c>
      <c r="AF240">
        <v>0</v>
      </c>
      <c r="AG240">
        <v>15.113710280090499</v>
      </c>
      <c r="AH240">
        <v>0</v>
      </c>
    </row>
    <row r="241" spans="1:34" x14ac:dyDescent="0.3">
      <c r="A241" t="s">
        <v>2591</v>
      </c>
      <c r="B241" t="s">
        <v>2592</v>
      </c>
      <c r="C241" t="s">
        <v>30</v>
      </c>
      <c r="D241" t="s">
        <v>2593</v>
      </c>
      <c r="E241">
        <v>41266.450967503202</v>
      </c>
      <c r="F241">
        <v>1</v>
      </c>
      <c r="G241" t="s">
        <v>2594</v>
      </c>
      <c r="I241">
        <v>1</v>
      </c>
      <c r="J241">
        <v>1</v>
      </c>
      <c r="K241" s="1">
        <v>0.05</v>
      </c>
      <c r="L241" t="s">
        <v>2595</v>
      </c>
      <c r="M241" t="s">
        <v>2595</v>
      </c>
      <c r="O241">
        <v>1622479.75</v>
      </c>
      <c r="P241">
        <v>1084583.4375</v>
      </c>
      <c r="Q241">
        <v>401503.125</v>
      </c>
      <c r="R241">
        <v>983532.34375</v>
      </c>
      <c r="S241">
        <f t="shared" si="9"/>
        <v>4</v>
      </c>
      <c r="V241">
        <v>178881.73046875</v>
      </c>
      <c r="W241">
        <v>350784.96875</v>
      </c>
      <c r="X241">
        <v>405643.890625</v>
      </c>
      <c r="Y241">
        <f t="shared" si="10"/>
        <v>3</v>
      </c>
      <c r="Z241">
        <f t="shared" si="11"/>
        <v>0.94923534570715573</v>
      </c>
      <c r="AB241">
        <v>3</v>
      </c>
      <c r="AC241" t="s">
        <v>37</v>
      </c>
      <c r="AD241">
        <v>410</v>
      </c>
      <c r="AE241">
        <v>1</v>
      </c>
      <c r="AF241">
        <v>2.4390243902438998E-3</v>
      </c>
      <c r="AG241">
        <v>11.254585322012099</v>
      </c>
      <c r="AH241" s="2">
        <v>3.78150466070449E-5</v>
      </c>
    </row>
    <row r="242" spans="1:34" x14ac:dyDescent="0.3">
      <c r="A242" t="s">
        <v>270</v>
      </c>
      <c r="B242" t="s">
        <v>271</v>
      </c>
      <c r="C242" t="s">
        <v>30</v>
      </c>
      <c r="D242" t="s">
        <v>272</v>
      </c>
      <c r="E242">
        <v>47111.215217372002</v>
      </c>
      <c r="F242">
        <v>1</v>
      </c>
      <c r="G242" t="s">
        <v>273</v>
      </c>
      <c r="H242" t="s">
        <v>274</v>
      </c>
      <c r="I242">
        <v>10</v>
      </c>
      <c r="J242">
        <v>7</v>
      </c>
      <c r="K242" s="1">
        <v>0.38</v>
      </c>
      <c r="L242" t="s">
        <v>275</v>
      </c>
      <c r="M242" t="s">
        <v>276</v>
      </c>
      <c r="N242" t="s">
        <v>277</v>
      </c>
      <c r="O242">
        <v>44242644.5</v>
      </c>
      <c r="P242">
        <v>39194344.4375</v>
      </c>
      <c r="Q242">
        <v>24645938.375</v>
      </c>
      <c r="R242">
        <v>14730290.125</v>
      </c>
      <c r="S242">
        <f t="shared" si="9"/>
        <v>4</v>
      </c>
      <c r="V242">
        <v>28269507.041666701</v>
      </c>
      <c r="W242">
        <v>38637434.625</v>
      </c>
      <c r="X242">
        <v>42022182.1875</v>
      </c>
      <c r="Y242">
        <f t="shared" si="10"/>
        <v>3</v>
      </c>
      <c r="Z242">
        <f t="shared" si="11"/>
        <v>0.9506265299418577</v>
      </c>
      <c r="AB242">
        <v>83</v>
      </c>
      <c r="AC242" t="s">
        <v>37</v>
      </c>
      <c r="AD242">
        <v>32</v>
      </c>
      <c r="AE242">
        <v>0</v>
      </c>
      <c r="AF242">
        <v>0</v>
      </c>
      <c r="AG242">
        <v>28.200407440807901</v>
      </c>
      <c r="AH242">
        <v>0</v>
      </c>
    </row>
    <row r="243" spans="1:34" x14ac:dyDescent="0.3">
      <c r="A243" t="s">
        <v>1380</v>
      </c>
      <c r="B243" t="s">
        <v>1381</v>
      </c>
      <c r="C243" t="s">
        <v>30</v>
      </c>
      <c r="D243" t="s">
        <v>1382</v>
      </c>
      <c r="E243" t="s">
        <v>1383</v>
      </c>
      <c r="F243">
        <v>2</v>
      </c>
      <c r="H243" t="s">
        <v>1384</v>
      </c>
      <c r="I243">
        <v>5</v>
      </c>
      <c r="J243">
        <v>0</v>
      </c>
      <c r="K243" t="s">
        <v>1104</v>
      </c>
      <c r="L243" t="s">
        <v>1385</v>
      </c>
      <c r="M243" t="s">
        <v>1385</v>
      </c>
      <c r="O243">
        <v>4719082.7916666698</v>
      </c>
      <c r="P243">
        <v>4796323.9583333302</v>
      </c>
      <c r="Q243">
        <v>7312995.703125</v>
      </c>
      <c r="R243">
        <v>3624406.609375</v>
      </c>
      <c r="S243">
        <f t="shared" si="9"/>
        <v>4</v>
      </c>
      <c r="V243">
        <v>9169403.3333333302</v>
      </c>
      <c r="W243">
        <v>15767689.8072917</v>
      </c>
      <c r="X243">
        <v>17993180.375</v>
      </c>
      <c r="Y243">
        <f t="shared" si="10"/>
        <v>3</v>
      </c>
      <c r="Z243">
        <f t="shared" si="11"/>
        <v>0.95262304084902572</v>
      </c>
      <c r="AB243">
        <v>21</v>
      </c>
      <c r="AC243" t="s">
        <v>37</v>
      </c>
      <c r="AD243">
        <v>200</v>
      </c>
      <c r="AE243">
        <v>0</v>
      </c>
      <c r="AF243">
        <v>0</v>
      </c>
      <c r="AG243">
        <v>18.1628472981252</v>
      </c>
      <c r="AH243">
        <v>0</v>
      </c>
    </row>
    <row r="244" spans="1:34" x14ac:dyDescent="0.3">
      <c r="A244" t="s">
        <v>597</v>
      </c>
      <c r="B244" t="s">
        <v>598</v>
      </c>
      <c r="C244" t="s">
        <v>30</v>
      </c>
      <c r="D244" t="s">
        <v>599</v>
      </c>
      <c r="E244">
        <v>61016.986821040402</v>
      </c>
      <c r="F244">
        <v>1</v>
      </c>
      <c r="G244" t="s">
        <v>600</v>
      </c>
      <c r="H244" t="s">
        <v>601</v>
      </c>
      <c r="I244">
        <v>18</v>
      </c>
      <c r="J244">
        <v>12</v>
      </c>
      <c r="K244" s="1">
        <v>0.46</v>
      </c>
      <c r="L244" t="s">
        <v>602</v>
      </c>
      <c r="M244" t="s">
        <v>603</v>
      </c>
      <c r="N244" t="s">
        <v>604</v>
      </c>
      <c r="O244">
        <v>21376406.75</v>
      </c>
      <c r="P244">
        <v>67075299.75</v>
      </c>
      <c r="Q244">
        <v>34267957.4375</v>
      </c>
      <c r="R244">
        <v>27811279.1875</v>
      </c>
      <c r="S244">
        <f t="shared" si="9"/>
        <v>4</v>
      </c>
      <c r="V244">
        <v>121050216.125</v>
      </c>
      <c r="W244">
        <v>183672200.5</v>
      </c>
      <c r="X244">
        <v>205042951.5</v>
      </c>
      <c r="Y244">
        <f t="shared" si="10"/>
        <v>3</v>
      </c>
      <c r="Z244">
        <f t="shared" si="11"/>
        <v>0.95334169861657891</v>
      </c>
      <c r="AB244">
        <v>248</v>
      </c>
      <c r="AC244" t="s">
        <v>37</v>
      </c>
      <c r="AD244">
        <v>79</v>
      </c>
      <c r="AE244">
        <v>0</v>
      </c>
      <c r="AF244">
        <v>0</v>
      </c>
      <c r="AG244">
        <v>24.2000801785471</v>
      </c>
      <c r="AH244">
        <v>0</v>
      </c>
    </row>
    <row r="245" spans="1:34" x14ac:dyDescent="0.3">
      <c r="A245" t="s">
        <v>351</v>
      </c>
      <c r="B245" t="s">
        <v>352</v>
      </c>
      <c r="C245" t="s">
        <v>30</v>
      </c>
      <c r="D245" t="s">
        <v>353</v>
      </c>
      <c r="E245">
        <v>226231.550109117</v>
      </c>
      <c r="F245">
        <v>1</v>
      </c>
      <c r="G245" t="s">
        <v>354</v>
      </c>
      <c r="I245">
        <v>7</v>
      </c>
      <c r="J245">
        <v>7</v>
      </c>
      <c r="K245" s="1">
        <v>0.06</v>
      </c>
      <c r="L245" t="s">
        <v>355</v>
      </c>
      <c r="M245" t="s">
        <v>355</v>
      </c>
      <c r="O245">
        <v>642408.54166666698</v>
      </c>
      <c r="Q245">
        <v>764596.91666666698</v>
      </c>
      <c r="R245">
        <v>1561063.91666667</v>
      </c>
      <c r="S245">
        <f t="shared" si="9"/>
        <v>3</v>
      </c>
      <c r="V245">
        <v>354575.4921875</v>
      </c>
      <c r="W245">
        <v>2356677.125</v>
      </c>
      <c r="X245">
        <v>10439030.8125</v>
      </c>
      <c r="Y245">
        <f t="shared" si="10"/>
        <v>3</v>
      </c>
      <c r="Z245">
        <f t="shared" si="11"/>
        <v>0.95396493435128216</v>
      </c>
      <c r="AB245">
        <v>8</v>
      </c>
      <c r="AC245" t="s">
        <v>37</v>
      </c>
      <c r="AD245">
        <v>43</v>
      </c>
      <c r="AE245">
        <v>0</v>
      </c>
      <c r="AF245">
        <v>0</v>
      </c>
      <c r="AG245">
        <v>26.327922924409901</v>
      </c>
      <c r="AH245">
        <v>0</v>
      </c>
    </row>
    <row r="246" spans="1:34" x14ac:dyDescent="0.3">
      <c r="A246" t="s">
        <v>183</v>
      </c>
      <c r="B246" t="s">
        <v>184</v>
      </c>
      <c r="C246" t="s">
        <v>30</v>
      </c>
      <c r="D246" t="s">
        <v>185</v>
      </c>
      <c r="E246">
        <v>99295.677220346697</v>
      </c>
      <c r="F246">
        <v>1</v>
      </c>
      <c r="G246" t="s">
        <v>186</v>
      </c>
      <c r="I246">
        <v>5</v>
      </c>
      <c r="J246">
        <v>5</v>
      </c>
      <c r="K246" s="1">
        <v>0.09</v>
      </c>
      <c r="L246" t="s">
        <v>187</v>
      </c>
      <c r="M246" t="s">
        <v>187</v>
      </c>
      <c r="P246">
        <v>8065214.8541666698</v>
      </c>
      <c r="Q246">
        <v>3576793.6041666698</v>
      </c>
      <c r="R246">
        <v>3956175.0625</v>
      </c>
      <c r="S246">
        <f t="shared" si="9"/>
        <v>3</v>
      </c>
      <c r="V246">
        <v>1038643.65104167</v>
      </c>
      <c r="W246">
        <v>2540297.0052083302</v>
      </c>
      <c r="X246">
        <v>8589384.140625</v>
      </c>
      <c r="Y246">
        <f t="shared" si="10"/>
        <v>3</v>
      </c>
      <c r="Z246">
        <f t="shared" si="11"/>
        <v>0.95407038393611154</v>
      </c>
      <c r="AB246">
        <v>18</v>
      </c>
      <c r="AC246" t="s">
        <v>37</v>
      </c>
      <c r="AD246">
        <v>21</v>
      </c>
      <c r="AE246">
        <v>0</v>
      </c>
      <c r="AF246">
        <v>0</v>
      </c>
      <c r="AG246">
        <v>29.3461896307595</v>
      </c>
      <c r="AH246">
        <v>0</v>
      </c>
    </row>
    <row r="247" spans="1:34" x14ac:dyDescent="0.3">
      <c r="A247" t="s">
        <v>1282</v>
      </c>
      <c r="B247" t="s">
        <v>1283</v>
      </c>
      <c r="C247" t="s">
        <v>30</v>
      </c>
      <c r="D247" t="s">
        <v>1284</v>
      </c>
      <c r="E247">
        <v>60591.361309512402</v>
      </c>
      <c r="F247">
        <v>1</v>
      </c>
      <c r="G247" t="s">
        <v>1285</v>
      </c>
      <c r="I247">
        <v>3</v>
      </c>
      <c r="J247">
        <v>3</v>
      </c>
      <c r="K247" s="1">
        <v>0.09</v>
      </c>
      <c r="L247" t="s">
        <v>1286</v>
      </c>
      <c r="M247" t="s">
        <v>1286</v>
      </c>
      <c r="O247">
        <v>11672937.8958333</v>
      </c>
      <c r="P247">
        <v>1230438.95833333</v>
      </c>
      <c r="Q247">
        <v>1013025.47916667</v>
      </c>
      <c r="S247">
        <f t="shared" si="9"/>
        <v>3</v>
      </c>
      <c r="V247">
        <v>9127652.3125</v>
      </c>
      <c r="W247">
        <v>15454481.5833333</v>
      </c>
      <c r="X247">
        <v>17753085.645833299</v>
      </c>
      <c r="Y247">
        <f t="shared" si="10"/>
        <v>3</v>
      </c>
      <c r="Z247">
        <f t="shared" si="11"/>
        <v>0.95716575895406431</v>
      </c>
      <c r="AB247">
        <v>14</v>
      </c>
      <c r="AC247" t="s">
        <v>37</v>
      </c>
      <c r="AD247">
        <v>185</v>
      </c>
      <c r="AE247">
        <v>0</v>
      </c>
      <c r="AF247">
        <v>0</v>
      </c>
      <c r="AG247">
        <v>18.2631274311982</v>
      </c>
      <c r="AH247">
        <v>0</v>
      </c>
    </row>
    <row r="248" spans="1:34" x14ac:dyDescent="0.3">
      <c r="A248" t="s">
        <v>362</v>
      </c>
      <c r="B248" t="s">
        <v>363</v>
      </c>
      <c r="C248" t="s">
        <v>30</v>
      </c>
      <c r="D248" t="s">
        <v>364</v>
      </c>
      <c r="E248">
        <v>95852.537732219804</v>
      </c>
      <c r="F248">
        <v>1</v>
      </c>
      <c r="G248" t="s">
        <v>365</v>
      </c>
      <c r="H248" t="s">
        <v>366</v>
      </c>
      <c r="I248">
        <v>22</v>
      </c>
      <c r="J248">
        <v>3</v>
      </c>
      <c r="K248" s="1">
        <v>0.28999999999999998</v>
      </c>
      <c r="L248" t="s">
        <v>367</v>
      </c>
      <c r="M248" t="s">
        <v>368</v>
      </c>
      <c r="N248" t="s">
        <v>369</v>
      </c>
      <c r="O248">
        <v>166608057.83333299</v>
      </c>
      <c r="P248">
        <v>51221572.25</v>
      </c>
      <c r="Q248">
        <v>44923613.25</v>
      </c>
      <c r="R248">
        <v>48286677.6875</v>
      </c>
      <c r="S248">
        <f t="shared" si="9"/>
        <v>4</v>
      </c>
      <c r="V248">
        <v>65462066.875</v>
      </c>
      <c r="W248">
        <v>76649957</v>
      </c>
      <c r="X248">
        <v>117691476.166667</v>
      </c>
      <c r="Y248">
        <f t="shared" si="10"/>
        <v>3</v>
      </c>
      <c r="Z248">
        <f t="shared" si="11"/>
        <v>0.95870723779796607</v>
      </c>
      <c r="AB248">
        <v>192</v>
      </c>
      <c r="AC248" t="s">
        <v>37</v>
      </c>
      <c r="AD248">
        <v>45</v>
      </c>
      <c r="AE248">
        <v>0</v>
      </c>
      <c r="AF248">
        <v>0</v>
      </c>
      <c r="AG248">
        <v>26.312513816191601</v>
      </c>
      <c r="AH248">
        <v>0</v>
      </c>
    </row>
    <row r="249" spans="1:34" x14ac:dyDescent="0.3">
      <c r="A249" t="s">
        <v>1981</v>
      </c>
      <c r="B249" t="s">
        <v>1982</v>
      </c>
      <c r="C249" t="s">
        <v>30</v>
      </c>
      <c r="D249" t="s">
        <v>1983</v>
      </c>
      <c r="E249">
        <v>27837.613592905302</v>
      </c>
      <c r="F249">
        <v>1</v>
      </c>
      <c r="G249" t="s">
        <v>1984</v>
      </c>
      <c r="H249" t="s">
        <v>1985</v>
      </c>
      <c r="I249">
        <v>3</v>
      </c>
      <c r="J249">
        <v>1</v>
      </c>
      <c r="K249" s="1">
        <v>0.16</v>
      </c>
      <c r="L249" t="s">
        <v>1986</v>
      </c>
      <c r="M249" t="s">
        <v>1986</v>
      </c>
      <c r="O249">
        <v>36482845.75</v>
      </c>
      <c r="P249">
        <v>7076787.3958333302</v>
      </c>
      <c r="Q249">
        <v>8869657.375</v>
      </c>
      <c r="R249">
        <v>1832417.125</v>
      </c>
      <c r="S249">
        <f t="shared" si="9"/>
        <v>4</v>
      </c>
      <c r="V249">
        <v>7849890.7916666698</v>
      </c>
      <c r="W249">
        <v>23016379.479166701</v>
      </c>
      <c r="X249">
        <v>28817539.708333299</v>
      </c>
      <c r="Y249">
        <f t="shared" si="10"/>
        <v>3</v>
      </c>
      <c r="Z249">
        <f t="shared" si="11"/>
        <v>0.96029015563454789</v>
      </c>
      <c r="AB249">
        <v>19</v>
      </c>
      <c r="AC249" t="s">
        <v>37</v>
      </c>
      <c r="AD249">
        <v>304</v>
      </c>
      <c r="AE249">
        <v>0</v>
      </c>
      <c r="AF249">
        <v>0</v>
      </c>
      <c r="AG249">
        <v>14.3147467261852</v>
      </c>
      <c r="AH249">
        <v>0</v>
      </c>
    </row>
    <row r="250" spans="1:34" x14ac:dyDescent="0.3">
      <c r="A250" t="s">
        <v>731</v>
      </c>
      <c r="B250" t="s">
        <v>732</v>
      </c>
      <c r="C250" t="s">
        <v>30</v>
      </c>
      <c r="D250" t="s">
        <v>733</v>
      </c>
      <c r="E250">
        <v>36686.682121829799</v>
      </c>
      <c r="F250">
        <v>1</v>
      </c>
      <c r="G250" t="s">
        <v>734</v>
      </c>
      <c r="H250" t="s">
        <v>735</v>
      </c>
      <c r="I250">
        <v>6</v>
      </c>
      <c r="J250">
        <v>4</v>
      </c>
      <c r="K250" s="1">
        <v>0.33</v>
      </c>
      <c r="L250" t="s">
        <v>736</v>
      </c>
      <c r="M250" t="s">
        <v>737</v>
      </c>
      <c r="N250" t="s">
        <v>738</v>
      </c>
      <c r="O250">
        <v>26981041.520833299</v>
      </c>
      <c r="P250">
        <v>10804579.5416667</v>
      </c>
      <c r="Q250">
        <v>9343631.4114583302</v>
      </c>
      <c r="R250">
        <v>8559273.2760416698</v>
      </c>
      <c r="S250">
        <f t="shared" si="9"/>
        <v>4</v>
      </c>
      <c r="V250">
        <v>3742676.75</v>
      </c>
      <c r="W250">
        <v>11783772.8645833</v>
      </c>
      <c r="X250">
        <v>14872306.2604167</v>
      </c>
      <c r="Y250">
        <f t="shared" si="10"/>
        <v>3</v>
      </c>
      <c r="Z250">
        <f t="shared" si="11"/>
        <v>0.96054162014795408</v>
      </c>
      <c r="AB250">
        <v>55</v>
      </c>
      <c r="AC250" t="s">
        <v>37</v>
      </c>
      <c r="AD250">
        <v>100</v>
      </c>
      <c r="AE250">
        <v>0</v>
      </c>
      <c r="AF250">
        <v>0</v>
      </c>
      <c r="AG250">
        <v>22.248250394743501</v>
      </c>
      <c r="AH250">
        <v>0</v>
      </c>
    </row>
    <row r="251" spans="1:34" x14ac:dyDescent="0.3">
      <c r="A251" t="s">
        <v>122</v>
      </c>
      <c r="B251" t="s">
        <v>123</v>
      </c>
      <c r="C251" t="s">
        <v>30</v>
      </c>
      <c r="D251" t="s">
        <v>124</v>
      </c>
      <c r="E251">
        <v>31299.316411993201</v>
      </c>
      <c r="F251">
        <v>1</v>
      </c>
      <c r="G251" t="s">
        <v>125</v>
      </c>
      <c r="H251" t="s">
        <v>126</v>
      </c>
      <c r="I251">
        <v>6</v>
      </c>
      <c r="J251">
        <v>5</v>
      </c>
      <c r="K251" s="1">
        <v>0.36</v>
      </c>
      <c r="L251" t="s">
        <v>127</v>
      </c>
      <c r="M251" t="s">
        <v>127</v>
      </c>
      <c r="O251">
        <v>25801421</v>
      </c>
      <c r="P251">
        <v>28264245.541666701</v>
      </c>
      <c r="Q251">
        <v>4791514</v>
      </c>
      <c r="R251">
        <v>3083933.4166666698</v>
      </c>
      <c r="S251">
        <f t="shared" si="9"/>
        <v>4</v>
      </c>
      <c r="V251">
        <v>25293792.875</v>
      </c>
      <c r="W251">
        <v>33696614.125</v>
      </c>
      <c r="X251">
        <v>62268732.020833299</v>
      </c>
      <c r="Y251">
        <f t="shared" si="10"/>
        <v>3</v>
      </c>
      <c r="Z251">
        <f t="shared" si="11"/>
        <v>0.96249974887149869</v>
      </c>
      <c r="AB251">
        <v>52</v>
      </c>
      <c r="AC251" t="s">
        <v>37</v>
      </c>
      <c r="AD251">
        <v>13</v>
      </c>
      <c r="AE251">
        <v>0</v>
      </c>
      <c r="AF251">
        <v>0</v>
      </c>
      <c r="AG251">
        <v>30.404865111528199</v>
      </c>
      <c r="AH251">
        <v>0</v>
      </c>
    </row>
    <row r="252" spans="1:34" x14ac:dyDescent="0.3">
      <c r="A252" t="s">
        <v>474</v>
      </c>
      <c r="B252" t="s">
        <v>475</v>
      </c>
      <c r="C252" t="s">
        <v>30</v>
      </c>
      <c r="D252" t="s">
        <v>476</v>
      </c>
      <c r="E252" t="s">
        <v>477</v>
      </c>
      <c r="F252">
        <v>2</v>
      </c>
      <c r="H252" t="s">
        <v>478</v>
      </c>
      <c r="I252">
        <v>11</v>
      </c>
      <c r="J252">
        <v>0</v>
      </c>
      <c r="K252" t="s">
        <v>479</v>
      </c>
      <c r="L252" t="s">
        <v>480</v>
      </c>
      <c r="M252" t="s">
        <v>480</v>
      </c>
      <c r="O252">
        <v>17729697.424479201</v>
      </c>
      <c r="P252">
        <v>122537569.166667</v>
      </c>
      <c r="Q252">
        <v>59463734.416666701</v>
      </c>
      <c r="R252">
        <v>48672342.75</v>
      </c>
      <c r="S252">
        <f t="shared" si="9"/>
        <v>4</v>
      </c>
      <c r="V252">
        <v>38426281.916666701</v>
      </c>
      <c r="W252">
        <v>271285668.33333302</v>
      </c>
      <c r="X252">
        <v>1043197668</v>
      </c>
      <c r="Y252">
        <f t="shared" si="10"/>
        <v>3</v>
      </c>
      <c r="Z252">
        <f t="shared" si="11"/>
        <v>0.96377227588531444</v>
      </c>
      <c r="AB252">
        <v>197</v>
      </c>
      <c r="AC252" t="s">
        <v>37</v>
      </c>
      <c r="AD252">
        <v>62</v>
      </c>
      <c r="AE252">
        <v>0</v>
      </c>
      <c r="AF252">
        <v>0</v>
      </c>
      <c r="AG252">
        <v>24.4728790824757</v>
      </c>
      <c r="AH252">
        <v>0</v>
      </c>
    </row>
    <row r="253" spans="1:34" x14ac:dyDescent="0.3">
      <c r="A253" t="s">
        <v>556</v>
      </c>
      <c r="B253" t="s">
        <v>557</v>
      </c>
      <c r="C253" t="s">
        <v>30</v>
      </c>
      <c r="D253" t="s">
        <v>558</v>
      </c>
      <c r="E253">
        <v>51970.585647399203</v>
      </c>
      <c r="F253">
        <v>1</v>
      </c>
      <c r="G253" t="s">
        <v>559</v>
      </c>
      <c r="H253" t="s">
        <v>560</v>
      </c>
      <c r="I253">
        <v>16</v>
      </c>
      <c r="J253">
        <v>12</v>
      </c>
      <c r="K253" s="1">
        <v>0.45</v>
      </c>
      <c r="L253" t="s">
        <v>561</v>
      </c>
      <c r="M253" t="s">
        <v>562</v>
      </c>
      <c r="N253" t="s">
        <v>563</v>
      </c>
      <c r="O253">
        <v>2548944.8125</v>
      </c>
      <c r="P253">
        <v>22997705.125</v>
      </c>
      <c r="Q253">
        <v>7113255.4375</v>
      </c>
      <c r="R253">
        <v>5782397.4479166698</v>
      </c>
      <c r="S253">
        <f t="shared" si="9"/>
        <v>4</v>
      </c>
      <c r="V253">
        <v>15579161.375</v>
      </c>
      <c r="W253">
        <v>21914276.3125</v>
      </c>
      <c r="X253">
        <v>42157694.25</v>
      </c>
      <c r="Y253">
        <f t="shared" si="10"/>
        <v>3</v>
      </c>
      <c r="Z253">
        <f t="shared" si="11"/>
        <v>0.96560787914255675</v>
      </c>
      <c r="AB253">
        <v>80</v>
      </c>
      <c r="AC253" t="s">
        <v>37</v>
      </c>
      <c r="AD253">
        <v>73</v>
      </c>
      <c r="AE253">
        <v>0</v>
      </c>
      <c r="AF253">
        <v>0</v>
      </c>
      <c r="AG253">
        <v>24.301141390908001</v>
      </c>
      <c r="AH253">
        <v>0</v>
      </c>
    </row>
    <row r="254" spans="1:34" x14ac:dyDescent="0.3">
      <c r="A254" t="s">
        <v>1293</v>
      </c>
      <c r="B254" t="s">
        <v>1294</v>
      </c>
      <c r="C254" t="s">
        <v>30</v>
      </c>
      <c r="D254" t="s">
        <v>1295</v>
      </c>
      <c r="E254">
        <v>37227.336998095197</v>
      </c>
      <c r="F254">
        <v>1</v>
      </c>
      <c r="G254" t="s">
        <v>1296</v>
      </c>
      <c r="H254" t="s">
        <v>1297</v>
      </c>
      <c r="I254">
        <v>7</v>
      </c>
      <c r="J254">
        <v>5</v>
      </c>
      <c r="K254" s="1">
        <v>0.28999999999999998</v>
      </c>
      <c r="L254" t="s">
        <v>1298</v>
      </c>
      <c r="M254" t="s">
        <v>1298</v>
      </c>
      <c r="O254">
        <v>1413122.5625</v>
      </c>
      <c r="P254">
        <v>11789985.5520833</v>
      </c>
      <c r="Q254">
        <v>6305078.8020833302</v>
      </c>
      <c r="R254">
        <v>4217251.1875</v>
      </c>
      <c r="S254">
        <f t="shared" si="9"/>
        <v>4</v>
      </c>
      <c r="V254">
        <v>5299881.296875</v>
      </c>
      <c r="W254">
        <v>15490524.6875</v>
      </c>
      <c r="X254">
        <v>47156599.208333299</v>
      </c>
      <c r="Y254">
        <f t="shared" si="10"/>
        <v>3</v>
      </c>
      <c r="Z254">
        <f t="shared" si="11"/>
        <v>0.96700192699756071</v>
      </c>
      <c r="AB254">
        <v>48</v>
      </c>
      <c r="AC254" t="s">
        <v>37</v>
      </c>
      <c r="AD254">
        <v>187</v>
      </c>
      <c r="AE254">
        <v>0</v>
      </c>
      <c r="AF254">
        <v>0</v>
      </c>
      <c r="AG254">
        <v>18.258404749140901</v>
      </c>
      <c r="AH254">
        <v>0</v>
      </c>
    </row>
    <row r="255" spans="1:34" x14ac:dyDescent="0.3">
      <c r="A255" t="s">
        <v>633</v>
      </c>
      <c r="B255" t="s">
        <v>634</v>
      </c>
      <c r="C255" t="s">
        <v>30</v>
      </c>
      <c r="D255" t="s">
        <v>635</v>
      </c>
      <c r="E255">
        <v>51622.548289594997</v>
      </c>
      <c r="F255">
        <v>1</v>
      </c>
      <c r="G255" t="s">
        <v>636</v>
      </c>
      <c r="I255">
        <v>8</v>
      </c>
      <c r="J255">
        <v>8</v>
      </c>
      <c r="K255" s="1">
        <v>0.18</v>
      </c>
      <c r="L255" t="s">
        <v>637</v>
      </c>
      <c r="M255" t="s">
        <v>637</v>
      </c>
      <c r="O255">
        <v>1689300.63932292</v>
      </c>
      <c r="P255">
        <v>14863275.2083333</v>
      </c>
      <c r="Q255">
        <v>2393317.8880208302</v>
      </c>
      <c r="R255">
        <v>3365258.97265625</v>
      </c>
      <c r="S255">
        <f t="shared" si="9"/>
        <v>4</v>
      </c>
      <c r="V255">
        <v>27812453.5</v>
      </c>
      <c r="W255">
        <v>35844625.083333299</v>
      </c>
      <c r="X255">
        <v>39356436.416666701</v>
      </c>
      <c r="Y255">
        <f t="shared" si="10"/>
        <v>3</v>
      </c>
      <c r="Z255">
        <f t="shared" si="11"/>
        <v>0.96823665012120563</v>
      </c>
      <c r="AB255">
        <v>48</v>
      </c>
      <c r="AC255" t="s">
        <v>37</v>
      </c>
      <c r="AD255">
        <v>85</v>
      </c>
      <c r="AE255">
        <v>0</v>
      </c>
      <c r="AF255">
        <v>0</v>
      </c>
      <c r="AG255">
        <v>23.296811340216198</v>
      </c>
      <c r="AH255">
        <v>0</v>
      </c>
    </row>
    <row r="256" spans="1:34" x14ac:dyDescent="0.3">
      <c r="A256" t="s">
        <v>107</v>
      </c>
      <c r="B256" t="s">
        <v>108</v>
      </c>
      <c r="C256" t="s">
        <v>30</v>
      </c>
      <c r="D256" t="s">
        <v>109</v>
      </c>
      <c r="E256">
        <v>28313.167915511502</v>
      </c>
      <c r="F256">
        <v>1</v>
      </c>
      <c r="G256" t="s">
        <v>110</v>
      </c>
      <c r="H256" t="s">
        <v>111</v>
      </c>
      <c r="I256">
        <v>13</v>
      </c>
      <c r="J256">
        <v>9</v>
      </c>
      <c r="K256" s="1">
        <v>0.88</v>
      </c>
      <c r="L256" t="s">
        <v>112</v>
      </c>
      <c r="M256" t="s">
        <v>113</v>
      </c>
      <c r="N256" t="s">
        <v>114</v>
      </c>
      <c r="O256">
        <v>587685905.16666698</v>
      </c>
      <c r="P256">
        <v>250977383.83333299</v>
      </c>
      <c r="Q256">
        <v>209403448.08333299</v>
      </c>
      <c r="R256">
        <v>146395164.75</v>
      </c>
      <c r="S256">
        <f t="shared" si="9"/>
        <v>4</v>
      </c>
      <c r="V256">
        <v>182966834.45833299</v>
      </c>
      <c r="W256">
        <v>376179545.33333302</v>
      </c>
      <c r="X256">
        <v>461339765</v>
      </c>
      <c r="Y256">
        <f t="shared" si="10"/>
        <v>3</v>
      </c>
      <c r="Z256">
        <f t="shared" si="11"/>
        <v>0.96870481738547731</v>
      </c>
      <c r="AB256">
        <v>574</v>
      </c>
      <c r="AC256" t="s">
        <v>37</v>
      </c>
      <c r="AD256">
        <v>11</v>
      </c>
      <c r="AE256">
        <v>0</v>
      </c>
      <c r="AF256">
        <v>0</v>
      </c>
      <c r="AG256">
        <v>31.299749437237502</v>
      </c>
      <c r="AH256">
        <v>0</v>
      </c>
    </row>
    <row r="257" spans="1:34" x14ac:dyDescent="0.3">
      <c r="A257" t="s">
        <v>1686</v>
      </c>
      <c r="B257" t="s">
        <v>1687</v>
      </c>
      <c r="C257" t="s">
        <v>30</v>
      </c>
      <c r="D257" t="s">
        <v>1688</v>
      </c>
      <c r="E257">
        <v>47806.048731686402</v>
      </c>
      <c r="F257">
        <v>1</v>
      </c>
      <c r="G257" t="s">
        <v>1689</v>
      </c>
      <c r="I257">
        <v>4</v>
      </c>
      <c r="J257">
        <v>4</v>
      </c>
      <c r="K257" s="1">
        <v>0.16</v>
      </c>
      <c r="L257" t="s">
        <v>1690</v>
      </c>
      <c r="M257" t="s">
        <v>1691</v>
      </c>
      <c r="N257" t="s">
        <v>1692</v>
      </c>
      <c r="O257">
        <v>9394432.1875</v>
      </c>
      <c r="P257">
        <v>5276770.3958333302</v>
      </c>
      <c r="Q257">
        <v>11403725.5208333</v>
      </c>
      <c r="R257">
        <v>5481439.78125</v>
      </c>
      <c r="S257">
        <f t="shared" si="9"/>
        <v>4</v>
      </c>
      <c r="V257">
        <v>4944134.7083333302</v>
      </c>
      <c r="W257">
        <v>8676015.75</v>
      </c>
      <c r="X257">
        <v>19379936.104166701</v>
      </c>
      <c r="Y257">
        <f t="shared" si="10"/>
        <v>3</v>
      </c>
      <c r="Z257">
        <f t="shared" si="11"/>
        <v>0.9709666645779701</v>
      </c>
      <c r="AB257">
        <v>6</v>
      </c>
      <c r="AC257" t="s">
        <v>37</v>
      </c>
      <c r="AD257">
        <v>251</v>
      </c>
      <c r="AE257">
        <v>0</v>
      </c>
      <c r="AF257">
        <v>0</v>
      </c>
      <c r="AG257">
        <v>16.196866253941401</v>
      </c>
      <c r="AH257">
        <v>0</v>
      </c>
    </row>
    <row r="258" spans="1:34" x14ac:dyDescent="0.3">
      <c r="A258" t="s">
        <v>1155</v>
      </c>
      <c r="B258" t="s">
        <v>1156</v>
      </c>
      <c r="C258" t="s">
        <v>30</v>
      </c>
      <c r="D258" t="s">
        <v>1157</v>
      </c>
      <c r="E258">
        <v>54830.941182573501</v>
      </c>
      <c r="F258">
        <v>1</v>
      </c>
      <c r="G258" t="s">
        <v>1158</v>
      </c>
      <c r="H258" t="s">
        <v>1159</v>
      </c>
      <c r="I258">
        <v>8</v>
      </c>
      <c r="J258">
        <v>6</v>
      </c>
      <c r="K258" s="1">
        <v>0.28999999999999998</v>
      </c>
      <c r="L258" t="s">
        <v>1160</v>
      </c>
      <c r="M258" t="s">
        <v>1161</v>
      </c>
      <c r="N258" t="s">
        <v>1162</v>
      </c>
      <c r="O258">
        <v>15736915.25</v>
      </c>
      <c r="P258">
        <v>1954787.1875</v>
      </c>
      <c r="Q258">
        <v>3628060.0833333302</v>
      </c>
      <c r="R258">
        <v>5177069.1875</v>
      </c>
      <c r="S258">
        <f t="shared" si="9"/>
        <v>4</v>
      </c>
      <c r="V258">
        <v>4904735.3424479198</v>
      </c>
      <c r="W258">
        <v>9095562.0625</v>
      </c>
      <c r="X258">
        <v>11050918.0625</v>
      </c>
      <c r="Y258">
        <f t="shared" si="10"/>
        <v>3</v>
      </c>
      <c r="Z258">
        <f t="shared" si="11"/>
        <v>0.97196162885300841</v>
      </c>
      <c r="AB258">
        <v>27</v>
      </c>
      <c r="AC258" t="s">
        <v>37</v>
      </c>
      <c r="AD258">
        <v>165</v>
      </c>
      <c r="AE258">
        <v>0</v>
      </c>
      <c r="AF258">
        <v>0</v>
      </c>
      <c r="AG258">
        <v>19.1867983819457</v>
      </c>
      <c r="AH258">
        <v>0</v>
      </c>
    </row>
    <row r="259" spans="1:34" x14ac:dyDescent="0.3">
      <c r="A259" t="s">
        <v>337</v>
      </c>
      <c r="B259" t="s">
        <v>338</v>
      </c>
      <c r="C259" t="s">
        <v>30</v>
      </c>
      <c r="D259" t="s">
        <v>339</v>
      </c>
      <c r="E259">
        <v>139046.65046004401</v>
      </c>
      <c r="F259">
        <v>1</v>
      </c>
      <c r="G259" t="s">
        <v>340</v>
      </c>
      <c r="I259">
        <v>5</v>
      </c>
      <c r="J259">
        <v>5</v>
      </c>
      <c r="K259" s="1">
        <v>0.05</v>
      </c>
      <c r="L259" t="s">
        <v>341</v>
      </c>
      <c r="M259" t="s">
        <v>341</v>
      </c>
      <c r="P259">
        <v>8318784.0833333302</v>
      </c>
      <c r="Q259">
        <v>2427848.125</v>
      </c>
      <c r="R259">
        <v>1209535.95833333</v>
      </c>
      <c r="S259">
        <f t="shared" si="9"/>
        <v>3</v>
      </c>
      <c r="V259">
        <v>26771837.791666701</v>
      </c>
      <c r="W259">
        <v>30650993.625</v>
      </c>
      <c r="X259">
        <v>41444064.708333299</v>
      </c>
      <c r="Y259">
        <f t="shared" si="10"/>
        <v>3</v>
      </c>
      <c r="Z259">
        <f t="shared" si="11"/>
        <v>0.97245495093827028</v>
      </c>
      <c r="AB259">
        <v>15</v>
      </c>
      <c r="AC259" t="s">
        <v>37</v>
      </c>
      <c r="AD259">
        <v>41</v>
      </c>
      <c r="AE259">
        <v>0</v>
      </c>
      <c r="AF259">
        <v>0</v>
      </c>
      <c r="AG259">
        <v>27.2598831969763</v>
      </c>
      <c r="AH259">
        <v>0</v>
      </c>
    </row>
    <row r="260" spans="1:34" x14ac:dyDescent="0.3">
      <c r="A260" t="s">
        <v>445</v>
      </c>
      <c r="B260" t="s">
        <v>446</v>
      </c>
      <c r="C260" t="s">
        <v>30</v>
      </c>
      <c r="D260" t="s">
        <v>447</v>
      </c>
      <c r="E260">
        <v>45846.708347998501</v>
      </c>
      <c r="F260">
        <v>1</v>
      </c>
      <c r="G260" t="s">
        <v>448</v>
      </c>
      <c r="H260" t="s">
        <v>449</v>
      </c>
      <c r="I260">
        <v>4</v>
      </c>
      <c r="J260">
        <v>2</v>
      </c>
      <c r="K260" s="1">
        <v>0.2</v>
      </c>
      <c r="L260" t="s">
        <v>450</v>
      </c>
      <c r="M260" t="s">
        <v>450</v>
      </c>
      <c r="O260">
        <v>43129005.59375</v>
      </c>
      <c r="P260">
        <v>15359790.0625</v>
      </c>
      <c r="Q260">
        <v>16357874.6041667</v>
      </c>
      <c r="R260">
        <v>18596097.833333299</v>
      </c>
      <c r="S260">
        <f t="shared" ref="S260:S323" si="12">COUNT(O260:R260)</f>
        <v>4</v>
      </c>
      <c r="V260">
        <v>4864258.84375</v>
      </c>
      <c r="W260">
        <v>10362912.4661458</v>
      </c>
      <c r="X260">
        <v>25450532.5</v>
      </c>
      <c r="Y260">
        <f t="shared" ref="Y260:Y323" si="13">COUNT(V260:X260)</f>
        <v>3</v>
      </c>
      <c r="Z260">
        <f t="shared" ref="Z260:Z304" si="14">CORREL(V260:X260,$V$1:$X$1)</f>
        <v>0.97313178262263589</v>
      </c>
      <c r="AB260">
        <v>73</v>
      </c>
      <c r="AC260" t="s">
        <v>37</v>
      </c>
      <c r="AD260">
        <v>58</v>
      </c>
      <c r="AE260">
        <v>0</v>
      </c>
      <c r="AF260">
        <v>0</v>
      </c>
      <c r="AG260">
        <v>25.2866310593325</v>
      </c>
      <c r="AH260">
        <v>0</v>
      </c>
    </row>
    <row r="261" spans="1:34" x14ac:dyDescent="0.3">
      <c r="A261" t="s">
        <v>2023</v>
      </c>
      <c r="B261" t="s">
        <v>2024</v>
      </c>
      <c r="C261" t="s">
        <v>30</v>
      </c>
      <c r="D261" t="s">
        <v>2025</v>
      </c>
      <c r="E261" t="s">
        <v>2026</v>
      </c>
      <c r="F261">
        <v>2</v>
      </c>
      <c r="H261" t="s">
        <v>2027</v>
      </c>
      <c r="I261">
        <v>3</v>
      </c>
      <c r="J261">
        <v>0</v>
      </c>
      <c r="K261" t="s">
        <v>2028</v>
      </c>
      <c r="L261" t="s">
        <v>2029</v>
      </c>
      <c r="M261" t="s">
        <v>2029</v>
      </c>
      <c r="O261">
        <v>931746.79166666698</v>
      </c>
      <c r="P261">
        <v>14311264.8333333</v>
      </c>
      <c r="Q261">
        <v>8000812.0520833302</v>
      </c>
      <c r="R261">
        <v>4274069.25</v>
      </c>
      <c r="S261">
        <f t="shared" si="12"/>
        <v>4</v>
      </c>
      <c r="V261">
        <v>15264030.1927083</v>
      </c>
      <c r="W261">
        <v>31001848.916666701</v>
      </c>
      <c r="X261">
        <v>38606436.875</v>
      </c>
      <c r="Y261">
        <f t="shared" si="13"/>
        <v>3</v>
      </c>
      <c r="Z261">
        <f t="shared" si="14"/>
        <v>0.97391772138489807</v>
      </c>
      <c r="AB261">
        <v>19</v>
      </c>
      <c r="AC261" t="s">
        <v>37</v>
      </c>
      <c r="AD261">
        <v>312</v>
      </c>
      <c r="AE261">
        <v>0</v>
      </c>
      <c r="AF261">
        <v>0</v>
      </c>
      <c r="AG261">
        <v>14.229208643170301</v>
      </c>
      <c r="AH261">
        <v>0</v>
      </c>
    </row>
    <row r="262" spans="1:34" x14ac:dyDescent="0.3">
      <c r="A262" t="s">
        <v>2526</v>
      </c>
      <c r="B262" t="s">
        <v>2527</v>
      </c>
      <c r="C262" t="s">
        <v>30</v>
      </c>
      <c r="D262" t="s">
        <v>2528</v>
      </c>
      <c r="E262" t="s">
        <v>2529</v>
      </c>
      <c r="F262">
        <v>2</v>
      </c>
      <c r="H262" t="s">
        <v>2530</v>
      </c>
      <c r="I262">
        <v>1</v>
      </c>
      <c r="J262">
        <v>0</v>
      </c>
      <c r="K262" t="s">
        <v>2087</v>
      </c>
      <c r="L262" t="s">
        <v>2531</v>
      </c>
      <c r="M262" t="s">
        <v>2531</v>
      </c>
      <c r="S262">
        <f t="shared" si="12"/>
        <v>0</v>
      </c>
      <c r="V262">
        <v>5783230.5</v>
      </c>
      <c r="W262">
        <v>6474750.75</v>
      </c>
      <c r="X262">
        <v>6809024.75</v>
      </c>
      <c r="Y262">
        <f t="shared" si="13"/>
        <v>3</v>
      </c>
      <c r="Z262">
        <f t="shared" si="14"/>
        <v>0.97393892987030539</v>
      </c>
      <c r="AB262">
        <v>3</v>
      </c>
      <c r="AC262" t="s">
        <v>37</v>
      </c>
      <c r="AD262">
        <v>399</v>
      </c>
      <c r="AE262">
        <v>1</v>
      </c>
      <c r="AF262">
        <v>2.5062656641604E-3</v>
      </c>
      <c r="AG262">
        <v>12.1208004871225</v>
      </c>
      <c r="AH262" s="2">
        <v>2.1856012589063302E-5</v>
      </c>
    </row>
    <row r="263" spans="1:34" x14ac:dyDescent="0.3">
      <c r="A263" t="s">
        <v>1020</v>
      </c>
      <c r="B263" t="s">
        <v>1021</v>
      </c>
      <c r="C263" t="s">
        <v>30</v>
      </c>
      <c r="D263" t="s">
        <v>1022</v>
      </c>
      <c r="E263">
        <v>11643.831670850401</v>
      </c>
      <c r="F263">
        <v>1</v>
      </c>
      <c r="G263" t="s">
        <v>1023</v>
      </c>
      <c r="I263">
        <v>3</v>
      </c>
      <c r="J263">
        <v>3</v>
      </c>
      <c r="K263" s="1">
        <v>0.53</v>
      </c>
      <c r="L263" t="s">
        <v>1024</v>
      </c>
      <c r="M263" t="s">
        <v>1024</v>
      </c>
      <c r="O263">
        <v>2416761.8333333302</v>
      </c>
      <c r="P263">
        <v>460923.58333333302</v>
      </c>
      <c r="Q263">
        <v>1215568.33333333</v>
      </c>
      <c r="R263">
        <v>656230.20833333302</v>
      </c>
      <c r="S263">
        <f t="shared" si="12"/>
        <v>4</v>
      </c>
      <c r="V263">
        <v>1268318.58333333</v>
      </c>
      <c r="W263">
        <v>5793398.6875</v>
      </c>
      <c r="X263">
        <v>7986974.3333333302</v>
      </c>
      <c r="Y263">
        <f t="shared" si="13"/>
        <v>3</v>
      </c>
      <c r="Z263">
        <f t="shared" si="14"/>
        <v>0.97409523739448711</v>
      </c>
      <c r="AB263">
        <v>8</v>
      </c>
      <c r="AC263" t="s">
        <v>37</v>
      </c>
      <c r="AD263">
        <v>144</v>
      </c>
      <c r="AE263">
        <v>0</v>
      </c>
      <c r="AF263">
        <v>0</v>
      </c>
      <c r="AG263">
        <v>20.217562272900398</v>
      </c>
      <c r="AH263">
        <v>0</v>
      </c>
    </row>
    <row r="264" spans="1:34" x14ac:dyDescent="0.3">
      <c r="A264" t="s">
        <v>761</v>
      </c>
      <c r="B264" t="s">
        <v>762</v>
      </c>
      <c r="C264" t="s">
        <v>30</v>
      </c>
      <c r="D264" t="s">
        <v>763</v>
      </c>
      <c r="E264">
        <v>22316.239194510301</v>
      </c>
      <c r="F264">
        <v>1</v>
      </c>
      <c r="G264" t="s">
        <v>764</v>
      </c>
      <c r="H264" t="s">
        <v>765</v>
      </c>
      <c r="I264">
        <v>10</v>
      </c>
      <c r="J264">
        <v>7</v>
      </c>
      <c r="K264" s="1">
        <v>0.61</v>
      </c>
      <c r="L264" t="s">
        <v>766</v>
      </c>
      <c r="M264" t="s">
        <v>767</v>
      </c>
      <c r="N264" t="s">
        <v>768</v>
      </c>
      <c r="O264">
        <v>170121332.5</v>
      </c>
      <c r="P264">
        <v>48617714.354166701</v>
      </c>
      <c r="Q264">
        <v>58605442.583333299</v>
      </c>
      <c r="R264">
        <v>30272569.458333299</v>
      </c>
      <c r="S264">
        <f t="shared" si="12"/>
        <v>4</v>
      </c>
      <c r="V264">
        <v>72342036.208333299</v>
      </c>
      <c r="W264">
        <v>105536209.25</v>
      </c>
      <c r="X264">
        <v>121732111.583333</v>
      </c>
      <c r="Y264">
        <f t="shared" si="13"/>
        <v>3</v>
      </c>
      <c r="Z264">
        <f t="shared" si="14"/>
        <v>0.97445259204343671</v>
      </c>
      <c r="AB264">
        <v>272</v>
      </c>
      <c r="AC264" t="s">
        <v>37</v>
      </c>
      <c r="AD264">
        <v>104</v>
      </c>
      <c r="AE264">
        <v>0</v>
      </c>
      <c r="AF264">
        <v>0</v>
      </c>
      <c r="AG264">
        <v>22.1936143498368</v>
      </c>
      <c r="AH264">
        <v>0</v>
      </c>
    </row>
    <row r="265" spans="1:34" x14ac:dyDescent="0.3">
      <c r="A265" t="s">
        <v>868</v>
      </c>
      <c r="B265" t="s">
        <v>869</v>
      </c>
      <c r="C265" t="s">
        <v>30</v>
      </c>
      <c r="D265" t="s">
        <v>870</v>
      </c>
      <c r="E265">
        <v>188758.74981242701</v>
      </c>
      <c r="F265">
        <v>1</v>
      </c>
      <c r="G265" t="s">
        <v>871</v>
      </c>
      <c r="H265" t="s">
        <v>872</v>
      </c>
      <c r="I265">
        <v>11</v>
      </c>
      <c r="J265">
        <v>10</v>
      </c>
      <c r="K265" s="1">
        <v>0.1</v>
      </c>
      <c r="L265" t="s">
        <v>873</v>
      </c>
      <c r="M265" t="s">
        <v>874</v>
      </c>
      <c r="N265" t="s">
        <v>875</v>
      </c>
      <c r="O265">
        <v>2082479.39583333</v>
      </c>
      <c r="P265">
        <v>9667630.6666666698</v>
      </c>
      <c r="R265">
        <v>3452668.7604166698</v>
      </c>
      <c r="S265">
        <f t="shared" si="12"/>
        <v>3</v>
      </c>
      <c r="V265">
        <v>5148846.15625</v>
      </c>
      <c r="W265">
        <v>16495081.1875</v>
      </c>
      <c r="X265">
        <v>22245657.5625</v>
      </c>
      <c r="Y265">
        <f t="shared" si="13"/>
        <v>3</v>
      </c>
      <c r="Z265">
        <f t="shared" si="14"/>
        <v>0.97651805793771784</v>
      </c>
      <c r="AB265">
        <v>31</v>
      </c>
      <c r="AC265" t="s">
        <v>37</v>
      </c>
      <c r="AD265">
        <v>120</v>
      </c>
      <c r="AE265">
        <v>0</v>
      </c>
      <c r="AF265">
        <v>0</v>
      </c>
      <c r="AG265">
        <v>21.2731021466345</v>
      </c>
      <c r="AH265">
        <v>0</v>
      </c>
    </row>
    <row r="266" spans="1:34" x14ac:dyDescent="0.3">
      <c r="A266" t="s">
        <v>2003</v>
      </c>
      <c r="B266" t="s">
        <v>2004</v>
      </c>
      <c r="C266" t="s">
        <v>30</v>
      </c>
      <c r="D266" t="s">
        <v>2005</v>
      </c>
      <c r="E266">
        <v>55965.947870501601</v>
      </c>
      <c r="F266">
        <v>1</v>
      </c>
      <c r="G266" t="s">
        <v>2006</v>
      </c>
      <c r="I266">
        <v>5</v>
      </c>
      <c r="J266">
        <v>5</v>
      </c>
      <c r="K266" s="1">
        <v>0.18</v>
      </c>
      <c r="L266" t="s">
        <v>2007</v>
      </c>
      <c r="M266" t="s">
        <v>2007</v>
      </c>
      <c r="O266">
        <v>35855835.333333299</v>
      </c>
      <c r="P266">
        <v>7156950.2395833302</v>
      </c>
      <c r="Q266">
        <v>11545993.4166667</v>
      </c>
      <c r="R266">
        <v>11476852.75</v>
      </c>
      <c r="S266">
        <f t="shared" si="12"/>
        <v>4</v>
      </c>
      <c r="V266">
        <v>13298330.4166667</v>
      </c>
      <c r="W266">
        <v>17167969.8125</v>
      </c>
      <c r="X266">
        <v>26969873.416666701</v>
      </c>
      <c r="Y266">
        <f t="shared" si="13"/>
        <v>3</v>
      </c>
      <c r="Z266">
        <f t="shared" si="14"/>
        <v>0.97695708996981978</v>
      </c>
      <c r="AB266">
        <v>21</v>
      </c>
      <c r="AC266" t="s">
        <v>37</v>
      </c>
      <c r="AD266">
        <v>308</v>
      </c>
      <c r="AE266">
        <v>0</v>
      </c>
      <c r="AF266">
        <v>0</v>
      </c>
      <c r="AG266">
        <v>14.244142331970099</v>
      </c>
      <c r="AH266">
        <v>0</v>
      </c>
    </row>
    <row r="267" spans="1:34" x14ac:dyDescent="0.3">
      <c r="A267" t="s">
        <v>1429</v>
      </c>
      <c r="B267" t="s">
        <v>1430</v>
      </c>
      <c r="C267" t="s">
        <v>30</v>
      </c>
      <c r="D267" t="s">
        <v>1431</v>
      </c>
      <c r="E267" t="s">
        <v>1432</v>
      </c>
      <c r="F267">
        <v>2</v>
      </c>
      <c r="H267" t="s">
        <v>1433</v>
      </c>
      <c r="I267">
        <v>9</v>
      </c>
      <c r="J267">
        <v>0</v>
      </c>
      <c r="K267" t="s">
        <v>1434</v>
      </c>
      <c r="L267" t="s">
        <v>1435</v>
      </c>
      <c r="M267" t="s">
        <v>1435</v>
      </c>
      <c r="O267">
        <v>82983646.25</v>
      </c>
      <c r="P267">
        <v>42096141.75</v>
      </c>
      <c r="Q267">
        <v>52611045.59375</v>
      </c>
      <c r="R267">
        <v>42452030.8125</v>
      </c>
      <c r="S267">
        <f t="shared" si="12"/>
        <v>4</v>
      </c>
      <c r="V267">
        <v>62393889.25</v>
      </c>
      <c r="W267">
        <v>85462010.416666701</v>
      </c>
      <c r="X267">
        <v>143034257.25</v>
      </c>
      <c r="Y267">
        <f t="shared" si="13"/>
        <v>3</v>
      </c>
      <c r="Z267">
        <f t="shared" si="14"/>
        <v>0.97765235598172806</v>
      </c>
      <c r="AB267">
        <v>109</v>
      </c>
      <c r="AC267" t="s">
        <v>37</v>
      </c>
      <c r="AD267">
        <v>207</v>
      </c>
      <c r="AE267">
        <v>0</v>
      </c>
      <c r="AF267">
        <v>0</v>
      </c>
      <c r="AG267">
        <v>17.473975563817898</v>
      </c>
      <c r="AH267">
        <v>0</v>
      </c>
    </row>
    <row r="268" spans="1:34" x14ac:dyDescent="0.3">
      <c r="A268" t="s">
        <v>985</v>
      </c>
      <c r="B268" t="s">
        <v>986</v>
      </c>
      <c r="C268" t="s">
        <v>30</v>
      </c>
      <c r="D268" t="s">
        <v>987</v>
      </c>
      <c r="E268">
        <v>509112.970248728</v>
      </c>
      <c r="F268">
        <v>1</v>
      </c>
      <c r="G268" t="s">
        <v>988</v>
      </c>
      <c r="I268">
        <v>8</v>
      </c>
      <c r="J268">
        <v>8</v>
      </c>
      <c r="K268" s="1">
        <v>0.04</v>
      </c>
      <c r="L268" t="s">
        <v>989</v>
      </c>
      <c r="M268" t="s">
        <v>989</v>
      </c>
      <c r="P268">
        <v>3515296.03125</v>
      </c>
      <c r="Q268">
        <v>1086962.73958333</v>
      </c>
      <c r="R268">
        <v>1788462.35416667</v>
      </c>
      <c r="S268">
        <f t="shared" si="12"/>
        <v>3</v>
      </c>
      <c r="V268">
        <v>3496266.4166666698</v>
      </c>
      <c r="W268">
        <v>5337176.5416666698</v>
      </c>
      <c r="X268">
        <v>9637184.9270833302</v>
      </c>
      <c r="Y268">
        <f t="shared" si="13"/>
        <v>3</v>
      </c>
      <c r="Z268">
        <f t="shared" si="14"/>
        <v>0.98069196161806338</v>
      </c>
      <c r="AB268">
        <v>18</v>
      </c>
      <c r="AC268" t="s">
        <v>37</v>
      </c>
      <c r="AD268">
        <v>138</v>
      </c>
      <c r="AE268">
        <v>0</v>
      </c>
      <c r="AF268">
        <v>0</v>
      </c>
      <c r="AG268">
        <v>20.244934692914001</v>
      </c>
      <c r="AH268">
        <v>0</v>
      </c>
    </row>
    <row r="269" spans="1:34" x14ac:dyDescent="0.3">
      <c r="A269" t="s">
        <v>1652</v>
      </c>
      <c r="B269" t="s">
        <v>1653</v>
      </c>
      <c r="C269" t="s">
        <v>30</v>
      </c>
      <c r="D269" t="s">
        <v>1654</v>
      </c>
      <c r="E269">
        <v>272256.77925638098</v>
      </c>
      <c r="F269">
        <v>1</v>
      </c>
      <c r="G269" t="s">
        <v>1655</v>
      </c>
      <c r="I269">
        <v>3</v>
      </c>
      <c r="J269">
        <v>3</v>
      </c>
      <c r="K269" s="1">
        <v>0.02</v>
      </c>
      <c r="L269" t="s">
        <v>1656</v>
      </c>
      <c r="M269" t="s">
        <v>1656</v>
      </c>
      <c r="O269">
        <v>3655704.7083333302</v>
      </c>
      <c r="P269">
        <v>711841.22916666698</v>
      </c>
      <c r="Q269">
        <v>1652807.85416667</v>
      </c>
      <c r="R269">
        <v>923110.79166666698</v>
      </c>
      <c r="S269">
        <f t="shared" si="12"/>
        <v>4</v>
      </c>
      <c r="V269">
        <v>676161.140625</v>
      </c>
      <c r="W269">
        <v>803633.69791666698</v>
      </c>
      <c r="X269">
        <v>876684.42708333302</v>
      </c>
      <c r="Y269">
        <f t="shared" si="13"/>
        <v>3</v>
      </c>
      <c r="Z269">
        <f t="shared" si="14"/>
        <v>0.98278767211630547</v>
      </c>
      <c r="AB269">
        <v>17</v>
      </c>
      <c r="AC269" t="s">
        <v>37</v>
      </c>
      <c r="AD269">
        <v>245</v>
      </c>
      <c r="AE269">
        <v>0</v>
      </c>
      <c r="AF269">
        <v>0</v>
      </c>
      <c r="AG269">
        <v>16.2602869229577</v>
      </c>
      <c r="AH269">
        <v>0</v>
      </c>
    </row>
    <row r="270" spans="1:34" x14ac:dyDescent="0.3">
      <c r="A270" t="s">
        <v>159</v>
      </c>
      <c r="B270" t="s">
        <v>160</v>
      </c>
      <c r="C270" t="s">
        <v>30</v>
      </c>
      <c r="D270" t="s">
        <v>161</v>
      </c>
      <c r="E270">
        <v>59757.6494147267</v>
      </c>
      <c r="F270">
        <v>1</v>
      </c>
      <c r="G270" t="s">
        <v>162</v>
      </c>
      <c r="H270" t="s">
        <v>163</v>
      </c>
      <c r="I270">
        <v>22</v>
      </c>
      <c r="J270">
        <v>16</v>
      </c>
      <c r="K270" s="1">
        <v>0.61</v>
      </c>
      <c r="L270" t="s">
        <v>164</v>
      </c>
      <c r="M270" t="s">
        <v>165</v>
      </c>
      <c r="N270" t="s">
        <v>166</v>
      </c>
      <c r="O270">
        <v>158623171.41666701</v>
      </c>
      <c r="P270">
        <v>86132999.75</v>
      </c>
      <c r="Q270">
        <v>76148034.875</v>
      </c>
      <c r="R270">
        <v>63354180</v>
      </c>
      <c r="S270">
        <f t="shared" si="12"/>
        <v>4</v>
      </c>
      <c r="V270">
        <v>109635927.375</v>
      </c>
      <c r="W270">
        <v>149891531.5</v>
      </c>
      <c r="X270">
        <v>173829776</v>
      </c>
      <c r="Y270">
        <f t="shared" si="13"/>
        <v>3</v>
      </c>
      <c r="Z270">
        <f t="shared" si="14"/>
        <v>0.98453559219510067</v>
      </c>
      <c r="AB270">
        <v>522</v>
      </c>
      <c r="AC270" t="s">
        <v>37</v>
      </c>
      <c r="AD270">
        <v>18</v>
      </c>
      <c r="AE270">
        <v>0</v>
      </c>
      <c r="AF270">
        <v>0</v>
      </c>
      <c r="AG270">
        <v>29.425684440329899</v>
      </c>
      <c r="AH270">
        <v>0</v>
      </c>
    </row>
    <row r="271" spans="1:34" x14ac:dyDescent="0.3">
      <c r="A271" t="s">
        <v>1267</v>
      </c>
      <c r="B271" t="s">
        <v>1268</v>
      </c>
      <c r="C271" t="s">
        <v>30</v>
      </c>
      <c r="D271" t="s">
        <v>1269</v>
      </c>
      <c r="E271">
        <v>27753.744047026699</v>
      </c>
      <c r="F271">
        <v>1</v>
      </c>
      <c r="G271" t="s">
        <v>1270</v>
      </c>
      <c r="H271" t="s">
        <v>1271</v>
      </c>
      <c r="I271">
        <v>5</v>
      </c>
      <c r="J271">
        <v>4</v>
      </c>
      <c r="K271" s="1">
        <v>0.28000000000000003</v>
      </c>
      <c r="L271" t="s">
        <v>1272</v>
      </c>
      <c r="M271" t="s">
        <v>1273</v>
      </c>
      <c r="N271" t="s">
        <v>1274</v>
      </c>
      <c r="O271">
        <v>8376095.171875</v>
      </c>
      <c r="P271">
        <v>3296245.8333333302</v>
      </c>
      <c r="Q271">
        <v>5365260</v>
      </c>
      <c r="R271">
        <v>3973983.1458333302</v>
      </c>
      <c r="S271">
        <f t="shared" si="12"/>
        <v>4</v>
      </c>
      <c r="V271">
        <v>1001077.35026042</v>
      </c>
      <c r="W271">
        <v>13222633.0260417</v>
      </c>
      <c r="X271">
        <v>38776566.6875</v>
      </c>
      <c r="Y271">
        <f t="shared" si="13"/>
        <v>3</v>
      </c>
      <c r="Z271">
        <f t="shared" si="14"/>
        <v>0.9854764754731552</v>
      </c>
      <c r="AB271">
        <v>28</v>
      </c>
      <c r="AC271" t="s">
        <v>37</v>
      </c>
      <c r="AD271">
        <v>183</v>
      </c>
      <c r="AE271">
        <v>0</v>
      </c>
      <c r="AF271">
        <v>0</v>
      </c>
      <c r="AG271">
        <v>18.2735157854483</v>
      </c>
      <c r="AH271">
        <v>0</v>
      </c>
    </row>
    <row r="272" spans="1:34" x14ac:dyDescent="0.3">
      <c r="A272" t="s">
        <v>2295</v>
      </c>
      <c r="B272" t="s">
        <v>2296</v>
      </c>
      <c r="C272" t="s">
        <v>30</v>
      </c>
      <c r="D272" t="s">
        <v>2297</v>
      </c>
      <c r="E272">
        <v>11467.6768744524</v>
      </c>
      <c r="F272">
        <v>1</v>
      </c>
      <c r="G272" t="s">
        <v>2298</v>
      </c>
      <c r="I272">
        <v>1</v>
      </c>
      <c r="J272">
        <v>1</v>
      </c>
      <c r="K272" s="1">
        <v>0.14000000000000001</v>
      </c>
      <c r="L272" t="s">
        <v>2299</v>
      </c>
      <c r="M272" t="s">
        <v>2299</v>
      </c>
      <c r="Q272">
        <v>483183.703125</v>
      </c>
      <c r="S272">
        <f t="shared" si="12"/>
        <v>1</v>
      </c>
      <c r="V272">
        <v>885870.671875</v>
      </c>
      <c r="W272">
        <v>2297559.125</v>
      </c>
      <c r="X272">
        <v>3157856.8125</v>
      </c>
      <c r="Y272">
        <f t="shared" si="13"/>
        <v>3</v>
      </c>
      <c r="Z272">
        <f t="shared" si="14"/>
        <v>0.98565422708253736</v>
      </c>
      <c r="AB272">
        <v>1</v>
      </c>
      <c r="AC272" t="s">
        <v>37</v>
      </c>
      <c r="AD272">
        <v>359</v>
      </c>
      <c r="AE272">
        <v>0</v>
      </c>
      <c r="AF272">
        <v>0</v>
      </c>
      <c r="AG272">
        <v>13.1474733246762</v>
      </c>
      <c r="AH272">
        <v>0</v>
      </c>
    </row>
    <row r="273" spans="1:34" x14ac:dyDescent="0.3">
      <c r="A273" t="s">
        <v>2383</v>
      </c>
      <c r="B273" t="s">
        <v>2384</v>
      </c>
      <c r="C273" t="s">
        <v>30</v>
      </c>
      <c r="D273" t="s">
        <v>2385</v>
      </c>
      <c r="E273" t="s">
        <v>2386</v>
      </c>
      <c r="F273">
        <v>4</v>
      </c>
      <c r="H273" t="s">
        <v>2387</v>
      </c>
      <c r="I273">
        <v>2</v>
      </c>
      <c r="J273">
        <v>0</v>
      </c>
      <c r="K273" t="s">
        <v>2388</v>
      </c>
      <c r="L273" t="s">
        <v>2389</v>
      </c>
      <c r="M273" t="s">
        <v>2389</v>
      </c>
      <c r="S273">
        <f t="shared" si="12"/>
        <v>0</v>
      </c>
      <c r="V273">
        <v>2388618.375</v>
      </c>
      <c r="W273">
        <v>2886991.25</v>
      </c>
      <c r="X273">
        <v>3918093.125</v>
      </c>
      <c r="Y273">
        <f t="shared" si="13"/>
        <v>3</v>
      </c>
      <c r="Z273">
        <f t="shared" si="14"/>
        <v>0.98590917527567556</v>
      </c>
      <c r="AB273">
        <v>5</v>
      </c>
      <c r="AC273" t="s">
        <v>37</v>
      </c>
      <c r="AD273">
        <v>376</v>
      </c>
      <c r="AE273">
        <v>0</v>
      </c>
      <c r="AF273">
        <v>0</v>
      </c>
      <c r="AG273">
        <v>12.1790286840798</v>
      </c>
      <c r="AH273">
        <v>0</v>
      </c>
    </row>
    <row r="274" spans="1:34" x14ac:dyDescent="0.3">
      <c r="A274" t="s">
        <v>2014</v>
      </c>
      <c r="B274" t="s">
        <v>2015</v>
      </c>
      <c r="C274" t="s">
        <v>30</v>
      </c>
      <c r="D274" t="s">
        <v>2016</v>
      </c>
      <c r="E274">
        <v>35709.451500205803</v>
      </c>
      <c r="F274">
        <v>1</v>
      </c>
      <c r="G274" t="s">
        <v>2017</v>
      </c>
      <c r="I274">
        <v>4</v>
      </c>
      <c r="J274">
        <v>4</v>
      </c>
      <c r="K274" s="1">
        <v>0.13</v>
      </c>
      <c r="L274" t="s">
        <v>2018</v>
      </c>
      <c r="M274" t="s">
        <v>2018</v>
      </c>
      <c r="O274">
        <v>7967153.125</v>
      </c>
      <c r="P274">
        <v>4899036.75</v>
      </c>
      <c r="Q274">
        <v>5566785.8125</v>
      </c>
      <c r="R274">
        <v>3736148.75</v>
      </c>
      <c r="S274">
        <f t="shared" si="12"/>
        <v>4</v>
      </c>
      <c r="V274">
        <v>9858317.6875</v>
      </c>
      <c r="W274">
        <v>14650139</v>
      </c>
      <c r="X274">
        <v>24329861</v>
      </c>
      <c r="Y274">
        <f t="shared" si="13"/>
        <v>3</v>
      </c>
      <c r="Z274">
        <f t="shared" si="14"/>
        <v>0.98687260465254067</v>
      </c>
      <c r="AB274">
        <v>9</v>
      </c>
      <c r="AC274" t="s">
        <v>37</v>
      </c>
      <c r="AD274">
        <v>310</v>
      </c>
      <c r="AE274">
        <v>0</v>
      </c>
      <c r="AF274">
        <v>0</v>
      </c>
      <c r="AG274">
        <v>14.240601134140499</v>
      </c>
      <c r="AH274">
        <v>0</v>
      </c>
    </row>
    <row r="275" spans="1:34" x14ac:dyDescent="0.3">
      <c r="A275" t="s">
        <v>1915</v>
      </c>
      <c r="B275" t="s">
        <v>1916</v>
      </c>
      <c r="C275" t="s">
        <v>30</v>
      </c>
      <c r="D275" t="s">
        <v>1917</v>
      </c>
      <c r="E275">
        <v>29527.823944753502</v>
      </c>
      <c r="F275">
        <v>1</v>
      </c>
      <c r="G275" t="s">
        <v>1918</v>
      </c>
      <c r="I275">
        <v>5</v>
      </c>
      <c r="J275">
        <v>5</v>
      </c>
      <c r="K275" s="1">
        <v>0.22</v>
      </c>
      <c r="L275" t="s">
        <v>1919</v>
      </c>
      <c r="M275" t="s">
        <v>1919</v>
      </c>
      <c r="O275">
        <v>38036974</v>
      </c>
      <c r="P275">
        <v>9903194.1041666698</v>
      </c>
      <c r="R275">
        <v>5031653.5</v>
      </c>
      <c r="S275">
        <f t="shared" si="12"/>
        <v>3</v>
      </c>
      <c r="V275">
        <v>13242685.6666667</v>
      </c>
      <c r="W275">
        <v>20440706.916666701</v>
      </c>
      <c r="X275">
        <v>24983222.1875</v>
      </c>
      <c r="Y275">
        <f t="shared" si="13"/>
        <v>3</v>
      </c>
      <c r="Z275">
        <f t="shared" si="14"/>
        <v>0.98719071783672319</v>
      </c>
      <c r="AB275">
        <v>17</v>
      </c>
      <c r="AC275" t="s">
        <v>37</v>
      </c>
      <c r="AD275">
        <v>292</v>
      </c>
      <c r="AE275">
        <v>0</v>
      </c>
      <c r="AF275">
        <v>0</v>
      </c>
      <c r="AG275">
        <v>15.1355567640407</v>
      </c>
      <c r="AH275">
        <v>0</v>
      </c>
    </row>
    <row r="276" spans="1:34" x14ac:dyDescent="0.3">
      <c r="A276" t="s">
        <v>2665</v>
      </c>
      <c r="B276" t="s">
        <v>2666</v>
      </c>
      <c r="C276" t="s">
        <v>30</v>
      </c>
      <c r="D276" t="s">
        <v>2667</v>
      </c>
      <c r="E276">
        <v>53480.055164227997</v>
      </c>
      <c r="F276">
        <v>1</v>
      </c>
      <c r="G276" t="s">
        <v>2668</v>
      </c>
      <c r="I276">
        <v>5</v>
      </c>
      <c r="J276">
        <v>5</v>
      </c>
      <c r="K276" s="1">
        <v>0.19</v>
      </c>
      <c r="L276" t="s">
        <v>2669</v>
      </c>
      <c r="M276" t="s">
        <v>2669</v>
      </c>
      <c r="O276">
        <v>5263949.96875</v>
      </c>
      <c r="Q276">
        <v>4300294.125</v>
      </c>
      <c r="R276">
        <v>4276085.125</v>
      </c>
      <c r="S276">
        <f t="shared" si="12"/>
        <v>3</v>
      </c>
      <c r="V276">
        <v>3830018</v>
      </c>
      <c r="W276">
        <v>6585213.125</v>
      </c>
      <c r="X276">
        <v>12095256.875</v>
      </c>
      <c r="Y276">
        <f t="shared" si="13"/>
        <v>3</v>
      </c>
      <c r="Z276">
        <f t="shared" si="14"/>
        <v>0.98726986013726403</v>
      </c>
      <c r="AB276">
        <v>9</v>
      </c>
      <c r="AC276" t="s">
        <v>37</v>
      </c>
      <c r="AD276">
        <v>423</v>
      </c>
      <c r="AE276">
        <v>1</v>
      </c>
      <c r="AF276">
        <v>2.36406619385343E-3</v>
      </c>
      <c r="AG276">
        <v>11.131742788835799</v>
      </c>
      <c r="AH276" s="2">
        <v>3.78150466070449E-5</v>
      </c>
    </row>
    <row r="277" spans="1:34" x14ac:dyDescent="0.3">
      <c r="A277" t="s">
        <v>1275</v>
      </c>
      <c r="B277" t="s">
        <v>1276</v>
      </c>
      <c r="C277" t="s">
        <v>30</v>
      </c>
      <c r="D277" t="s">
        <v>1277</v>
      </c>
      <c r="E277">
        <v>65280.928904316199</v>
      </c>
      <c r="F277">
        <v>1</v>
      </c>
      <c r="G277" t="s">
        <v>1278</v>
      </c>
      <c r="H277" t="s">
        <v>1279</v>
      </c>
      <c r="I277">
        <v>7</v>
      </c>
      <c r="J277">
        <v>6</v>
      </c>
      <c r="K277" s="1">
        <v>0.19</v>
      </c>
      <c r="L277" t="s">
        <v>1280</v>
      </c>
      <c r="M277" t="s">
        <v>1281</v>
      </c>
      <c r="N277" t="s">
        <v>662</v>
      </c>
      <c r="O277">
        <v>11571704.9375</v>
      </c>
      <c r="P277">
        <v>5270206.125</v>
      </c>
      <c r="Q277">
        <v>3571904.5833333302</v>
      </c>
      <c r="R277">
        <v>4334098.375</v>
      </c>
      <c r="S277">
        <f t="shared" si="12"/>
        <v>4</v>
      </c>
      <c r="V277">
        <v>3248201.7552083302</v>
      </c>
      <c r="W277">
        <v>8340215.90625</v>
      </c>
      <c r="X277">
        <v>11593808.4739583</v>
      </c>
      <c r="Y277">
        <f t="shared" si="13"/>
        <v>3</v>
      </c>
      <c r="Z277">
        <f t="shared" si="14"/>
        <v>0.98771945373152958</v>
      </c>
      <c r="AB277">
        <v>33</v>
      </c>
      <c r="AC277" t="s">
        <v>37</v>
      </c>
      <c r="AD277">
        <v>184</v>
      </c>
      <c r="AE277">
        <v>0</v>
      </c>
      <c r="AF277">
        <v>0</v>
      </c>
      <c r="AG277">
        <v>18.2634841336451</v>
      </c>
      <c r="AH277">
        <v>0</v>
      </c>
    </row>
    <row r="278" spans="1:34" x14ac:dyDescent="0.3">
      <c r="A278" t="s">
        <v>1485</v>
      </c>
      <c r="D278" t="s">
        <v>1486</v>
      </c>
      <c r="E278">
        <v>11567.538166385701</v>
      </c>
      <c r="F278">
        <v>1</v>
      </c>
      <c r="H278" t="s">
        <v>1487</v>
      </c>
      <c r="I278">
        <v>1</v>
      </c>
      <c r="J278">
        <v>0</v>
      </c>
      <c r="K278" s="1">
        <v>0.16</v>
      </c>
      <c r="L278" t="s">
        <v>1488</v>
      </c>
      <c r="M278" t="s">
        <v>1488</v>
      </c>
      <c r="Q278">
        <v>14241849.1875</v>
      </c>
      <c r="R278">
        <v>13955927.9375</v>
      </c>
      <c r="S278">
        <f t="shared" si="12"/>
        <v>2</v>
      </c>
      <c r="V278">
        <v>4942162.9375</v>
      </c>
      <c r="W278">
        <v>5587711.75</v>
      </c>
      <c r="X278">
        <v>6777361</v>
      </c>
      <c r="Y278">
        <f t="shared" si="13"/>
        <v>3</v>
      </c>
      <c r="Z278">
        <f t="shared" si="14"/>
        <v>0.99033389329221833</v>
      </c>
      <c r="AB278">
        <v>8</v>
      </c>
      <c r="AC278" t="s">
        <v>37</v>
      </c>
      <c r="AD278">
        <v>217</v>
      </c>
      <c r="AE278">
        <v>0</v>
      </c>
      <c r="AF278">
        <v>0</v>
      </c>
      <c r="AG278">
        <v>17.264109954851399</v>
      </c>
      <c r="AH278">
        <v>0</v>
      </c>
    </row>
    <row r="279" spans="1:34" x14ac:dyDescent="0.3">
      <c r="A279" t="s">
        <v>1261</v>
      </c>
      <c r="B279" t="s">
        <v>1262</v>
      </c>
      <c r="C279" t="s">
        <v>30</v>
      </c>
      <c r="D279" t="s">
        <v>1263</v>
      </c>
      <c r="E279">
        <v>75586.8461435473</v>
      </c>
      <c r="F279">
        <v>1</v>
      </c>
      <c r="G279" t="s">
        <v>1264</v>
      </c>
      <c r="H279" t="s">
        <v>1265</v>
      </c>
      <c r="I279">
        <v>7</v>
      </c>
      <c r="J279">
        <v>5</v>
      </c>
      <c r="K279" s="1">
        <v>0.16</v>
      </c>
      <c r="L279" t="s">
        <v>1266</v>
      </c>
      <c r="M279" t="s">
        <v>1266</v>
      </c>
      <c r="O279">
        <v>23087833.28125</v>
      </c>
      <c r="P279">
        <v>11680352</v>
      </c>
      <c r="Q279">
        <v>7231875.375</v>
      </c>
      <c r="R279">
        <v>6057327.84375</v>
      </c>
      <c r="S279">
        <f t="shared" si="12"/>
        <v>4</v>
      </c>
      <c r="V279">
        <v>13616775.2083333</v>
      </c>
      <c r="W279">
        <v>30386810.5</v>
      </c>
      <c r="X279">
        <v>58473719.5</v>
      </c>
      <c r="Y279">
        <f t="shared" si="13"/>
        <v>3</v>
      </c>
      <c r="Z279">
        <f t="shared" si="14"/>
        <v>0.99347898034780924</v>
      </c>
      <c r="AB279">
        <v>30</v>
      </c>
      <c r="AC279" t="s">
        <v>37</v>
      </c>
      <c r="AD279">
        <v>182</v>
      </c>
      <c r="AE279">
        <v>0</v>
      </c>
      <c r="AF279">
        <v>0</v>
      </c>
      <c r="AG279">
        <v>18.278466630910899</v>
      </c>
      <c r="AH279">
        <v>0</v>
      </c>
    </row>
    <row r="280" spans="1:34" x14ac:dyDescent="0.3">
      <c r="A280" t="s">
        <v>306</v>
      </c>
      <c r="B280" t="s">
        <v>307</v>
      </c>
      <c r="C280" t="s">
        <v>30</v>
      </c>
      <c r="D280" t="s">
        <v>308</v>
      </c>
      <c r="E280">
        <v>54937.097537739501</v>
      </c>
      <c r="F280">
        <v>1</v>
      </c>
      <c r="G280" t="s">
        <v>309</v>
      </c>
      <c r="H280" t="s">
        <v>310</v>
      </c>
      <c r="I280">
        <v>5</v>
      </c>
      <c r="J280">
        <v>4</v>
      </c>
      <c r="K280" s="1">
        <v>0.18</v>
      </c>
      <c r="L280" t="s">
        <v>311</v>
      </c>
      <c r="M280" t="s">
        <v>312</v>
      </c>
      <c r="N280" t="s">
        <v>313</v>
      </c>
      <c r="O280">
        <v>979722.16666666698</v>
      </c>
      <c r="P280">
        <v>14426531.2291667</v>
      </c>
      <c r="Q280">
        <v>6601794.7708333302</v>
      </c>
      <c r="S280">
        <f t="shared" si="12"/>
        <v>3</v>
      </c>
      <c r="V280">
        <v>16710804.8645833</v>
      </c>
      <c r="W280">
        <v>24311474.458333299</v>
      </c>
      <c r="X280">
        <v>36580307.916666701</v>
      </c>
      <c r="Y280">
        <f t="shared" si="13"/>
        <v>3</v>
      </c>
      <c r="Z280">
        <f t="shared" si="14"/>
        <v>0.99455078757596282</v>
      </c>
      <c r="AB280">
        <v>35</v>
      </c>
      <c r="AC280" t="s">
        <v>37</v>
      </c>
      <c r="AD280">
        <v>37</v>
      </c>
      <c r="AE280">
        <v>0</v>
      </c>
      <c r="AF280">
        <v>0</v>
      </c>
      <c r="AG280">
        <v>27.367192279205302</v>
      </c>
      <c r="AH280">
        <v>0</v>
      </c>
    </row>
    <row r="281" spans="1:34" x14ac:dyDescent="0.3">
      <c r="A281" t="s">
        <v>710</v>
      </c>
      <c r="B281" t="s">
        <v>711</v>
      </c>
      <c r="C281" t="s">
        <v>30</v>
      </c>
      <c r="D281" t="s">
        <v>712</v>
      </c>
      <c r="E281">
        <v>44740.2006183333</v>
      </c>
      <c r="F281">
        <v>1</v>
      </c>
      <c r="G281" t="s">
        <v>713</v>
      </c>
      <c r="I281">
        <v>5</v>
      </c>
      <c r="J281">
        <v>5</v>
      </c>
      <c r="K281" s="1">
        <v>0.2</v>
      </c>
      <c r="L281" t="s">
        <v>714</v>
      </c>
      <c r="M281" t="s">
        <v>714</v>
      </c>
      <c r="P281">
        <v>16468683.8125</v>
      </c>
      <c r="Q281">
        <v>6330512.5</v>
      </c>
      <c r="R281">
        <v>3781179.9375</v>
      </c>
      <c r="S281">
        <f t="shared" si="12"/>
        <v>3</v>
      </c>
      <c r="V281">
        <v>11315049.5625</v>
      </c>
      <c r="W281">
        <v>25690312.5625</v>
      </c>
      <c r="X281">
        <v>48832551.4375</v>
      </c>
      <c r="Y281">
        <f t="shared" si="13"/>
        <v>3</v>
      </c>
      <c r="Z281">
        <f t="shared" si="14"/>
        <v>0.9946252567463908</v>
      </c>
      <c r="AB281">
        <v>40</v>
      </c>
      <c r="AC281" t="s">
        <v>37</v>
      </c>
      <c r="AD281">
        <v>97</v>
      </c>
      <c r="AE281">
        <v>0</v>
      </c>
      <c r="AF281">
        <v>0</v>
      </c>
      <c r="AG281">
        <v>22.2770426038423</v>
      </c>
      <c r="AH281">
        <v>0</v>
      </c>
    </row>
    <row r="282" spans="1:34" x14ac:dyDescent="0.3">
      <c r="A282" t="s">
        <v>1480</v>
      </c>
      <c r="B282" t="s">
        <v>1481</v>
      </c>
      <c r="C282" t="s">
        <v>30</v>
      </c>
      <c r="D282" t="s">
        <v>1482</v>
      </c>
      <c r="E282">
        <v>26184.752093784598</v>
      </c>
      <c r="F282">
        <v>1</v>
      </c>
      <c r="G282" t="s">
        <v>1483</v>
      </c>
      <c r="I282">
        <v>1</v>
      </c>
      <c r="J282">
        <v>1</v>
      </c>
      <c r="K282" s="1">
        <v>7.0000000000000007E-2</v>
      </c>
      <c r="L282" t="s">
        <v>1484</v>
      </c>
      <c r="M282" t="s">
        <v>1484</v>
      </c>
      <c r="O282">
        <v>3376682.4166666698</v>
      </c>
      <c r="P282">
        <v>2273873.3333333302</v>
      </c>
      <c r="Q282">
        <v>3530262.5</v>
      </c>
      <c r="S282">
        <f t="shared" si="12"/>
        <v>3</v>
      </c>
      <c r="V282">
        <v>359622.140625</v>
      </c>
      <c r="W282">
        <v>1560103.5</v>
      </c>
      <c r="X282">
        <v>2498091.625</v>
      </c>
      <c r="Y282">
        <f t="shared" si="13"/>
        <v>3</v>
      </c>
      <c r="Z282">
        <f t="shared" si="14"/>
        <v>0.99489092867016071</v>
      </c>
      <c r="AB282">
        <v>3</v>
      </c>
      <c r="AC282" t="s">
        <v>37</v>
      </c>
      <c r="AD282">
        <v>216</v>
      </c>
      <c r="AE282">
        <v>0</v>
      </c>
      <c r="AF282">
        <v>0</v>
      </c>
      <c r="AG282">
        <v>17.268441276635301</v>
      </c>
      <c r="AH282">
        <v>0</v>
      </c>
    </row>
    <row r="283" spans="1:34" x14ac:dyDescent="0.3">
      <c r="A283" t="s">
        <v>1951</v>
      </c>
      <c r="B283" t="s">
        <v>1952</v>
      </c>
      <c r="C283" t="s">
        <v>30</v>
      </c>
      <c r="D283" t="s">
        <v>1953</v>
      </c>
      <c r="E283">
        <v>18001.778158294099</v>
      </c>
      <c r="F283">
        <v>1</v>
      </c>
      <c r="G283" t="s">
        <v>1954</v>
      </c>
      <c r="I283">
        <v>1</v>
      </c>
      <c r="J283">
        <v>1</v>
      </c>
      <c r="K283" s="1">
        <v>0.09</v>
      </c>
      <c r="L283" t="s">
        <v>1955</v>
      </c>
      <c r="M283" t="s">
        <v>1955</v>
      </c>
      <c r="O283">
        <v>2767386.375</v>
      </c>
      <c r="P283">
        <v>24442339.25</v>
      </c>
      <c r="Q283">
        <v>23101942.375</v>
      </c>
      <c r="R283">
        <v>27694189.75</v>
      </c>
      <c r="S283">
        <f t="shared" si="12"/>
        <v>4</v>
      </c>
      <c r="V283">
        <v>2414821.625</v>
      </c>
      <c r="W283">
        <v>14948753.5</v>
      </c>
      <c r="X283">
        <v>34872936.125</v>
      </c>
      <c r="Y283">
        <f t="shared" si="13"/>
        <v>3</v>
      </c>
      <c r="Z283">
        <f t="shared" si="14"/>
        <v>0.99497141680286638</v>
      </c>
      <c r="AB283">
        <v>16</v>
      </c>
      <c r="AC283" t="s">
        <v>37</v>
      </c>
      <c r="AD283">
        <v>299</v>
      </c>
      <c r="AE283">
        <v>0</v>
      </c>
      <c r="AF283">
        <v>0</v>
      </c>
      <c r="AG283">
        <v>14.551460442275699</v>
      </c>
      <c r="AH283">
        <v>0</v>
      </c>
    </row>
    <row r="284" spans="1:34" x14ac:dyDescent="0.3">
      <c r="A284" t="s">
        <v>1892</v>
      </c>
      <c r="B284" t="s">
        <v>1893</v>
      </c>
      <c r="C284" t="s">
        <v>30</v>
      </c>
      <c r="D284" t="s">
        <v>1894</v>
      </c>
      <c r="E284">
        <v>60680.3459754961</v>
      </c>
      <c r="F284">
        <v>1</v>
      </c>
      <c r="G284" t="s">
        <v>1895</v>
      </c>
      <c r="I284">
        <v>4</v>
      </c>
      <c r="J284">
        <v>4</v>
      </c>
      <c r="K284" s="1">
        <v>0.12</v>
      </c>
      <c r="L284" t="s">
        <v>1896</v>
      </c>
      <c r="M284" t="s">
        <v>1896</v>
      </c>
      <c r="O284">
        <v>17838403.302083299</v>
      </c>
      <c r="P284">
        <v>4639246.0208333302</v>
      </c>
      <c r="Q284">
        <v>4515563.625</v>
      </c>
      <c r="R284">
        <v>1489599.20833333</v>
      </c>
      <c r="S284">
        <f t="shared" si="12"/>
        <v>4</v>
      </c>
      <c r="V284">
        <v>4295718.3098958302</v>
      </c>
      <c r="W284">
        <v>5572903.1927083302</v>
      </c>
      <c r="X284">
        <v>7559933.5625</v>
      </c>
      <c r="Y284">
        <f t="shared" si="13"/>
        <v>3</v>
      </c>
      <c r="Z284">
        <f t="shared" si="14"/>
        <v>0.99553619847252728</v>
      </c>
      <c r="AB284">
        <v>9</v>
      </c>
      <c r="AC284" t="s">
        <v>37</v>
      </c>
      <c r="AD284">
        <v>288</v>
      </c>
      <c r="AE284">
        <v>0</v>
      </c>
      <c r="AF284">
        <v>0</v>
      </c>
      <c r="AG284">
        <v>15.1570332753623</v>
      </c>
      <c r="AH284">
        <v>0</v>
      </c>
    </row>
    <row r="285" spans="1:34" x14ac:dyDescent="0.3">
      <c r="A285" t="s">
        <v>2204</v>
      </c>
      <c r="B285" t="s">
        <v>2205</v>
      </c>
      <c r="C285" t="s">
        <v>30</v>
      </c>
      <c r="D285" t="s">
        <v>2206</v>
      </c>
      <c r="E285" t="s">
        <v>2207</v>
      </c>
      <c r="F285">
        <v>2</v>
      </c>
      <c r="H285" t="s">
        <v>2208</v>
      </c>
      <c r="I285">
        <v>2</v>
      </c>
      <c r="J285">
        <v>0</v>
      </c>
      <c r="K285" t="s">
        <v>2209</v>
      </c>
      <c r="L285" t="s">
        <v>2210</v>
      </c>
      <c r="M285" t="s">
        <v>2210</v>
      </c>
      <c r="O285">
        <v>7378624.1875</v>
      </c>
      <c r="P285">
        <v>4531425.375</v>
      </c>
      <c r="Q285">
        <v>6283782.125</v>
      </c>
      <c r="S285">
        <f t="shared" si="12"/>
        <v>3</v>
      </c>
      <c r="V285">
        <v>2098322.125</v>
      </c>
      <c r="W285">
        <v>12285070.375</v>
      </c>
      <c r="X285">
        <v>27153525.0625</v>
      </c>
      <c r="Y285">
        <f t="shared" si="13"/>
        <v>3</v>
      </c>
      <c r="Z285">
        <f t="shared" si="14"/>
        <v>0.99703018857099812</v>
      </c>
      <c r="AB285">
        <v>15</v>
      </c>
      <c r="AC285" t="s">
        <v>37</v>
      </c>
      <c r="AD285">
        <v>344</v>
      </c>
      <c r="AE285">
        <v>0</v>
      </c>
      <c r="AF285">
        <v>0</v>
      </c>
      <c r="AG285">
        <v>13.3344512214167</v>
      </c>
      <c r="AH285">
        <v>0</v>
      </c>
    </row>
    <row r="286" spans="1:34" x14ac:dyDescent="0.3">
      <c r="A286" t="s">
        <v>329</v>
      </c>
      <c r="B286" t="s">
        <v>330</v>
      </c>
      <c r="C286" t="s">
        <v>30</v>
      </c>
      <c r="D286" t="s">
        <v>331</v>
      </c>
      <c r="E286">
        <v>39681.802955647603</v>
      </c>
      <c r="F286">
        <v>1</v>
      </c>
      <c r="G286" t="s">
        <v>332</v>
      </c>
      <c r="H286" t="s">
        <v>333</v>
      </c>
      <c r="I286">
        <v>5</v>
      </c>
      <c r="J286">
        <v>2</v>
      </c>
      <c r="K286" s="1">
        <v>0.49</v>
      </c>
      <c r="L286" t="s">
        <v>334</v>
      </c>
      <c r="M286" t="s">
        <v>335</v>
      </c>
      <c r="N286" t="s">
        <v>336</v>
      </c>
      <c r="O286">
        <v>45641121.994791701</v>
      </c>
      <c r="P286">
        <v>32839432.125</v>
      </c>
      <c r="Q286">
        <v>37237218.333333299</v>
      </c>
      <c r="R286">
        <v>22751420.114583299</v>
      </c>
      <c r="S286">
        <f t="shared" si="12"/>
        <v>4</v>
      </c>
      <c r="V286">
        <v>9887347.4479166698</v>
      </c>
      <c r="W286">
        <v>18566945.375</v>
      </c>
      <c r="X286">
        <v>26016776.114583299</v>
      </c>
      <c r="Y286">
        <f t="shared" si="13"/>
        <v>3</v>
      </c>
      <c r="Z286">
        <f t="shared" si="14"/>
        <v>0.99723594290681983</v>
      </c>
      <c r="AB286">
        <v>100</v>
      </c>
      <c r="AC286" t="s">
        <v>37</v>
      </c>
      <c r="AD286">
        <v>40</v>
      </c>
      <c r="AE286">
        <v>0</v>
      </c>
      <c r="AF286">
        <v>0</v>
      </c>
      <c r="AG286">
        <v>27.263975426963398</v>
      </c>
      <c r="AH286">
        <v>0</v>
      </c>
    </row>
    <row r="287" spans="1:34" x14ac:dyDescent="0.3">
      <c r="A287" t="s">
        <v>1784</v>
      </c>
      <c r="B287" t="s">
        <v>1785</v>
      </c>
      <c r="C287" t="s">
        <v>30</v>
      </c>
      <c r="D287" t="s">
        <v>1786</v>
      </c>
      <c r="E287">
        <v>22891.7319598883</v>
      </c>
      <c r="F287">
        <v>1</v>
      </c>
      <c r="G287" t="s">
        <v>1787</v>
      </c>
      <c r="I287">
        <v>3</v>
      </c>
      <c r="J287">
        <v>3</v>
      </c>
      <c r="K287" s="1">
        <v>0.28000000000000003</v>
      </c>
      <c r="L287" t="s">
        <v>1788</v>
      </c>
      <c r="M287" t="s">
        <v>1788</v>
      </c>
      <c r="O287">
        <v>10766209.5</v>
      </c>
      <c r="P287">
        <v>1635977.375</v>
      </c>
      <c r="Q287">
        <v>1066176.53125</v>
      </c>
      <c r="R287">
        <v>1498713.8125</v>
      </c>
      <c r="S287">
        <f t="shared" si="12"/>
        <v>4</v>
      </c>
      <c r="V287">
        <v>6959651.25</v>
      </c>
      <c r="W287">
        <v>10459913.75</v>
      </c>
      <c r="X287">
        <v>15500543.125</v>
      </c>
      <c r="Y287">
        <f t="shared" si="13"/>
        <v>3</v>
      </c>
      <c r="Z287">
        <f t="shared" si="14"/>
        <v>0.9973092717338079</v>
      </c>
      <c r="AB287">
        <v>13</v>
      </c>
      <c r="AC287" t="s">
        <v>37</v>
      </c>
      <c r="AD287">
        <v>268</v>
      </c>
      <c r="AE287">
        <v>0</v>
      </c>
      <c r="AF287">
        <v>0</v>
      </c>
      <c r="AG287">
        <v>15.350072048993299</v>
      </c>
      <c r="AH287">
        <v>0</v>
      </c>
    </row>
    <row r="288" spans="1:34" x14ac:dyDescent="0.3">
      <c r="A288" t="s">
        <v>1038</v>
      </c>
      <c r="B288" t="s">
        <v>1039</v>
      </c>
      <c r="C288" t="s">
        <v>30</v>
      </c>
      <c r="D288" t="s">
        <v>1040</v>
      </c>
      <c r="E288">
        <v>13768.0986092814</v>
      </c>
      <c r="F288">
        <v>1</v>
      </c>
      <c r="G288" t="s">
        <v>1041</v>
      </c>
      <c r="H288" t="s">
        <v>1042</v>
      </c>
      <c r="I288">
        <v>4</v>
      </c>
      <c r="J288">
        <v>3</v>
      </c>
      <c r="K288" s="1">
        <v>0.66</v>
      </c>
      <c r="L288" t="s">
        <v>1043</v>
      </c>
      <c r="M288" t="s">
        <v>1044</v>
      </c>
      <c r="N288" t="s">
        <v>1045</v>
      </c>
      <c r="O288">
        <v>51200074.395833299</v>
      </c>
      <c r="P288">
        <v>5882417.5</v>
      </c>
      <c r="Q288">
        <v>18100730.75</v>
      </c>
      <c r="R288">
        <v>13590260.75</v>
      </c>
      <c r="S288">
        <f t="shared" si="12"/>
        <v>4</v>
      </c>
      <c r="V288">
        <v>24455232.837499999</v>
      </c>
      <c r="W288">
        <v>30260667.800000001</v>
      </c>
      <c r="X288">
        <v>35294597.25</v>
      </c>
      <c r="Y288">
        <f t="shared" si="13"/>
        <v>3</v>
      </c>
      <c r="Z288">
        <f t="shared" si="14"/>
        <v>0.99744867450828589</v>
      </c>
      <c r="AB288">
        <v>25</v>
      </c>
      <c r="AC288" t="s">
        <v>37</v>
      </c>
      <c r="AD288">
        <v>147</v>
      </c>
      <c r="AE288">
        <v>0</v>
      </c>
      <c r="AF288">
        <v>0</v>
      </c>
      <c r="AG288">
        <v>19.405746982137099</v>
      </c>
      <c r="AH288">
        <v>0</v>
      </c>
    </row>
    <row r="289" spans="1:34" x14ac:dyDescent="0.3">
      <c r="A289" t="s">
        <v>995</v>
      </c>
      <c r="B289" t="s">
        <v>996</v>
      </c>
      <c r="C289" t="s">
        <v>30</v>
      </c>
      <c r="D289" t="s">
        <v>997</v>
      </c>
      <c r="E289">
        <v>42685.370002390802</v>
      </c>
      <c r="F289">
        <v>1</v>
      </c>
      <c r="G289" t="s">
        <v>998</v>
      </c>
      <c r="I289">
        <v>6</v>
      </c>
      <c r="J289">
        <v>6</v>
      </c>
      <c r="K289" s="1">
        <v>0.28999999999999998</v>
      </c>
      <c r="L289" t="s">
        <v>999</v>
      </c>
      <c r="M289" t="s">
        <v>999</v>
      </c>
      <c r="O289">
        <v>1919506.75</v>
      </c>
      <c r="P289">
        <v>11521752.3125</v>
      </c>
      <c r="Q289">
        <v>4945160.90625</v>
      </c>
      <c r="R289">
        <v>2345901</v>
      </c>
      <c r="S289">
        <f t="shared" si="12"/>
        <v>4</v>
      </c>
      <c r="V289">
        <v>954099.5</v>
      </c>
      <c r="W289">
        <v>22227590.729166701</v>
      </c>
      <c r="X289">
        <v>52468229.666666701</v>
      </c>
      <c r="Y289">
        <f t="shared" si="13"/>
        <v>3</v>
      </c>
      <c r="Z289">
        <f t="shared" si="14"/>
        <v>0.99756591323529509</v>
      </c>
      <c r="AB289">
        <v>23</v>
      </c>
      <c r="AC289" t="s">
        <v>37</v>
      </c>
      <c r="AD289">
        <v>140</v>
      </c>
      <c r="AE289">
        <v>0</v>
      </c>
      <c r="AF289">
        <v>0</v>
      </c>
      <c r="AG289">
        <v>20.2402357100679</v>
      </c>
      <c r="AH289">
        <v>0</v>
      </c>
    </row>
    <row r="290" spans="1:34" x14ac:dyDescent="0.3">
      <c r="A290" t="s">
        <v>2786</v>
      </c>
      <c r="B290" t="s">
        <v>2787</v>
      </c>
      <c r="C290" t="s">
        <v>30</v>
      </c>
      <c r="D290" t="s">
        <v>2788</v>
      </c>
      <c r="E290">
        <v>18709.418472180801</v>
      </c>
      <c r="F290">
        <v>1</v>
      </c>
      <c r="G290" t="s">
        <v>2789</v>
      </c>
      <c r="I290">
        <v>1</v>
      </c>
      <c r="J290">
        <v>1</v>
      </c>
      <c r="K290" s="1">
        <v>0.08</v>
      </c>
      <c r="L290" t="s">
        <v>2790</v>
      </c>
      <c r="M290" t="s">
        <v>2790</v>
      </c>
      <c r="O290">
        <v>979575.0625</v>
      </c>
      <c r="P290">
        <v>1190587.1875</v>
      </c>
      <c r="S290">
        <f t="shared" si="12"/>
        <v>2</v>
      </c>
      <c r="V290">
        <v>570922.765625</v>
      </c>
      <c r="W290">
        <v>1333957</v>
      </c>
      <c r="X290">
        <v>2418290.15625</v>
      </c>
      <c r="Y290">
        <f t="shared" si="13"/>
        <v>3</v>
      </c>
      <c r="Z290">
        <f t="shared" si="14"/>
        <v>0.9975718490941049</v>
      </c>
      <c r="AB290">
        <v>1</v>
      </c>
      <c r="AC290" t="s">
        <v>37</v>
      </c>
      <c r="AD290">
        <v>440</v>
      </c>
      <c r="AE290">
        <v>4</v>
      </c>
      <c r="AF290">
        <v>9.0909090909090905E-3</v>
      </c>
      <c r="AG290">
        <v>10.3358891670443</v>
      </c>
      <c r="AH290">
        <v>1.5781998000946899E-4</v>
      </c>
    </row>
    <row r="291" spans="1:34" x14ac:dyDescent="0.3">
      <c r="A291" t="s">
        <v>2130</v>
      </c>
      <c r="B291" t="s">
        <v>2131</v>
      </c>
      <c r="C291" t="s">
        <v>30</v>
      </c>
      <c r="D291" t="s">
        <v>2132</v>
      </c>
      <c r="E291">
        <v>28654.959336338001</v>
      </c>
      <c r="F291">
        <v>1</v>
      </c>
      <c r="G291" t="s">
        <v>2133</v>
      </c>
      <c r="I291">
        <v>4</v>
      </c>
      <c r="J291">
        <v>4</v>
      </c>
      <c r="K291" s="1">
        <v>0.18</v>
      </c>
      <c r="L291" t="s">
        <v>2134</v>
      </c>
      <c r="M291" t="s">
        <v>2134</v>
      </c>
      <c r="O291">
        <v>6504344.328125</v>
      </c>
      <c r="P291">
        <v>3238919.875</v>
      </c>
      <c r="Q291">
        <v>1896551.25</v>
      </c>
      <c r="S291">
        <f t="shared" si="12"/>
        <v>3</v>
      </c>
      <c r="V291">
        <v>1044994.578125</v>
      </c>
      <c r="W291">
        <v>4719514.2552083302</v>
      </c>
      <c r="X291">
        <v>7974639.7864583302</v>
      </c>
      <c r="Y291">
        <f t="shared" si="13"/>
        <v>3</v>
      </c>
      <c r="Z291">
        <f t="shared" si="14"/>
        <v>0.99786835112336059</v>
      </c>
      <c r="AB291">
        <v>11</v>
      </c>
      <c r="AC291" t="s">
        <v>37</v>
      </c>
      <c r="AD291">
        <v>331</v>
      </c>
      <c r="AE291">
        <v>0</v>
      </c>
      <c r="AF291">
        <v>0</v>
      </c>
      <c r="AG291">
        <v>14.1180416672437</v>
      </c>
      <c r="AH291">
        <v>0</v>
      </c>
    </row>
    <row r="292" spans="1:34" x14ac:dyDescent="0.3">
      <c r="A292" t="s">
        <v>1462</v>
      </c>
      <c r="B292" t="s">
        <v>1463</v>
      </c>
      <c r="C292" t="s">
        <v>30</v>
      </c>
      <c r="D292" t="s">
        <v>1464</v>
      </c>
      <c r="E292">
        <v>72377.462876623205</v>
      </c>
      <c r="F292">
        <v>1</v>
      </c>
      <c r="G292" t="s">
        <v>1465</v>
      </c>
      <c r="H292" t="s">
        <v>1466</v>
      </c>
      <c r="I292">
        <v>5</v>
      </c>
      <c r="J292">
        <v>3</v>
      </c>
      <c r="K292" s="1">
        <v>0.12</v>
      </c>
      <c r="L292" t="s">
        <v>1467</v>
      </c>
      <c r="M292" t="s">
        <v>1467</v>
      </c>
      <c r="O292">
        <v>45956723</v>
      </c>
      <c r="P292">
        <v>18033090.0625</v>
      </c>
      <c r="Q292">
        <v>11509191.6875</v>
      </c>
      <c r="R292">
        <v>7232983.1875</v>
      </c>
      <c r="S292">
        <f t="shared" si="12"/>
        <v>4</v>
      </c>
      <c r="V292">
        <v>10055522.1875</v>
      </c>
      <c r="W292">
        <v>11888374.03125</v>
      </c>
      <c r="X292">
        <v>14385303.375</v>
      </c>
      <c r="Y292">
        <f t="shared" si="13"/>
        <v>3</v>
      </c>
      <c r="Z292">
        <f t="shared" si="14"/>
        <v>0.99832178187080678</v>
      </c>
      <c r="AB292">
        <v>30</v>
      </c>
      <c r="AC292" t="s">
        <v>37</v>
      </c>
      <c r="AD292">
        <v>213</v>
      </c>
      <c r="AE292">
        <v>0</v>
      </c>
      <c r="AF292">
        <v>0</v>
      </c>
      <c r="AG292">
        <v>17.285147965769301</v>
      </c>
      <c r="AH292">
        <v>0</v>
      </c>
    </row>
    <row r="293" spans="1:34" x14ac:dyDescent="0.3">
      <c r="A293" t="s">
        <v>188</v>
      </c>
      <c r="B293" t="s">
        <v>189</v>
      </c>
      <c r="C293" t="s">
        <v>30</v>
      </c>
      <c r="D293" t="s">
        <v>190</v>
      </c>
      <c r="E293">
        <v>22183.374116405899</v>
      </c>
      <c r="F293">
        <v>1</v>
      </c>
      <c r="G293" t="s">
        <v>191</v>
      </c>
      <c r="H293" t="s">
        <v>192</v>
      </c>
      <c r="I293">
        <v>12</v>
      </c>
      <c r="J293">
        <v>5</v>
      </c>
      <c r="K293" s="1">
        <v>0.78</v>
      </c>
      <c r="L293" t="s">
        <v>193</v>
      </c>
      <c r="M293" t="s">
        <v>194</v>
      </c>
      <c r="N293" t="s">
        <v>195</v>
      </c>
      <c r="O293">
        <v>442906994.33333302</v>
      </c>
      <c r="P293">
        <v>176925334.83333299</v>
      </c>
      <c r="Q293">
        <v>268234183.875</v>
      </c>
      <c r="R293">
        <v>198908464.25</v>
      </c>
      <c r="S293">
        <f t="shared" si="12"/>
        <v>4</v>
      </c>
      <c r="V293">
        <v>164377597.83333299</v>
      </c>
      <c r="W293">
        <v>316072141.33333302</v>
      </c>
      <c r="X293">
        <v>456893485.33333302</v>
      </c>
      <c r="Y293">
        <f t="shared" si="13"/>
        <v>3</v>
      </c>
      <c r="Z293">
        <f t="shared" si="14"/>
        <v>0.99865686289915268</v>
      </c>
      <c r="AB293">
        <v>1791</v>
      </c>
      <c r="AC293" t="s">
        <v>37</v>
      </c>
      <c r="AD293">
        <v>22</v>
      </c>
      <c r="AE293">
        <v>0</v>
      </c>
      <c r="AF293">
        <v>0</v>
      </c>
      <c r="AG293">
        <v>29.278840596155401</v>
      </c>
      <c r="AH293">
        <v>0</v>
      </c>
    </row>
    <row r="294" spans="1:34" x14ac:dyDescent="0.3">
      <c r="A294" t="s">
        <v>2239</v>
      </c>
      <c r="B294" t="s">
        <v>2240</v>
      </c>
      <c r="C294" t="s">
        <v>30</v>
      </c>
      <c r="D294" t="s">
        <v>2241</v>
      </c>
      <c r="E294" t="s">
        <v>2242</v>
      </c>
      <c r="F294">
        <v>2</v>
      </c>
      <c r="H294" t="s">
        <v>2243</v>
      </c>
      <c r="I294">
        <v>3</v>
      </c>
      <c r="J294">
        <v>0</v>
      </c>
      <c r="K294" t="s">
        <v>1672</v>
      </c>
      <c r="L294" t="s">
        <v>2244</v>
      </c>
      <c r="M294" t="s">
        <v>2245</v>
      </c>
      <c r="N294" t="s">
        <v>2246</v>
      </c>
      <c r="O294">
        <v>58909565.75</v>
      </c>
      <c r="P294">
        <v>35783311.1875</v>
      </c>
      <c r="Q294">
        <v>42153236.375</v>
      </c>
      <c r="R294">
        <v>22727362.4375</v>
      </c>
      <c r="S294">
        <f t="shared" si="12"/>
        <v>4</v>
      </c>
      <c r="V294">
        <v>30700260</v>
      </c>
      <c r="W294">
        <v>41013017.828125</v>
      </c>
      <c r="X294">
        <v>54474530.625</v>
      </c>
      <c r="Y294">
        <f t="shared" si="13"/>
        <v>3</v>
      </c>
      <c r="Z294">
        <f t="shared" si="14"/>
        <v>0.99894492335234153</v>
      </c>
      <c r="AB294">
        <v>24</v>
      </c>
      <c r="AC294" t="s">
        <v>37</v>
      </c>
      <c r="AD294">
        <v>350</v>
      </c>
      <c r="AE294">
        <v>0</v>
      </c>
      <c r="AF294">
        <v>0</v>
      </c>
      <c r="AG294">
        <v>13.228275763570499</v>
      </c>
      <c r="AH294">
        <v>0</v>
      </c>
    </row>
    <row r="295" spans="1:34" x14ac:dyDescent="0.3">
      <c r="A295" t="s">
        <v>1865</v>
      </c>
      <c r="B295" t="s">
        <v>1866</v>
      </c>
      <c r="C295" t="s">
        <v>30</v>
      </c>
      <c r="D295" t="s">
        <v>1867</v>
      </c>
      <c r="E295" t="s">
        <v>1868</v>
      </c>
      <c r="F295">
        <v>3</v>
      </c>
      <c r="H295" t="s">
        <v>1869</v>
      </c>
      <c r="I295">
        <v>2</v>
      </c>
      <c r="J295">
        <v>0</v>
      </c>
      <c r="K295" t="s">
        <v>1870</v>
      </c>
      <c r="L295" t="s">
        <v>1871</v>
      </c>
      <c r="M295" t="s">
        <v>1871</v>
      </c>
      <c r="O295">
        <v>6404498.6041666698</v>
      </c>
      <c r="P295">
        <v>1085023.83333333</v>
      </c>
      <c r="Q295">
        <v>1912762</v>
      </c>
      <c r="R295">
        <v>533367.625</v>
      </c>
      <c r="S295">
        <f t="shared" si="12"/>
        <v>4</v>
      </c>
      <c r="V295">
        <v>2477176.1666666698</v>
      </c>
      <c r="W295">
        <v>4868638.6666666698</v>
      </c>
      <c r="X295">
        <v>7980148.4166666698</v>
      </c>
      <c r="Y295">
        <f t="shared" si="13"/>
        <v>3</v>
      </c>
      <c r="Z295">
        <f t="shared" si="14"/>
        <v>0.99898659970521242</v>
      </c>
      <c r="AB295">
        <v>8</v>
      </c>
      <c r="AC295" t="s">
        <v>37</v>
      </c>
      <c r="AD295">
        <v>283</v>
      </c>
      <c r="AE295">
        <v>0</v>
      </c>
      <c r="AF295">
        <v>0</v>
      </c>
      <c r="AG295">
        <v>15.193331150452501</v>
      </c>
      <c r="AH295">
        <v>0</v>
      </c>
    </row>
    <row r="296" spans="1:34" x14ac:dyDescent="0.3">
      <c r="A296" t="s">
        <v>1830</v>
      </c>
      <c r="B296" t="s">
        <v>1831</v>
      </c>
      <c r="C296" t="s">
        <v>30</v>
      </c>
      <c r="D296" t="s">
        <v>1832</v>
      </c>
      <c r="E296" t="s">
        <v>1833</v>
      </c>
      <c r="F296">
        <v>2</v>
      </c>
      <c r="H296" t="s">
        <v>1834</v>
      </c>
      <c r="I296">
        <v>5</v>
      </c>
      <c r="J296">
        <v>0</v>
      </c>
      <c r="K296" t="s">
        <v>1835</v>
      </c>
      <c r="L296" t="s">
        <v>1836</v>
      </c>
      <c r="M296" t="s">
        <v>1836</v>
      </c>
      <c r="O296">
        <v>14503299.0520833</v>
      </c>
      <c r="P296">
        <v>2006301.91666667</v>
      </c>
      <c r="Q296">
        <v>818364.875</v>
      </c>
      <c r="R296">
        <v>292456.63541666698</v>
      </c>
      <c r="S296">
        <f t="shared" si="12"/>
        <v>4</v>
      </c>
      <c r="V296">
        <v>317681.25</v>
      </c>
      <c r="W296">
        <v>8213572.8541666698</v>
      </c>
      <c r="X296">
        <v>15781548.1875</v>
      </c>
      <c r="Y296">
        <f t="shared" si="13"/>
        <v>3</v>
      </c>
      <c r="Z296">
        <f t="shared" si="14"/>
        <v>0.99909191399674213</v>
      </c>
      <c r="AB296">
        <v>12</v>
      </c>
      <c r="AC296" t="s">
        <v>37</v>
      </c>
      <c r="AD296">
        <v>277</v>
      </c>
      <c r="AE296">
        <v>0</v>
      </c>
      <c r="AF296">
        <v>0</v>
      </c>
      <c r="AG296">
        <v>15.2433254335326</v>
      </c>
      <c r="AH296">
        <v>0</v>
      </c>
    </row>
    <row r="297" spans="1:34" x14ac:dyDescent="0.3">
      <c r="A297" t="s">
        <v>1693</v>
      </c>
      <c r="B297" t="s">
        <v>1694</v>
      </c>
      <c r="C297" t="s">
        <v>30</v>
      </c>
      <c r="D297" t="s">
        <v>1695</v>
      </c>
      <c r="E297" t="s">
        <v>1696</v>
      </c>
      <c r="F297">
        <v>2</v>
      </c>
      <c r="H297" t="s">
        <v>1697</v>
      </c>
      <c r="I297">
        <v>3</v>
      </c>
      <c r="J297">
        <v>0</v>
      </c>
      <c r="K297" t="s">
        <v>1698</v>
      </c>
      <c r="L297" t="s">
        <v>1699</v>
      </c>
      <c r="M297" t="s">
        <v>1699</v>
      </c>
      <c r="P297">
        <v>3213308.9375</v>
      </c>
      <c r="S297">
        <f t="shared" si="12"/>
        <v>1</v>
      </c>
      <c r="V297">
        <v>4463265.1640625</v>
      </c>
      <c r="W297">
        <v>10139186.1041667</v>
      </c>
      <c r="X297">
        <v>17414882.104166701</v>
      </c>
      <c r="Y297">
        <f t="shared" si="13"/>
        <v>3</v>
      </c>
      <c r="Z297">
        <f t="shared" si="14"/>
        <v>0.99916714741283696</v>
      </c>
      <c r="AB297">
        <v>17</v>
      </c>
      <c r="AC297" t="s">
        <v>37</v>
      </c>
      <c r="AD297">
        <v>252</v>
      </c>
      <c r="AE297">
        <v>0</v>
      </c>
      <c r="AF297">
        <v>0</v>
      </c>
      <c r="AG297">
        <v>16.196661052427899</v>
      </c>
      <c r="AH297">
        <v>0</v>
      </c>
    </row>
    <row r="298" spans="1:34" x14ac:dyDescent="0.3">
      <c r="A298" t="s">
        <v>1416</v>
      </c>
      <c r="B298" t="s">
        <v>1417</v>
      </c>
      <c r="C298" t="s">
        <v>30</v>
      </c>
      <c r="D298" t="s">
        <v>1418</v>
      </c>
      <c r="E298">
        <v>49799.001997898202</v>
      </c>
      <c r="F298">
        <v>1</v>
      </c>
      <c r="G298" t="s">
        <v>1419</v>
      </c>
      <c r="H298" t="s">
        <v>1420</v>
      </c>
      <c r="I298">
        <v>3</v>
      </c>
      <c r="J298">
        <v>1</v>
      </c>
      <c r="K298" s="1">
        <v>0.09</v>
      </c>
      <c r="L298" t="s">
        <v>1421</v>
      </c>
      <c r="M298" t="s">
        <v>1421</v>
      </c>
      <c r="S298">
        <f t="shared" si="12"/>
        <v>0</v>
      </c>
      <c r="V298">
        <v>1032680.5625</v>
      </c>
      <c r="W298">
        <v>5747707.3854166698</v>
      </c>
      <c r="X298">
        <v>10480738.6875</v>
      </c>
      <c r="Y298">
        <f t="shared" si="13"/>
        <v>3</v>
      </c>
      <c r="Z298">
        <f t="shared" si="14"/>
        <v>0.99957145062074115</v>
      </c>
      <c r="AB298">
        <v>8</v>
      </c>
      <c r="AC298" t="s">
        <v>37</v>
      </c>
      <c r="AD298">
        <v>205</v>
      </c>
      <c r="AE298">
        <v>0</v>
      </c>
      <c r="AF298">
        <v>0</v>
      </c>
      <c r="AG298">
        <v>17.508387469623099</v>
      </c>
      <c r="AH298">
        <v>0</v>
      </c>
    </row>
    <row r="299" spans="1:34" x14ac:dyDescent="0.3">
      <c r="A299" t="s">
        <v>1538</v>
      </c>
      <c r="B299" t="s">
        <v>1539</v>
      </c>
      <c r="C299" t="s">
        <v>30</v>
      </c>
      <c r="D299" t="s">
        <v>1540</v>
      </c>
      <c r="E299">
        <v>32216.694800809099</v>
      </c>
      <c r="F299">
        <v>1</v>
      </c>
      <c r="G299" t="s">
        <v>1541</v>
      </c>
      <c r="I299">
        <v>3</v>
      </c>
      <c r="J299">
        <v>3</v>
      </c>
      <c r="K299" s="1">
        <v>0.21</v>
      </c>
      <c r="L299" t="s">
        <v>1542</v>
      </c>
      <c r="M299" t="s">
        <v>1542</v>
      </c>
      <c r="O299">
        <v>19768262.833333299</v>
      </c>
      <c r="P299">
        <v>12169494.75</v>
      </c>
      <c r="Q299">
        <v>3499525.0625</v>
      </c>
      <c r="R299">
        <v>2921763.625</v>
      </c>
      <c r="S299">
        <f t="shared" si="12"/>
        <v>4</v>
      </c>
      <c r="V299">
        <v>3656338.125</v>
      </c>
      <c r="W299">
        <v>15662830.6458333</v>
      </c>
      <c r="X299">
        <v>27735398.208333299</v>
      </c>
      <c r="Y299">
        <f t="shared" si="13"/>
        <v>3</v>
      </c>
      <c r="Z299">
        <f t="shared" si="14"/>
        <v>0.99958550414967873</v>
      </c>
      <c r="AB299">
        <v>23</v>
      </c>
      <c r="AC299" t="s">
        <v>37</v>
      </c>
      <c r="AD299">
        <v>226</v>
      </c>
      <c r="AE299">
        <v>0</v>
      </c>
      <c r="AF299">
        <v>0</v>
      </c>
      <c r="AG299">
        <v>17.194291324370401</v>
      </c>
      <c r="AH299">
        <v>0</v>
      </c>
    </row>
    <row r="300" spans="1:34" x14ac:dyDescent="0.3">
      <c r="A300" t="s">
        <v>1457</v>
      </c>
      <c r="B300" t="s">
        <v>1458</v>
      </c>
      <c r="C300" t="s">
        <v>30</v>
      </c>
      <c r="D300" t="s">
        <v>1459</v>
      </c>
      <c r="E300">
        <v>53213.062446253098</v>
      </c>
      <c r="F300">
        <v>1</v>
      </c>
      <c r="G300" t="s">
        <v>1460</v>
      </c>
      <c r="I300">
        <v>6</v>
      </c>
      <c r="J300">
        <v>6</v>
      </c>
      <c r="K300" s="1">
        <v>0.19</v>
      </c>
      <c r="L300" t="s">
        <v>1461</v>
      </c>
      <c r="M300" t="s">
        <v>1461</v>
      </c>
      <c r="O300">
        <v>32550801.5625</v>
      </c>
      <c r="P300">
        <v>7866604.84375</v>
      </c>
      <c r="Q300">
        <v>7712753.8541666698</v>
      </c>
      <c r="R300">
        <v>3265137.15625</v>
      </c>
      <c r="S300">
        <f t="shared" si="12"/>
        <v>4</v>
      </c>
      <c r="V300">
        <v>7483031.3125</v>
      </c>
      <c r="W300">
        <v>9052955.84375</v>
      </c>
      <c r="X300">
        <v>10969495.40625</v>
      </c>
      <c r="Y300">
        <f t="shared" si="13"/>
        <v>3</v>
      </c>
      <c r="Z300">
        <f t="shared" si="14"/>
        <v>0.9996366493074369</v>
      </c>
      <c r="AB300">
        <v>39</v>
      </c>
      <c r="AC300" t="s">
        <v>37</v>
      </c>
      <c r="AD300">
        <v>212</v>
      </c>
      <c r="AE300">
        <v>0</v>
      </c>
      <c r="AF300">
        <v>0</v>
      </c>
      <c r="AG300">
        <v>17.305975906824798</v>
      </c>
      <c r="AH300">
        <v>0</v>
      </c>
    </row>
    <row r="301" spans="1:34" x14ac:dyDescent="0.3">
      <c r="A301" t="s">
        <v>440</v>
      </c>
      <c r="B301" t="s">
        <v>441</v>
      </c>
      <c r="C301" t="s">
        <v>30</v>
      </c>
      <c r="D301" t="s">
        <v>442</v>
      </c>
      <c r="E301">
        <v>55549.154969786498</v>
      </c>
      <c r="F301">
        <v>1</v>
      </c>
      <c r="G301" t="s">
        <v>443</v>
      </c>
      <c r="I301">
        <v>4</v>
      </c>
      <c r="J301">
        <v>4</v>
      </c>
      <c r="K301" s="1">
        <v>0.14000000000000001</v>
      </c>
      <c r="L301" t="s">
        <v>444</v>
      </c>
      <c r="M301" t="s">
        <v>444</v>
      </c>
      <c r="O301">
        <v>2370710.5625</v>
      </c>
      <c r="P301">
        <v>3591234.1354166698</v>
      </c>
      <c r="Q301">
        <v>1234103.79166667</v>
      </c>
      <c r="S301">
        <f t="shared" si="12"/>
        <v>3</v>
      </c>
      <c r="V301">
        <v>4111003.0286458302</v>
      </c>
      <c r="W301">
        <v>8144152.9895833302</v>
      </c>
      <c r="X301">
        <v>12243291.3541667</v>
      </c>
      <c r="Y301">
        <f t="shared" si="13"/>
        <v>3</v>
      </c>
      <c r="Z301">
        <f t="shared" si="14"/>
        <v>0.99966996051248003</v>
      </c>
      <c r="AB301">
        <v>16</v>
      </c>
      <c r="AC301" t="s">
        <v>37</v>
      </c>
      <c r="AD301">
        <v>57</v>
      </c>
      <c r="AE301">
        <v>0</v>
      </c>
      <c r="AF301">
        <v>0</v>
      </c>
      <c r="AG301">
        <v>25.294822179596999</v>
      </c>
      <c r="AH301">
        <v>0</v>
      </c>
    </row>
    <row r="302" spans="1:34" x14ac:dyDescent="0.3">
      <c r="A302" t="s">
        <v>888</v>
      </c>
      <c r="B302" t="s">
        <v>889</v>
      </c>
      <c r="C302" t="s">
        <v>30</v>
      </c>
      <c r="D302" t="s">
        <v>890</v>
      </c>
      <c r="E302">
        <v>28256.124205288299</v>
      </c>
      <c r="F302">
        <v>1</v>
      </c>
      <c r="G302" t="s">
        <v>891</v>
      </c>
      <c r="H302" t="s">
        <v>892</v>
      </c>
      <c r="I302">
        <v>8</v>
      </c>
      <c r="J302">
        <v>7</v>
      </c>
      <c r="K302" s="1">
        <v>0.45</v>
      </c>
      <c r="L302" t="s">
        <v>893</v>
      </c>
      <c r="M302" t="s">
        <v>894</v>
      </c>
      <c r="N302" t="s">
        <v>895</v>
      </c>
      <c r="O302">
        <v>72454414</v>
      </c>
      <c r="P302">
        <v>10376572.7083333</v>
      </c>
      <c r="Q302">
        <v>11982295.2109375</v>
      </c>
      <c r="R302">
        <v>15494409.5</v>
      </c>
      <c r="S302">
        <f t="shared" si="12"/>
        <v>4</v>
      </c>
      <c r="V302">
        <v>37626762.604166701</v>
      </c>
      <c r="W302">
        <v>49096187.9375</v>
      </c>
      <c r="X302">
        <v>62933201.208333299</v>
      </c>
      <c r="Y302">
        <f t="shared" si="13"/>
        <v>3</v>
      </c>
      <c r="Z302">
        <f t="shared" si="14"/>
        <v>0.99972188533709172</v>
      </c>
      <c r="AB302">
        <v>77</v>
      </c>
      <c r="AC302" t="s">
        <v>37</v>
      </c>
      <c r="AD302">
        <v>123</v>
      </c>
      <c r="AE302">
        <v>0</v>
      </c>
      <c r="AF302">
        <v>0</v>
      </c>
      <c r="AG302">
        <v>21.216720934974699</v>
      </c>
      <c r="AH302">
        <v>0</v>
      </c>
    </row>
    <row r="303" spans="1:34" x14ac:dyDescent="0.3">
      <c r="A303" t="s">
        <v>1758</v>
      </c>
      <c r="B303" t="s">
        <v>1759</v>
      </c>
      <c r="C303" t="s">
        <v>30</v>
      </c>
      <c r="D303" t="s">
        <v>1760</v>
      </c>
      <c r="E303">
        <v>30621.963389595501</v>
      </c>
      <c r="F303">
        <v>1</v>
      </c>
      <c r="G303" t="s">
        <v>1761</v>
      </c>
      <c r="I303">
        <v>1</v>
      </c>
      <c r="J303">
        <v>1</v>
      </c>
      <c r="K303" s="1">
        <v>0.06</v>
      </c>
      <c r="L303" t="s">
        <v>1762</v>
      </c>
      <c r="M303" t="s">
        <v>1762</v>
      </c>
      <c r="O303">
        <v>2624860.6875</v>
      </c>
      <c r="S303">
        <f t="shared" si="12"/>
        <v>1</v>
      </c>
      <c r="V303">
        <v>905272.6875</v>
      </c>
      <c r="W303">
        <v>1407773.4375</v>
      </c>
      <c r="X303">
        <v>1990157.8125</v>
      </c>
      <c r="Y303">
        <f t="shared" si="13"/>
        <v>3</v>
      </c>
      <c r="Z303">
        <f t="shared" si="14"/>
        <v>0.99992668587708888</v>
      </c>
      <c r="AB303">
        <v>4</v>
      </c>
      <c r="AC303" t="s">
        <v>37</v>
      </c>
      <c r="AD303">
        <v>263</v>
      </c>
      <c r="AE303">
        <v>0</v>
      </c>
      <c r="AF303">
        <v>0</v>
      </c>
      <c r="AG303">
        <v>16.104780876879101</v>
      </c>
      <c r="AH303">
        <v>0</v>
      </c>
    </row>
    <row r="304" spans="1:34" x14ac:dyDescent="0.3">
      <c r="A304" t="s">
        <v>1325</v>
      </c>
      <c r="B304" t="s">
        <v>1326</v>
      </c>
      <c r="C304" t="s">
        <v>30</v>
      </c>
      <c r="D304" t="s">
        <v>1327</v>
      </c>
      <c r="E304">
        <v>97122.048111391006</v>
      </c>
      <c r="F304">
        <v>1</v>
      </c>
      <c r="G304" t="s">
        <v>1328</v>
      </c>
      <c r="H304" t="s">
        <v>1329</v>
      </c>
      <c r="I304">
        <v>15</v>
      </c>
      <c r="J304">
        <v>14</v>
      </c>
      <c r="K304" s="1">
        <v>0.28999999999999998</v>
      </c>
      <c r="L304" t="s">
        <v>1330</v>
      </c>
      <c r="M304" t="s">
        <v>1331</v>
      </c>
      <c r="N304" t="s">
        <v>1332</v>
      </c>
      <c r="O304">
        <v>19446262.1875</v>
      </c>
      <c r="P304">
        <v>13107704.09375</v>
      </c>
      <c r="Q304">
        <v>8618261.15625</v>
      </c>
      <c r="R304">
        <v>4864214.625</v>
      </c>
      <c r="S304">
        <f t="shared" si="12"/>
        <v>4</v>
      </c>
      <c r="V304">
        <v>2732745.5442708302</v>
      </c>
      <c r="W304">
        <v>12187298.5625</v>
      </c>
      <c r="X304">
        <v>22491222.1875</v>
      </c>
      <c r="Y304">
        <f t="shared" si="13"/>
        <v>3</v>
      </c>
      <c r="Z304">
        <f t="shared" si="14"/>
        <v>0.99998452284008432</v>
      </c>
      <c r="AB304">
        <v>47</v>
      </c>
      <c r="AC304" t="s">
        <v>37</v>
      </c>
      <c r="AD304">
        <v>192</v>
      </c>
      <c r="AE304">
        <v>0</v>
      </c>
      <c r="AF304">
        <v>0</v>
      </c>
      <c r="AG304">
        <v>18.225856096494901</v>
      </c>
      <c r="AH304">
        <v>0</v>
      </c>
    </row>
    <row r="305" spans="1:34" x14ac:dyDescent="0.3">
      <c r="K305" s="1"/>
      <c r="S305">
        <f t="shared" si="12"/>
        <v>0</v>
      </c>
    </row>
    <row r="306" spans="1:34" x14ac:dyDescent="0.3">
      <c r="A306" t="s">
        <v>375</v>
      </c>
      <c r="D306" t="s">
        <v>376</v>
      </c>
      <c r="E306">
        <v>36852.256972828298</v>
      </c>
      <c r="F306">
        <v>1</v>
      </c>
      <c r="G306" t="s">
        <v>377</v>
      </c>
      <c r="I306">
        <v>2</v>
      </c>
      <c r="J306">
        <v>2</v>
      </c>
      <c r="K306" s="1">
        <v>0.15</v>
      </c>
      <c r="L306" t="s">
        <v>378</v>
      </c>
      <c r="M306" t="s">
        <v>378</v>
      </c>
      <c r="P306">
        <v>2923333.75</v>
      </c>
      <c r="Q306">
        <v>3261171.8125</v>
      </c>
      <c r="R306">
        <v>4189731.75</v>
      </c>
      <c r="S306">
        <f t="shared" si="12"/>
        <v>3</v>
      </c>
      <c r="W306">
        <v>5884867.828125</v>
      </c>
      <c r="X306">
        <v>698091.0546875</v>
      </c>
      <c r="Y306">
        <f t="shared" ref="Y306:Y337" si="15">COUNT(V306:X306)</f>
        <v>2</v>
      </c>
      <c r="Z306">
        <f t="shared" ref="Z306:Z337" si="16">CORREL(V306:X306,$V$1:$X$1)</f>
        <v>-1</v>
      </c>
      <c r="AB306">
        <v>15</v>
      </c>
      <c r="AC306" t="s">
        <v>37</v>
      </c>
      <c r="AD306">
        <v>47</v>
      </c>
      <c r="AE306">
        <v>0</v>
      </c>
      <c r="AF306">
        <v>0</v>
      </c>
      <c r="AG306">
        <v>26.28372173751</v>
      </c>
      <c r="AH306">
        <v>0</v>
      </c>
    </row>
    <row r="307" spans="1:34" x14ac:dyDescent="0.3">
      <c r="A307" t="s">
        <v>846</v>
      </c>
      <c r="B307" t="s">
        <v>847</v>
      </c>
      <c r="C307" t="s">
        <v>30</v>
      </c>
      <c r="D307" t="s">
        <v>848</v>
      </c>
      <c r="E307">
        <v>22493.749278996202</v>
      </c>
      <c r="F307">
        <v>1</v>
      </c>
      <c r="G307" t="s">
        <v>849</v>
      </c>
      <c r="I307">
        <v>2</v>
      </c>
      <c r="J307">
        <v>2</v>
      </c>
      <c r="K307" s="1">
        <v>0.16</v>
      </c>
      <c r="L307" t="s">
        <v>850</v>
      </c>
      <c r="M307" t="s">
        <v>850</v>
      </c>
      <c r="S307">
        <f t="shared" si="12"/>
        <v>0</v>
      </c>
      <c r="V307">
        <v>8966986.4791666698</v>
      </c>
      <c r="X307">
        <v>2668795.875</v>
      </c>
      <c r="Y307">
        <f t="shared" si="15"/>
        <v>2</v>
      </c>
      <c r="Z307">
        <f t="shared" si="16"/>
        <v>-1</v>
      </c>
      <c r="AB307">
        <v>3</v>
      </c>
      <c r="AC307" t="s">
        <v>37</v>
      </c>
      <c r="AD307">
        <v>117</v>
      </c>
      <c r="AE307">
        <v>0</v>
      </c>
      <c r="AF307">
        <v>0</v>
      </c>
      <c r="AG307">
        <v>21.2931307707135</v>
      </c>
      <c r="AH307">
        <v>0</v>
      </c>
    </row>
    <row r="308" spans="1:34" x14ac:dyDescent="0.3">
      <c r="A308" t="s">
        <v>1446</v>
      </c>
      <c r="B308" t="s">
        <v>1447</v>
      </c>
      <c r="C308" t="s">
        <v>30</v>
      </c>
      <c r="D308" t="s">
        <v>1448</v>
      </c>
      <c r="E308">
        <v>32430.6599882386</v>
      </c>
      <c r="F308">
        <v>1</v>
      </c>
      <c r="G308" t="s">
        <v>1449</v>
      </c>
      <c r="I308">
        <v>5</v>
      </c>
      <c r="J308">
        <v>5</v>
      </c>
      <c r="K308" s="1">
        <v>0.24</v>
      </c>
      <c r="L308" t="s">
        <v>1450</v>
      </c>
      <c r="M308" t="s">
        <v>1450</v>
      </c>
      <c r="O308">
        <v>28332008.75</v>
      </c>
      <c r="Q308">
        <v>2418829.125</v>
      </c>
      <c r="S308">
        <f t="shared" si="12"/>
        <v>2</v>
      </c>
      <c r="W308">
        <v>12163210</v>
      </c>
      <c r="X308">
        <v>8194470.9583333302</v>
      </c>
      <c r="Y308">
        <f t="shared" si="15"/>
        <v>2</v>
      </c>
      <c r="Z308">
        <f t="shared" si="16"/>
        <v>-1</v>
      </c>
      <c r="AB308">
        <v>8</v>
      </c>
      <c r="AC308" t="s">
        <v>37</v>
      </c>
      <c r="AD308">
        <v>210</v>
      </c>
      <c r="AE308">
        <v>0</v>
      </c>
      <c r="AF308">
        <v>0</v>
      </c>
      <c r="AG308">
        <v>17.351190502428601</v>
      </c>
      <c r="AH308">
        <v>0</v>
      </c>
    </row>
    <row r="309" spans="1:34" x14ac:dyDescent="0.3">
      <c r="A309" t="s">
        <v>1808</v>
      </c>
      <c r="B309" t="s">
        <v>1809</v>
      </c>
      <c r="C309" t="s">
        <v>30</v>
      </c>
      <c r="D309" t="s">
        <v>1810</v>
      </c>
      <c r="E309">
        <v>46124.555603585301</v>
      </c>
      <c r="F309">
        <v>1</v>
      </c>
      <c r="G309" t="s">
        <v>1811</v>
      </c>
      <c r="H309" t="s">
        <v>1812</v>
      </c>
      <c r="I309">
        <v>4</v>
      </c>
      <c r="J309">
        <v>3</v>
      </c>
      <c r="K309" s="1">
        <v>0.13</v>
      </c>
      <c r="L309" t="s">
        <v>1813</v>
      </c>
      <c r="M309" t="s">
        <v>1813</v>
      </c>
      <c r="O309">
        <v>11496010.0625</v>
      </c>
      <c r="P309">
        <v>7211909.25</v>
      </c>
      <c r="Q309">
        <v>2520467</v>
      </c>
      <c r="R309">
        <v>1848184.3125</v>
      </c>
      <c r="S309">
        <f t="shared" si="12"/>
        <v>4</v>
      </c>
      <c r="W309">
        <v>9702565.4375</v>
      </c>
      <c r="X309">
        <v>5488654.8125</v>
      </c>
      <c r="Y309">
        <f t="shared" si="15"/>
        <v>2</v>
      </c>
      <c r="Z309">
        <f t="shared" si="16"/>
        <v>-1</v>
      </c>
      <c r="AB309">
        <v>6</v>
      </c>
      <c r="AC309" t="s">
        <v>37</v>
      </c>
      <c r="AD309">
        <v>273</v>
      </c>
      <c r="AE309">
        <v>0</v>
      </c>
      <c r="AF309">
        <v>0</v>
      </c>
      <c r="AG309">
        <v>15.293294169269799</v>
      </c>
      <c r="AH309">
        <v>0</v>
      </c>
    </row>
    <row r="310" spans="1:34" x14ac:dyDescent="0.3">
      <c r="A310" t="s">
        <v>1908</v>
      </c>
      <c r="B310" t="s">
        <v>1909</v>
      </c>
      <c r="C310" t="s">
        <v>30</v>
      </c>
      <c r="D310" t="s">
        <v>1910</v>
      </c>
      <c r="E310" t="s">
        <v>1911</v>
      </c>
      <c r="F310">
        <v>16</v>
      </c>
      <c r="H310" t="s">
        <v>1912</v>
      </c>
      <c r="I310">
        <v>2</v>
      </c>
      <c r="J310">
        <v>0</v>
      </c>
      <c r="K310" t="s">
        <v>1913</v>
      </c>
      <c r="L310" t="s">
        <v>1914</v>
      </c>
      <c r="M310" t="s">
        <v>1914</v>
      </c>
      <c r="O310">
        <v>10434333.0625</v>
      </c>
      <c r="P310">
        <v>2253593.6875</v>
      </c>
      <c r="Q310">
        <v>2139770.3125</v>
      </c>
      <c r="R310">
        <v>910161.5625</v>
      </c>
      <c r="S310">
        <f t="shared" si="12"/>
        <v>4</v>
      </c>
      <c r="W310">
        <v>27320425.75</v>
      </c>
      <c r="X310">
        <v>3536501.078125</v>
      </c>
      <c r="Y310">
        <f t="shared" si="15"/>
        <v>2</v>
      </c>
      <c r="Z310">
        <f t="shared" si="16"/>
        <v>-1</v>
      </c>
      <c r="AB310">
        <v>5</v>
      </c>
      <c r="AC310" t="s">
        <v>37</v>
      </c>
      <c r="AD310">
        <v>291</v>
      </c>
      <c r="AE310">
        <v>0</v>
      </c>
      <c r="AF310">
        <v>0</v>
      </c>
      <c r="AG310">
        <v>15.1363820865375</v>
      </c>
      <c r="AH310">
        <v>0</v>
      </c>
    </row>
    <row r="311" spans="1:34" x14ac:dyDescent="0.3">
      <c r="A311" t="s">
        <v>1956</v>
      </c>
      <c r="B311" t="s">
        <v>1957</v>
      </c>
      <c r="C311" t="s">
        <v>30</v>
      </c>
      <c r="D311" t="s">
        <v>1958</v>
      </c>
      <c r="E311" t="s">
        <v>1959</v>
      </c>
      <c r="F311">
        <v>12</v>
      </c>
      <c r="H311" t="s">
        <v>1960</v>
      </c>
      <c r="I311">
        <v>1</v>
      </c>
      <c r="J311">
        <v>0</v>
      </c>
      <c r="K311" t="s">
        <v>1961</v>
      </c>
      <c r="L311" t="s">
        <v>1962</v>
      </c>
      <c r="M311" t="s">
        <v>1962</v>
      </c>
      <c r="O311">
        <v>1649609.1875</v>
      </c>
      <c r="P311">
        <v>1401931.5625</v>
      </c>
      <c r="S311">
        <f t="shared" si="12"/>
        <v>2</v>
      </c>
      <c r="W311">
        <v>6295318.796875</v>
      </c>
      <c r="X311">
        <v>2296726.5703125</v>
      </c>
      <c r="Y311">
        <f t="shared" si="15"/>
        <v>2</v>
      </c>
      <c r="Z311">
        <f t="shared" si="16"/>
        <v>-1</v>
      </c>
      <c r="AB311">
        <v>8</v>
      </c>
      <c r="AC311" t="s">
        <v>37</v>
      </c>
      <c r="AD311">
        <v>300</v>
      </c>
      <c r="AE311">
        <v>0</v>
      </c>
      <c r="AF311">
        <v>0</v>
      </c>
      <c r="AG311">
        <v>14.516569569128</v>
      </c>
      <c r="AH311">
        <v>0</v>
      </c>
    </row>
    <row r="312" spans="1:34" x14ac:dyDescent="0.3">
      <c r="A312" t="s">
        <v>2053</v>
      </c>
      <c r="B312" t="s">
        <v>2054</v>
      </c>
      <c r="C312" t="s">
        <v>30</v>
      </c>
      <c r="D312" t="s">
        <v>2055</v>
      </c>
      <c r="E312">
        <v>17652.6661062942</v>
      </c>
      <c r="F312">
        <v>1</v>
      </c>
      <c r="H312" t="s">
        <v>2056</v>
      </c>
      <c r="I312">
        <v>2</v>
      </c>
      <c r="J312">
        <v>0</v>
      </c>
      <c r="K312" s="1">
        <v>0.19</v>
      </c>
      <c r="L312" t="s">
        <v>2057</v>
      </c>
      <c r="M312" t="s">
        <v>2058</v>
      </c>
      <c r="N312" t="s">
        <v>2059</v>
      </c>
      <c r="O312">
        <v>5493136.875</v>
      </c>
      <c r="Q312">
        <v>1911125.625</v>
      </c>
      <c r="R312">
        <v>5595225.8541666698</v>
      </c>
      <c r="S312">
        <f t="shared" si="12"/>
        <v>3</v>
      </c>
      <c r="W312">
        <v>5321106.6875</v>
      </c>
      <c r="X312">
        <v>3151458.0833333302</v>
      </c>
      <c r="Y312">
        <f t="shared" si="15"/>
        <v>2</v>
      </c>
      <c r="Z312">
        <f t="shared" si="16"/>
        <v>-1</v>
      </c>
      <c r="AB312">
        <v>13</v>
      </c>
      <c r="AC312" t="s">
        <v>37</v>
      </c>
      <c r="AD312">
        <v>317</v>
      </c>
      <c r="AE312">
        <v>0</v>
      </c>
      <c r="AF312">
        <v>0</v>
      </c>
      <c r="AG312">
        <v>14.196259263031999</v>
      </c>
      <c r="AH312">
        <v>0</v>
      </c>
    </row>
    <row r="313" spans="1:34" x14ac:dyDescent="0.3">
      <c r="A313" t="s">
        <v>2065</v>
      </c>
      <c r="B313" t="s">
        <v>2066</v>
      </c>
      <c r="C313" t="s">
        <v>30</v>
      </c>
      <c r="D313" t="s">
        <v>2067</v>
      </c>
      <c r="E313">
        <v>33503.522986181903</v>
      </c>
      <c r="F313">
        <v>1</v>
      </c>
      <c r="G313" t="s">
        <v>2068</v>
      </c>
      <c r="I313">
        <v>1</v>
      </c>
      <c r="J313">
        <v>1</v>
      </c>
      <c r="K313" s="1">
        <v>0.05</v>
      </c>
      <c r="L313" t="s">
        <v>2069</v>
      </c>
      <c r="M313" t="s">
        <v>2069</v>
      </c>
      <c r="O313">
        <v>2654618.125</v>
      </c>
      <c r="R313">
        <v>3942366.125</v>
      </c>
      <c r="S313">
        <f t="shared" si="12"/>
        <v>2</v>
      </c>
      <c r="V313">
        <v>8734788.625</v>
      </c>
      <c r="W313">
        <v>7638817.375</v>
      </c>
      <c r="Y313">
        <f t="shared" si="15"/>
        <v>2</v>
      </c>
      <c r="Z313">
        <f t="shared" si="16"/>
        <v>-1</v>
      </c>
      <c r="AB313">
        <v>4</v>
      </c>
      <c r="AC313" t="s">
        <v>37</v>
      </c>
      <c r="AD313">
        <v>319</v>
      </c>
      <c r="AE313">
        <v>0</v>
      </c>
      <c r="AF313">
        <v>0</v>
      </c>
      <c r="AG313">
        <v>14.182062159143401</v>
      </c>
      <c r="AH313">
        <v>0</v>
      </c>
    </row>
    <row r="314" spans="1:34" x14ac:dyDescent="0.3">
      <c r="A314" t="s">
        <v>2070</v>
      </c>
      <c r="B314" t="s">
        <v>2071</v>
      </c>
      <c r="C314" t="s">
        <v>30</v>
      </c>
      <c r="D314" t="s">
        <v>2072</v>
      </c>
      <c r="E314">
        <v>45507.223323359904</v>
      </c>
      <c r="F314">
        <v>1</v>
      </c>
      <c r="G314" t="s">
        <v>2073</v>
      </c>
      <c r="I314">
        <v>3</v>
      </c>
      <c r="J314">
        <v>3</v>
      </c>
      <c r="K314" s="1">
        <v>0.09</v>
      </c>
      <c r="L314" t="s">
        <v>2074</v>
      </c>
      <c r="M314" t="s">
        <v>2074</v>
      </c>
      <c r="O314">
        <v>22065428</v>
      </c>
      <c r="P314">
        <v>3620057.375</v>
      </c>
      <c r="S314">
        <f t="shared" si="12"/>
        <v>2</v>
      </c>
      <c r="W314">
        <v>5360828.5</v>
      </c>
      <c r="X314">
        <v>4824934.3125</v>
      </c>
      <c r="Y314">
        <f t="shared" si="15"/>
        <v>2</v>
      </c>
      <c r="Z314">
        <f t="shared" si="16"/>
        <v>-1</v>
      </c>
      <c r="AB314">
        <v>6</v>
      </c>
      <c r="AC314" t="s">
        <v>37</v>
      </c>
      <c r="AD314">
        <v>320</v>
      </c>
      <c r="AE314">
        <v>0</v>
      </c>
      <c r="AF314">
        <v>0</v>
      </c>
      <c r="AG314">
        <v>14.172285296144</v>
      </c>
      <c r="AH314">
        <v>0</v>
      </c>
    </row>
    <row r="315" spans="1:34" x14ac:dyDescent="0.3">
      <c r="A315" t="s">
        <v>2106</v>
      </c>
      <c r="B315" t="s">
        <v>2107</v>
      </c>
      <c r="C315" t="s">
        <v>30</v>
      </c>
      <c r="D315" t="s">
        <v>2108</v>
      </c>
      <c r="E315">
        <v>11824.8688489125</v>
      </c>
      <c r="F315">
        <v>1</v>
      </c>
      <c r="G315" t="s">
        <v>2109</v>
      </c>
      <c r="I315">
        <v>1</v>
      </c>
      <c r="J315">
        <v>1</v>
      </c>
      <c r="K315" s="1">
        <v>0.19</v>
      </c>
      <c r="L315" t="s">
        <v>2110</v>
      </c>
      <c r="M315" t="s">
        <v>2110</v>
      </c>
      <c r="P315">
        <v>1793240.66666667</v>
      </c>
      <c r="S315">
        <f t="shared" si="12"/>
        <v>1</v>
      </c>
      <c r="V315">
        <v>1137489.484375</v>
      </c>
      <c r="X315">
        <v>947249.34375</v>
      </c>
      <c r="Y315">
        <f t="shared" si="15"/>
        <v>2</v>
      </c>
      <c r="Z315">
        <f t="shared" si="16"/>
        <v>-1</v>
      </c>
      <c r="AB315">
        <v>3</v>
      </c>
      <c r="AC315" t="s">
        <v>37</v>
      </c>
      <c r="AD315">
        <v>326</v>
      </c>
      <c r="AE315">
        <v>0</v>
      </c>
      <c r="AF315">
        <v>0</v>
      </c>
      <c r="AG315">
        <v>14.1457458614037</v>
      </c>
      <c r="AH315">
        <v>0</v>
      </c>
    </row>
    <row r="316" spans="1:34" x14ac:dyDescent="0.3">
      <c r="A316" t="s">
        <v>2199</v>
      </c>
      <c r="B316" t="s">
        <v>2200</v>
      </c>
      <c r="C316" t="s">
        <v>30</v>
      </c>
      <c r="D316" t="s">
        <v>2201</v>
      </c>
      <c r="E316">
        <v>48617.134236076403</v>
      </c>
      <c r="F316">
        <v>1</v>
      </c>
      <c r="G316" t="s">
        <v>2202</v>
      </c>
      <c r="I316">
        <v>1</v>
      </c>
      <c r="J316">
        <v>1</v>
      </c>
      <c r="K316" s="1">
        <v>0.03</v>
      </c>
      <c r="L316" t="s">
        <v>2203</v>
      </c>
      <c r="M316" t="s">
        <v>2203</v>
      </c>
      <c r="O316">
        <v>1971851.875</v>
      </c>
      <c r="S316">
        <f t="shared" si="12"/>
        <v>1</v>
      </c>
      <c r="W316">
        <v>2638672.46875</v>
      </c>
      <c r="X316">
        <v>1397900.75</v>
      </c>
      <c r="Y316">
        <f t="shared" si="15"/>
        <v>2</v>
      </c>
      <c r="Z316">
        <f t="shared" si="16"/>
        <v>-1</v>
      </c>
      <c r="AB316">
        <v>3</v>
      </c>
      <c r="AC316" t="s">
        <v>37</v>
      </c>
      <c r="AD316">
        <v>343</v>
      </c>
      <c r="AE316">
        <v>0</v>
      </c>
      <c r="AF316">
        <v>0</v>
      </c>
      <c r="AG316">
        <v>13.3511830185873</v>
      </c>
      <c r="AH316">
        <v>0</v>
      </c>
    </row>
    <row r="317" spans="1:34" x14ac:dyDescent="0.3">
      <c r="A317" t="s">
        <v>2334</v>
      </c>
      <c r="B317" t="s">
        <v>2335</v>
      </c>
      <c r="C317" t="s">
        <v>30</v>
      </c>
      <c r="D317" t="s">
        <v>2336</v>
      </c>
      <c r="E317">
        <v>13040.2824901437</v>
      </c>
      <c r="F317">
        <v>1</v>
      </c>
      <c r="G317" t="s">
        <v>2337</v>
      </c>
      <c r="I317">
        <v>1</v>
      </c>
      <c r="J317">
        <v>1</v>
      </c>
      <c r="K317" s="1">
        <v>0.12</v>
      </c>
      <c r="L317" t="s">
        <v>2338</v>
      </c>
      <c r="M317" t="s">
        <v>2338</v>
      </c>
      <c r="Q317">
        <v>1234194.83333333</v>
      </c>
      <c r="S317">
        <f t="shared" si="12"/>
        <v>1</v>
      </c>
      <c r="V317">
        <v>2209627.8333333302</v>
      </c>
      <c r="W317">
        <v>1918267.41666667</v>
      </c>
      <c r="Y317">
        <f t="shared" si="15"/>
        <v>2</v>
      </c>
      <c r="Z317">
        <f t="shared" si="16"/>
        <v>-1</v>
      </c>
      <c r="AB317">
        <v>3</v>
      </c>
      <c r="AC317" t="s">
        <v>37</v>
      </c>
      <c r="AD317">
        <v>367</v>
      </c>
      <c r="AE317">
        <v>0</v>
      </c>
      <c r="AF317">
        <v>0</v>
      </c>
      <c r="AG317">
        <v>13.109193880206499</v>
      </c>
      <c r="AH317">
        <v>0</v>
      </c>
    </row>
    <row r="318" spans="1:34" x14ac:dyDescent="0.3">
      <c r="A318" t="s">
        <v>2339</v>
      </c>
      <c r="B318" t="s">
        <v>2340</v>
      </c>
      <c r="C318" t="s">
        <v>30</v>
      </c>
      <c r="D318" t="s">
        <v>2341</v>
      </c>
      <c r="E318">
        <v>7333.6593781442598</v>
      </c>
      <c r="F318">
        <v>1</v>
      </c>
      <c r="G318" t="s">
        <v>2342</v>
      </c>
      <c r="I318">
        <v>1</v>
      </c>
      <c r="J318">
        <v>1</v>
      </c>
      <c r="K318" s="1">
        <v>0.21</v>
      </c>
      <c r="L318" t="s">
        <v>2343</v>
      </c>
      <c r="M318" t="s">
        <v>2343</v>
      </c>
      <c r="O318">
        <v>2051202.45833333</v>
      </c>
      <c r="S318">
        <f t="shared" si="12"/>
        <v>1</v>
      </c>
      <c r="W318">
        <v>2024228.625</v>
      </c>
      <c r="X318">
        <v>1988277.04166667</v>
      </c>
      <c r="Y318">
        <f t="shared" si="15"/>
        <v>2</v>
      </c>
      <c r="Z318">
        <f t="shared" si="16"/>
        <v>-1</v>
      </c>
      <c r="AB318">
        <v>2</v>
      </c>
      <c r="AC318" t="s">
        <v>37</v>
      </c>
      <c r="AD318">
        <v>368</v>
      </c>
      <c r="AE318">
        <v>0</v>
      </c>
      <c r="AF318">
        <v>0</v>
      </c>
      <c r="AG318">
        <v>13.105272156422</v>
      </c>
      <c r="AH318">
        <v>0</v>
      </c>
    </row>
    <row r="319" spans="1:34" x14ac:dyDescent="0.3">
      <c r="A319" t="s">
        <v>2362</v>
      </c>
      <c r="B319" t="s">
        <v>2363</v>
      </c>
      <c r="C319" t="s">
        <v>30</v>
      </c>
      <c r="D319" t="s">
        <v>2364</v>
      </c>
      <c r="E319">
        <v>42652.858498009096</v>
      </c>
      <c r="F319">
        <v>1</v>
      </c>
      <c r="G319" t="s">
        <v>2365</v>
      </c>
      <c r="H319" t="s">
        <v>2220</v>
      </c>
      <c r="I319">
        <v>3</v>
      </c>
      <c r="J319">
        <v>2</v>
      </c>
      <c r="K319" s="1">
        <v>0.1</v>
      </c>
      <c r="L319" t="s">
        <v>2366</v>
      </c>
      <c r="M319" t="s">
        <v>2366</v>
      </c>
      <c r="O319">
        <v>6002695.5</v>
      </c>
      <c r="P319">
        <v>1152308.8125</v>
      </c>
      <c r="S319">
        <f t="shared" si="12"/>
        <v>2</v>
      </c>
      <c r="V319">
        <v>217345.234375</v>
      </c>
      <c r="X319">
        <v>169786.6796875</v>
      </c>
      <c r="Y319">
        <f t="shared" si="15"/>
        <v>2</v>
      </c>
      <c r="Z319">
        <f t="shared" si="16"/>
        <v>-1</v>
      </c>
      <c r="AB319">
        <v>3</v>
      </c>
      <c r="AC319" t="s">
        <v>37</v>
      </c>
      <c r="AD319">
        <v>372</v>
      </c>
      <c r="AE319">
        <v>0</v>
      </c>
      <c r="AF319">
        <v>0</v>
      </c>
      <c r="AG319">
        <v>13.087106312853001</v>
      </c>
      <c r="AH319">
        <v>0</v>
      </c>
    </row>
    <row r="320" spans="1:34" x14ac:dyDescent="0.3">
      <c r="A320" t="s">
        <v>2372</v>
      </c>
      <c r="B320" t="s">
        <v>2373</v>
      </c>
      <c r="C320" t="s">
        <v>30</v>
      </c>
      <c r="D320" t="s">
        <v>2374</v>
      </c>
      <c r="E320">
        <v>23581.709334792002</v>
      </c>
      <c r="F320">
        <v>1</v>
      </c>
      <c r="G320" t="s">
        <v>2375</v>
      </c>
      <c r="H320" t="s">
        <v>2376</v>
      </c>
      <c r="I320">
        <v>3</v>
      </c>
      <c r="J320">
        <v>2</v>
      </c>
      <c r="K320" s="1">
        <v>0.27</v>
      </c>
      <c r="L320" t="s">
        <v>2377</v>
      </c>
      <c r="M320" t="s">
        <v>2377</v>
      </c>
      <c r="O320">
        <v>4387914.75</v>
      </c>
      <c r="S320">
        <f t="shared" si="12"/>
        <v>1</v>
      </c>
      <c r="W320">
        <v>4898957</v>
      </c>
      <c r="X320">
        <v>3754364.125</v>
      </c>
      <c r="Y320">
        <f t="shared" si="15"/>
        <v>2</v>
      </c>
      <c r="Z320">
        <f t="shared" si="16"/>
        <v>-1</v>
      </c>
      <c r="AB320">
        <v>9</v>
      </c>
      <c r="AC320" t="s">
        <v>37</v>
      </c>
      <c r="AD320">
        <v>374</v>
      </c>
      <c r="AE320">
        <v>0</v>
      </c>
      <c r="AF320">
        <v>0</v>
      </c>
      <c r="AG320">
        <v>12.2741683403215</v>
      </c>
      <c r="AH320">
        <v>0</v>
      </c>
    </row>
    <row r="321" spans="1:34" x14ac:dyDescent="0.3">
      <c r="A321" t="s">
        <v>2378</v>
      </c>
      <c r="B321" t="s">
        <v>2379</v>
      </c>
      <c r="C321" t="s">
        <v>30</v>
      </c>
      <c r="D321" t="s">
        <v>2380</v>
      </c>
      <c r="E321">
        <v>26004.857197175301</v>
      </c>
      <c r="F321">
        <v>1</v>
      </c>
      <c r="G321" t="s">
        <v>2381</v>
      </c>
      <c r="I321">
        <v>2</v>
      </c>
      <c r="J321">
        <v>2</v>
      </c>
      <c r="K321" s="1">
        <v>0.11</v>
      </c>
      <c r="L321" t="s">
        <v>2382</v>
      </c>
      <c r="M321" t="s">
        <v>2382</v>
      </c>
      <c r="O321">
        <v>10804313.1875</v>
      </c>
      <c r="R321">
        <v>1059890.8125</v>
      </c>
      <c r="S321">
        <f t="shared" si="12"/>
        <v>2</v>
      </c>
      <c r="W321">
        <v>5482695.1875</v>
      </c>
      <c r="X321">
        <v>3395107.75</v>
      </c>
      <c r="Y321">
        <f t="shared" si="15"/>
        <v>2</v>
      </c>
      <c r="Z321">
        <f t="shared" si="16"/>
        <v>-1</v>
      </c>
      <c r="AB321">
        <v>6</v>
      </c>
      <c r="AC321" t="s">
        <v>37</v>
      </c>
      <c r="AD321">
        <v>375</v>
      </c>
      <c r="AE321">
        <v>0</v>
      </c>
      <c r="AF321">
        <v>0</v>
      </c>
      <c r="AG321">
        <v>12.2521080148548</v>
      </c>
      <c r="AH321">
        <v>0</v>
      </c>
    </row>
    <row r="322" spans="1:34" x14ac:dyDescent="0.3">
      <c r="A322" t="s">
        <v>2397</v>
      </c>
      <c r="B322" t="s">
        <v>2398</v>
      </c>
      <c r="C322" t="s">
        <v>30</v>
      </c>
      <c r="D322" t="s">
        <v>2399</v>
      </c>
      <c r="E322">
        <v>52733.609950115599</v>
      </c>
      <c r="F322">
        <v>1</v>
      </c>
      <c r="G322" t="s">
        <v>2400</v>
      </c>
      <c r="I322">
        <v>3</v>
      </c>
      <c r="J322">
        <v>3</v>
      </c>
      <c r="K322" s="1">
        <v>0.12</v>
      </c>
      <c r="L322" t="s">
        <v>2401</v>
      </c>
      <c r="M322" t="s">
        <v>2401</v>
      </c>
      <c r="O322">
        <v>6372970.9375</v>
      </c>
      <c r="P322">
        <v>523284.40625</v>
      </c>
      <c r="S322">
        <f t="shared" si="12"/>
        <v>2</v>
      </c>
      <c r="W322">
        <v>9732905.75</v>
      </c>
      <c r="X322">
        <v>1877202.8125</v>
      </c>
      <c r="Y322">
        <f t="shared" si="15"/>
        <v>2</v>
      </c>
      <c r="Z322">
        <f t="shared" si="16"/>
        <v>-1</v>
      </c>
      <c r="AB322">
        <v>9</v>
      </c>
      <c r="AC322" t="s">
        <v>37</v>
      </c>
      <c r="AD322">
        <v>378</v>
      </c>
      <c r="AE322">
        <v>0</v>
      </c>
      <c r="AF322">
        <v>0</v>
      </c>
      <c r="AG322">
        <v>12.1119222937476</v>
      </c>
      <c r="AH322">
        <v>0</v>
      </c>
    </row>
    <row r="323" spans="1:34" x14ac:dyDescent="0.3">
      <c r="A323" t="s">
        <v>2452</v>
      </c>
      <c r="B323" t="s">
        <v>2453</v>
      </c>
      <c r="C323" t="s">
        <v>30</v>
      </c>
      <c r="D323" t="s">
        <v>2454</v>
      </c>
      <c r="E323">
        <v>9690.31333059793</v>
      </c>
      <c r="F323">
        <v>1</v>
      </c>
      <c r="G323" t="s">
        <v>2455</v>
      </c>
      <c r="I323">
        <v>1</v>
      </c>
      <c r="J323">
        <v>1</v>
      </c>
      <c r="K323" s="1">
        <v>0.1</v>
      </c>
      <c r="L323" t="s">
        <v>2456</v>
      </c>
      <c r="M323" t="s">
        <v>2456</v>
      </c>
      <c r="P323">
        <v>23279019.5</v>
      </c>
      <c r="S323">
        <f t="shared" si="12"/>
        <v>1</v>
      </c>
      <c r="V323">
        <v>15196677.25</v>
      </c>
      <c r="X323">
        <v>14250834.5</v>
      </c>
      <c r="Y323">
        <f t="shared" si="15"/>
        <v>2</v>
      </c>
      <c r="Z323">
        <f t="shared" si="16"/>
        <v>-1</v>
      </c>
      <c r="AB323">
        <v>2</v>
      </c>
      <c r="AC323" t="s">
        <v>37</v>
      </c>
      <c r="AD323">
        <v>386</v>
      </c>
      <c r="AE323">
        <v>1</v>
      </c>
      <c r="AF323">
        <v>2.5906735751295299E-3</v>
      </c>
      <c r="AG323">
        <v>12.3093000545518</v>
      </c>
      <c r="AH323" s="2">
        <v>2.1856012589063302E-5</v>
      </c>
    </row>
    <row r="324" spans="1:34" x14ac:dyDescent="0.3">
      <c r="A324" t="s">
        <v>2513</v>
      </c>
      <c r="B324" t="s">
        <v>2514</v>
      </c>
      <c r="C324" t="s">
        <v>30</v>
      </c>
      <c r="D324" t="s">
        <v>2515</v>
      </c>
      <c r="E324">
        <v>60410.669723590399</v>
      </c>
      <c r="F324">
        <v>1</v>
      </c>
      <c r="G324" t="s">
        <v>2516</v>
      </c>
      <c r="H324" t="s">
        <v>2517</v>
      </c>
      <c r="I324">
        <v>2</v>
      </c>
      <c r="J324">
        <v>1</v>
      </c>
      <c r="K324" s="1">
        <v>0.06</v>
      </c>
      <c r="L324" t="s">
        <v>2518</v>
      </c>
      <c r="M324" t="s">
        <v>2518</v>
      </c>
      <c r="O324">
        <v>1551934</v>
      </c>
      <c r="P324">
        <v>298135.69791666698</v>
      </c>
      <c r="S324">
        <f t="shared" ref="S324:S387" si="17">COUNT(O324:R324)</f>
        <v>2</v>
      </c>
      <c r="V324">
        <v>1194765.375</v>
      </c>
      <c r="X324">
        <v>409381.16666666698</v>
      </c>
      <c r="Y324">
        <f t="shared" si="15"/>
        <v>2</v>
      </c>
      <c r="Z324">
        <f t="shared" si="16"/>
        <v>-1</v>
      </c>
      <c r="AB324">
        <v>4</v>
      </c>
      <c r="AC324" t="s">
        <v>37</v>
      </c>
      <c r="AD324">
        <v>397</v>
      </c>
      <c r="AE324">
        <v>1</v>
      </c>
      <c r="AF324">
        <v>2.5188916876574298E-3</v>
      </c>
      <c r="AG324">
        <v>12.1435517056757</v>
      </c>
      <c r="AH324" s="2">
        <v>2.1856012589063302E-5</v>
      </c>
    </row>
    <row r="325" spans="1:34" x14ac:dyDescent="0.3">
      <c r="A325" t="s">
        <v>2638</v>
      </c>
      <c r="B325" t="s">
        <v>2639</v>
      </c>
      <c r="C325" t="s">
        <v>30</v>
      </c>
      <c r="D325" t="s">
        <v>2640</v>
      </c>
      <c r="E325">
        <v>54117.467537466502</v>
      </c>
      <c r="F325">
        <v>1</v>
      </c>
      <c r="G325" t="s">
        <v>2641</v>
      </c>
      <c r="I325">
        <v>1</v>
      </c>
      <c r="J325">
        <v>1</v>
      </c>
      <c r="K325" s="1">
        <v>0.02</v>
      </c>
      <c r="L325" t="s">
        <v>2642</v>
      </c>
      <c r="M325" t="s">
        <v>2642</v>
      </c>
      <c r="O325">
        <v>1890287.6875</v>
      </c>
      <c r="P325">
        <v>3815252.6875</v>
      </c>
      <c r="Q325">
        <v>4579832.375</v>
      </c>
      <c r="R325">
        <v>1496158.5</v>
      </c>
      <c r="S325">
        <f t="shared" si="17"/>
        <v>4</v>
      </c>
      <c r="W325">
        <v>4394033.375</v>
      </c>
      <c r="X325">
        <v>3920119.5</v>
      </c>
      <c r="Y325">
        <f t="shared" si="15"/>
        <v>2</v>
      </c>
      <c r="Z325">
        <f t="shared" si="16"/>
        <v>-1</v>
      </c>
      <c r="AB325">
        <v>4</v>
      </c>
      <c r="AC325" t="s">
        <v>37</v>
      </c>
      <c r="AD325">
        <v>418</v>
      </c>
      <c r="AE325">
        <v>1</v>
      </c>
      <c r="AF325">
        <v>2.3923444976076602E-3</v>
      </c>
      <c r="AG325">
        <v>11.1551401894233</v>
      </c>
      <c r="AH325" s="2">
        <v>3.78150466070449E-5</v>
      </c>
    </row>
    <row r="326" spans="1:34" x14ac:dyDescent="0.3">
      <c r="A326" t="s">
        <v>2653</v>
      </c>
      <c r="B326" t="s">
        <v>2654</v>
      </c>
      <c r="C326" t="s">
        <v>30</v>
      </c>
      <c r="D326" t="s">
        <v>2655</v>
      </c>
      <c r="E326" t="s">
        <v>2656</v>
      </c>
      <c r="F326">
        <v>3</v>
      </c>
      <c r="H326" t="s">
        <v>2657</v>
      </c>
      <c r="I326">
        <v>3</v>
      </c>
      <c r="J326">
        <v>0</v>
      </c>
      <c r="K326" t="s">
        <v>2658</v>
      </c>
      <c r="L326" t="s">
        <v>2659</v>
      </c>
      <c r="M326" t="s">
        <v>2659</v>
      </c>
      <c r="S326">
        <f t="shared" si="17"/>
        <v>0</v>
      </c>
      <c r="W326">
        <v>68162806.125</v>
      </c>
      <c r="X326">
        <v>5520215.5</v>
      </c>
      <c r="Y326">
        <f t="shared" si="15"/>
        <v>2</v>
      </c>
      <c r="Z326">
        <f t="shared" si="16"/>
        <v>-1</v>
      </c>
      <c r="AB326">
        <v>3</v>
      </c>
      <c r="AC326" t="s">
        <v>37</v>
      </c>
      <c r="AD326">
        <v>421</v>
      </c>
      <c r="AE326">
        <v>1</v>
      </c>
      <c r="AF326">
        <v>2.37529691211401E-3</v>
      </c>
      <c r="AG326">
        <v>11.1403759144925</v>
      </c>
      <c r="AH326" s="2">
        <v>3.78150466070449E-5</v>
      </c>
    </row>
    <row r="327" spans="1:34" x14ac:dyDescent="0.3">
      <c r="A327" t="s">
        <v>2712</v>
      </c>
      <c r="B327" t="s">
        <v>2713</v>
      </c>
      <c r="C327" t="s">
        <v>30</v>
      </c>
      <c r="D327" t="s">
        <v>2714</v>
      </c>
      <c r="E327">
        <v>59614.107777403697</v>
      </c>
      <c r="F327">
        <v>1</v>
      </c>
      <c r="G327" t="s">
        <v>2715</v>
      </c>
      <c r="H327" t="s">
        <v>2716</v>
      </c>
      <c r="I327">
        <v>4</v>
      </c>
      <c r="J327">
        <v>3</v>
      </c>
      <c r="K327" s="1">
        <v>0.08</v>
      </c>
      <c r="L327" t="s">
        <v>2717</v>
      </c>
      <c r="M327" t="s">
        <v>2717</v>
      </c>
      <c r="O327">
        <v>2159635.875</v>
      </c>
      <c r="P327">
        <v>3153459.1875</v>
      </c>
      <c r="Q327">
        <v>5678265.75</v>
      </c>
      <c r="S327">
        <f t="shared" si="17"/>
        <v>3</v>
      </c>
      <c r="V327">
        <v>14536193.4375</v>
      </c>
      <c r="X327">
        <v>7300404.375</v>
      </c>
      <c r="Y327">
        <f t="shared" si="15"/>
        <v>2</v>
      </c>
      <c r="Z327">
        <f t="shared" si="16"/>
        <v>-1</v>
      </c>
      <c r="AB327">
        <v>6</v>
      </c>
      <c r="AC327" t="s">
        <v>37</v>
      </c>
      <c r="AD327">
        <v>431</v>
      </c>
      <c r="AE327">
        <v>1</v>
      </c>
      <c r="AF327">
        <v>2.32018561484919E-3</v>
      </c>
      <c r="AG327">
        <v>11.0883413824212</v>
      </c>
      <c r="AH327" s="2">
        <v>3.78150466070449E-5</v>
      </c>
    </row>
    <row r="328" spans="1:34" x14ac:dyDescent="0.3">
      <c r="A328" t="s">
        <v>2774</v>
      </c>
      <c r="B328" t="s">
        <v>2775</v>
      </c>
      <c r="C328" t="s">
        <v>30</v>
      </c>
      <c r="D328" t="s">
        <v>2776</v>
      </c>
      <c r="E328">
        <v>83923.222113325101</v>
      </c>
      <c r="F328">
        <v>1</v>
      </c>
      <c r="G328" t="s">
        <v>2777</v>
      </c>
      <c r="I328">
        <v>1</v>
      </c>
      <c r="J328">
        <v>1</v>
      </c>
      <c r="K328" s="1">
        <v>0.02</v>
      </c>
      <c r="L328" t="s">
        <v>2778</v>
      </c>
      <c r="M328" t="s">
        <v>2779</v>
      </c>
      <c r="N328" t="s">
        <v>2780</v>
      </c>
      <c r="P328">
        <v>1467802.45833333</v>
      </c>
      <c r="Q328">
        <v>6454707.375</v>
      </c>
      <c r="R328">
        <v>6260131.75</v>
      </c>
      <c r="S328">
        <f t="shared" si="17"/>
        <v>3</v>
      </c>
      <c r="V328">
        <v>5015086</v>
      </c>
      <c r="X328">
        <v>4642059.25</v>
      </c>
      <c r="Y328">
        <f t="shared" si="15"/>
        <v>2</v>
      </c>
      <c r="Z328">
        <f t="shared" si="16"/>
        <v>-1</v>
      </c>
      <c r="AB328">
        <v>2</v>
      </c>
      <c r="AC328" t="s">
        <v>37</v>
      </c>
      <c r="AD328">
        <v>438</v>
      </c>
      <c r="AE328">
        <v>4</v>
      </c>
      <c r="AF328">
        <v>9.1324200913242004E-3</v>
      </c>
      <c r="AG328">
        <v>11.039548634293199</v>
      </c>
      <c r="AH328">
        <v>1.5781998000946899E-4</v>
      </c>
    </row>
    <row r="329" spans="1:34" x14ac:dyDescent="0.3">
      <c r="A329" t="s">
        <v>2390</v>
      </c>
      <c r="B329" t="s">
        <v>2391</v>
      </c>
      <c r="C329" t="s">
        <v>30</v>
      </c>
      <c r="D329" t="s">
        <v>2392</v>
      </c>
      <c r="E329" t="s">
        <v>2393</v>
      </c>
      <c r="F329">
        <v>3</v>
      </c>
      <c r="H329" t="s">
        <v>2394</v>
      </c>
      <c r="I329">
        <v>1</v>
      </c>
      <c r="J329">
        <v>0</v>
      </c>
      <c r="K329" t="s">
        <v>2395</v>
      </c>
      <c r="L329" t="s">
        <v>2396</v>
      </c>
      <c r="M329" t="s">
        <v>2396</v>
      </c>
      <c r="Q329">
        <v>625384.14583333302</v>
      </c>
      <c r="S329">
        <f t="shared" si="17"/>
        <v>1</v>
      </c>
      <c r="V329">
        <v>1342279.1875</v>
      </c>
      <c r="X329">
        <v>1815502.33333333</v>
      </c>
      <c r="Y329">
        <f t="shared" si="15"/>
        <v>2</v>
      </c>
      <c r="Z329">
        <f t="shared" si="16"/>
        <v>0.99999999999999978</v>
      </c>
      <c r="AB329">
        <v>3</v>
      </c>
      <c r="AC329" t="s">
        <v>37</v>
      </c>
      <c r="AD329">
        <v>377</v>
      </c>
      <c r="AE329">
        <v>0</v>
      </c>
      <c r="AF329">
        <v>0</v>
      </c>
      <c r="AG329">
        <v>12.1780463213953</v>
      </c>
      <c r="AH329">
        <v>0</v>
      </c>
    </row>
    <row r="330" spans="1:34" x14ac:dyDescent="0.3">
      <c r="A330" t="s">
        <v>416</v>
      </c>
      <c r="B330" t="s">
        <v>417</v>
      </c>
      <c r="C330" t="s">
        <v>30</v>
      </c>
      <c r="D330" t="s">
        <v>418</v>
      </c>
      <c r="E330">
        <v>38224.710101826902</v>
      </c>
      <c r="F330">
        <v>1</v>
      </c>
      <c r="G330" t="s">
        <v>419</v>
      </c>
      <c r="I330">
        <v>4</v>
      </c>
      <c r="J330">
        <v>4</v>
      </c>
      <c r="K330" s="1">
        <v>0.16</v>
      </c>
      <c r="L330" t="s">
        <v>420</v>
      </c>
      <c r="M330" t="s">
        <v>420</v>
      </c>
      <c r="O330">
        <v>6743137.8333333302</v>
      </c>
      <c r="P330">
        <v>6324995.4375</v>
      </c>
      <c r="Q330">
        <v>7303400.25</v>
      </c>
      <c r="R330">
        <v>4546525.75</v>
      </c>
      <c r="S330">
        <f t="shared" si="17"/>
        <v>4</v>
      </c>
      <c r="W330">
        <v>16176165.8541667</v>
      </c>
      <c r="X330">
        <v>35088549.791666701</v>
      </c>
      <c r="Y330">
        <f t="shared" si="15"/>
        <v>2</v>
      </c>
      <c r="Z330">
        <f t="shared" si="16"/>
        <v>1</v>
      </c>
      <c r="AB330">
        <v>10</v>
      </c>
      <c r="AC330" t="s">
        <v>37</v>
      </c>
      <c r="AD330">
        <v>53</v>
      </c>
      <c r="AE330">
        <v>0</v>
      </c>
      <c r="AF330">
        <v>0</v>
      </c>
      <c r="AG330">
        <v>26.2036815455821</v>
      </c>
      <c r="AH330">
        <v>0</v>
      </c>
    </row>
    <row r="331" spans="1:34" x14ac:dyDescent="0.3">
      <c r="A331" t="s">
        <v>815</v>
      </c>
      <c r="D331" t="s">
        <v>816</v>
      </c>
      <c r="E331">
        <v>11972.8062831678</v>
      </c>
      <c r="F331">
        <v>1</v>
      </c>
      <c r="H331" t="s">
        <v>817</v>
      </c>
      <c r="I331">
        <v>4</v>
      </c>
      <c r="J331">
        <v>0</v>
      </c>
      <c r="K331" s="1">
        <v>0.63</v>
      </c>
      <c r="L331" t="s">
        <v>818</v>
      </c>
      <c r="M331" t="s">
        <v>818</v>
      </c>
      <c r="P331">
        <v>5386068.4375</v>
      </c>
      <c r="S331">
        <f t="shared" si="17"/>
        <v>1</v>
      </c>
      <c r="W331">
        <v>10019820.375</v>
      </c>
      <c r="X331">
        <v>26341320.916666701</v>
      </c>
      <c r="Y331">
        <f t="shared" si="15"/>
        <v>2</v>
      </c>
      <c r="Z331">
        <f t="shared" si="16"/>
        <v>1</v>
      </c>
      <c r="AB331">
        <v>14</v>
      </c>
      <c r="AC331" t="s">
        <v>37</v>
      </c>
      <c r="AD331">
        <v>112</v>
      </c>
      <c r="AE331">
        <v>0</v>
      </c>
      <c r="AF331">
        <v>0</v>
      </c>
      <c r="AG331">
        <v>21.380772800172899</v>
      </c>
      <c r="AH331">
        <v>0</v>
      </c>
    </row>
    <row r="332" spans="1:34" x14ac:dyDescent="0.3">
      <c r="A332" t="s">
        <v>1058</v>
      </c>
      <c r="B332" t="s">
        <v>1059</v>
      </c>
      <c r="C332" t="s">
        <v>30</v>
      </c>
      <c r="D332" t="s">
        <v>1060</v>
      </c>
      <c r="E332">
        <v>50408.541770957003</v>
      </c>
      <c r="F332">
        <v>1</v>
      </c>
      <c r="G332" t="s">
        <v>1061</v>
      </c>
      <c r="H332" t="s">
        <v>1062</v>
      </c>
      <c r="I332">
        <v>5</v>
      </c>
      <c r="J332">
        <v>3</v>
      </c>
      <c r="K332" s="1">
        <v>0.2</v>
      </c>
      <c r="L332" t="s">
        <v>1063</v>
      </c>
      <c r="M332" t="s">
        <v>1063</v>
      </c>
      <c r="R332">
        <v>714021.10416666698</v>
      </c>
      <c r="S332">
        <f t="shared" si="17"/>
        <v>1</v>
      </c>
      <c r="W332">
        <v>2415732.5</v>
      </c>
      <c r="X332">
        <v>11036879.90625</v>
      </c>
      <c r="Y332">
        <f t="shared" si="15"/>
        <v>2</v>
      </c>
      <c r="Z332">
        <f t="shared" si="16"/>
        <v>1</v>
      </c>
      <c r="AB332">
        <v>6</v>
      </c>
      <c r="AC332" t="s">
        <v>37</v>
      </c>
      <c r="AD332">
        <v>150</v>
      </c>
      <c r="AE332">
        <v>0</v>
      </c>
      <c r="AF332">
        <v>0</v>
      </c>
      <c r="AG332">
        <v>19.339854347468101</v>
      </c>
      <c r="AH332">
        <v>0</v>
      </c>
    </row>
    <row r="333" spans="1:34" x14ac:dyDescent="0.3">
      <c r="A333" t="s">
        <v>1117</v>
      </c>
      <c r="B333" t="s">
        <v>1118</v>
      </c>
      <c r="C333" t="s">
        <v>30</v>
      </c>
      <c r="D333" t="s">
        <v>1119</v>
      </c>
      <c r="E333">
        <v>281045.877723274</v>
      </c>
      <c r="F333">
        <v>1</v>
      </c>
      <c r="G333" t="s">
        <v>1120</v>
      </c>
      <c r="H333" t="s">
        <v>1121</v>
      </c>
      <c r="I333">
        <v>7</v>
      </c>
      <c r="J333">
        <v>6</v>
      </c>
      <c r="K333" s="1">
        <v>0.05</v>
      </c>
      <c r="L333" t="s">
        <v>1122</v>
      </c>
      <c r="M333" t="s">
        <v>1122</v>
      </c>
      <c r="Q333">
        <v>116842.78515625</v>
      </c>
      <c r="S333">
        <f t="shared" si="17"/>
        <v>1</v>
      </c>
      <c r="W333">
        <v>7379493.84375</v>
      </c>
      <c r="X333">
        <v>12565848.46875</v>
      </c>
      <c r="Y333">
        <f t="shared" si="15"/>
        <v>2</v>
      </c>
      <c r="Z333">
        <f t="shared" si="16"/>
        <v>1</v>
      </c>
      <c r="AB333">
        <v>11</v>
      </c>
      <c r="AC333" t="s">
        <v>37</v>
      </c>
      <c r="AD333">
        <v>159</v>
      </c>
      <c r="AE333">
        <v>0</v>
      </c>
      <c r="AF333">
        <v>0</v>
      </c>
      <c r="AG333">
        <v>19.233499661867999</v>
      </c>
      <c r="AH333">
        <v>0</v>
      </c>
    </row>
    <row r="334" spans="1:34" x14ac:dyDescent="0.3">
      <c r="A334" t="s">
        <v>1150</v>
      </c>
      <c r="B334" t="s">
        <v>1151</v>
      </c>
      <c r="C334" t="s">
        <v>30</v>
      </c>
      <c r="D334" t="s">
        <v>1152</v>
      </c>
      <c r="E334">
        <v>33076.5318103428</v>
      </c>
      <c r="F334">
        <v>1</v>
      </c>
      <c r="G334" t="s">
        <v>1153</v>
      </c>
      <c r="I334">
        <v>1</v>
      </c>
      <c r="J334">
        <v>1</v>
      </c>
      <c r="K334" s="1">
        <v>0.09</v>
      </c>
      <c r="L334" t="s">
        <v>1154</v>
      </c>
      <c r="M334" t="s">
        <v>1154</v>
      </c>
      <c r="O334">
        <v>1153086.85416667</v>
      </c>
      <c r="P334">
        <v>1005811.625</v>
      </c>
      <c r="Q334">
        <v>1895698.45833333</v>
      </c>
      <c r="R334">
        <v>2545944.6666666698</v>
      </c>
      <c r="S334">
        <f t="shared" si="17"/>
        <v>4</v>
      </c>
      <c r="V334">
        <v>264327.6875</v>
      </c>
      <c r="X334">
        <v>744445.33333333302</v>
      </c>
      <c r="Y334">
        <f t="shared" si="15"/>
        <v>2</v>
      </c>
      <c r="Z334">
        <f t="shared" si="16"/>
        <v>1</v>
      </c>
      <c r="AB334">
        <v>4</v>
      </c>
      <c r="AC334" t="s">
        <v>37</v>
      </c>
      <c r="AD334">
        <v>164</v>
      </c>
      <c r="AE334">
        <v>0</v>
      </c>
      <c r="AF334">
        <v>0</v>
      </c>
      <c r="AG334">
        <v>19.194471884908801</v>
      </c>
      <c r="AH334">
        <v>0</v>
      </c>
    </row>
    <row r="335" spans="1:34" x14ac:dyDescent="0.3">
      <c r="A335" t="s">
        <v>1163</v>
      </c>
      <c r="B335" t="s">
        <v>1164</v>
      </c>
      <c r="C335" t="s">
        <v>30</v>
      </c>
      <c r="D335" t="s">
        <v>1165</v>
      </c>
      <c r="E335">
        <v>52476.9050328413</v>
      </c>
      <c r="F335">
        <v>1</v>
      </c>
      <c r="G335" t="s">
        <v>1166</v>
      </c>
      <c r="H335" t="s">
        <v>1167</v>
      </c>
      <c r="I335">
        <v>4</v>
      </c>
      <c r="J335">
        <v>3</v>
      </c>
      <c r="K335" s="1">
        <v>0.16</v>
      </c>
      <c r="L335" t="s">
        <v>1168</v>
      </c>
      <c r="M335" t="s">
        <v>1169</v>
      </c>
      <c r="N335" t="s">
        <v>1170</v>
      </c>
      <c r="O335">
        <v>23737908.0625</v>
      </c>
      <c r="S335">
        <f t="shared" si="17"/>
        <v>1</v>
      </c>
      <c r="V335">
        <v>7651336.625</v>
      </c>
      <c r="X335">
        <v>14447708.25</v>
      </c>
      <c r="Y335">
        <f t="shared" si="15"/>
        <v>2</v>
      </c>
      <c r="Z335">
        <f t="shared" si="16"/>
        <v>1</v>
      </c>
      <c r="AB335">
        <v>13</v>
      </c>
      <c r="AC335" t="s">
        <v>37</v>
      </c>
      <c r="AD335">
        <v>166</v>
      </c>
      <c r="AE335">
        <v>0</v>
      </c>
      <c r="AF335">
        <v>0</v>
      </c>
      <c r="AG335">
        <v>19.182813044745899</v>
      </c>
      <c r="AH335">
        <v>0</v>
      </c>
    </row>
    <row r="336" spans="1:34" x14ac:dyDescent="0.3">
      <c r="A336" t="s">
        <v>1197</v>
      </c>
      <c r="B336" t="s">
        <v>1198</v>
      </c>
      <c r="C336" t="s">
        <v>30</v>
      </c>
      <c r="D336" t="s">
        <v>1199</v>
      </c>
      <c r="E336">
        <v>5049.5162374338797</v>
      </c>
      <c r="F336">
        <v>1</v>
      </c>
      <c r="G336" t="s">
        <v>1200</v>
      </c>
      <c r="H336" t="s">
        <v>1201</v>
      </c>
      <c r="I336">
        <v>2</v>
      </c>
      <c r="J336">
        <v>1</v>
      </c>
      <c r="K336" s="1">
        <v>0.32</v>
      </c>
      <c r="L336" t="s">
        <v>1202</v>
      </c>
      <c r="M336" t="s">
        <v>1203</v>
      </c>
      <c r="N336" t="s">
        <v>1204</v>
      </c>
      <c r="O336">
        <v>6517061.3125</v>
      </c>
      <c r="P336">
        <v>3051747.8958333302</v>
      </c>
      <c r="Q336">
        <v>6121536.6875</v>
      </c>
      <c r="R336">
        <v>8464542.625</v>
      </c>
      <c r="S336">
        <f t="shared" si="17"/>
        <v>4</v>
      </c>
      <c r="W336">
        <v>41251751.958333299</v>
      </c>
      <c r="X336">
        <v>52126117.083333299</v>
      </c>
      <c r="Y336">
        <f t="shared" si="15"/>
        <v>2</v>
      </c>
      <c r="Z336">
        <f t="shared" si="16"/>
        <v>1</v>
      </c>
      <c r="AB336">
        <v>10</v>
      </c>
      <c r="AC336" t="s">
        <v>37</v>
      </c>
      <c r="AD336">
        <v>171</v>
      </c>
      <c r="AE336">
        <v>0</v>
      </c>
      <c r="AF336">
        <v>0</v>
      </c>
      <c r="AG336">
        <v>19.118828720387899</v>
      </c>
      <c r="AH336">
        <v>0</v>
      </c>
    </row>
    <row r="337" spans="1:34" x14ac:dyDescent="0.3">
      <c r="A337" t="s">
        <v>1359</v>
      </c>
      <c r="B337" t="s">
        <v>1360</v>
      </c>
      <c r="C337" t="s">
        <v>30</v>
      </c>
      <c r="D337" t="s">
        <v>1361</v>
      </c>
      <c r="E337">
        <v>24091.149242873202</v>
      </c>
      <c r="F337">
        <v>1</v>
      </c>
      <c r="G337" t="s">
        <v>1362</v>
      </c>
      <c r="I337">
        <v>1</v>
      </c>
      <c r="J337">
        <v>1</v>
      </c>
      <c r="K337" s="1">
        <v>0.06</v>
      </c>
      <c r="L337" t="s">
        <v>1363</v>
      </c>
      <c r="M337" t="s">
        <v>1364</v>
      </c>
      <c r="N337" t="s">
        <v>1365</v>
      </c>
      <c r="O337">
        <v>1899012.1875</v>
      </c>
      <c r="P337">
        <v>1176535.625</v>
      </c>
      <c r="R337">
        <v>652965.3125</v>
      </c>
      <c r="S337">
        <f t="shared" si="17"/>
        <v>3</v>
      </c>
      <c r="V337">
        <v>2221688.125</v>
      </c>
      <c r="X337">
        <v>2596742.875</v>
      </c>
      <c r="Y337">
        <f t="shared" si="15"/>
        <v>2</v>
      </c>
      <c r="Z337">
        <f t="shared" si="16"/>
        <v>1</v>
      </c>
      <c r="AB337">
        <v>4</v>
      </c>
      <c r="AC337" t="s">
        <v>37</v>
      </c>
      <c r="AD337">
        <v>197</v>
      </c>
      <c r="AE337">
        <v>0</v>
      </c>
      <c r="AF337">
        <v>0</v>
      </c>
      <c r="AG337">
        <v>18.183060566757799</v>
      </c>
      <c r="AH337">
        <v>0</v>
      </c>
    </row>
    <row r="338" spans="1:34" x14ac:dyDescent="0.3">
      <c r="A338" t="s">
        <v>1366</v>
      </c>
      <c r="B338" t="s">
        <v>1367</v>
      </c>
      <c r="C338" t="s">
        <v>30</v>
      </c>
      <c r="D338" t="s">
        <v>1368</v>
      </c>
      <c r="E338" t="s">
        <v>1369</v>
      </c>
      <c r="F338">
        <v>2</v>
      </c>
      <c r="H338" t="s">
        <v>1370</v>
      </c>
      <c r="I338">
        <v>3</v>
      </c>
      <c r="J338">
        <v>0</v>
      </c>
      <c r="K338" t="s">
        <v>1371</v>
      </c>
      <c r="L338" t="s">
        <v>1372</v>
      </c>
      <c r="M338" t="s">
        <v>1372</v>
      </c>
      <c r="O338">
        <v>6305862.8333333302</v>
      </c>
      <c r="P338">
        <v>299220.58333333302</v>
      </c>
      <c r="Q338">
        <v>2566975.4375</v>
      </c>
      <c r="S338">
        <f t="shared" si="17"/>
        <v>3</v>
      </c>
      <c r="W338">
        <v>4841527.4010416698</v>
      </c>
      <c r="X338">
        <v>13288954.5833333</v>
      </c>
      <c r="Y338">
        <f t="shared" ref="Y338:Y369" si="18">COUNT(V338:X338)</f>
        <v>2</v>
      </c>
      <c r="Z338">
        <f t="shared" ref="Z338:Z369" si="19">CORREL(V338:X338,$V$1:$X$1)</f>
        <v>1</v>
      </c>
      <c r="AB338">
        <v>9</v>
      </c>
      <c r="AC338" t="s">
        <v>37</v>
      </c>
      <c r="AD338">
        <v>198</v>
      </c>
      <c r="AE338">
        <v>0</v>
      </c>
      <c r="AF338">
        <v>0</v>
      </c>
      <c r="AG338">
        <v>18.1770877117821</v>
      </c>
      <c r="AH338">
        <v>0</v>
      </c>
    </row>
    <row r="339" spans="1:34" x14ac:dyDescent="0.3">
      <c r="A339" t="s">
        <v>1441</v>
      </c>
      <c r="B339" t="s">
        <v>1442</v>
      </c>
      <c r="C339" t="s">
        <v>30</v>
      </c>
      <c r="D339" t="s">
        <v>1443</v>
      </c>
      <c r="E339">
        <v>25940.8863198687</v>
      </c>
      <c r="F339">
        <v>1</v>
      </c>
      <c r="G339" t="s">
        <v>1444</v>
      </c>
      <c r="I339">
        <v>1</v>
      </c>
      <c r="J339">
        <v>1</v>
      </c>
      <c r="K339" s="1">
        <v>7.0000000000000007E-2</v>
      </c>
      <c r="L339" t="s">
        <v>1445</v>
      </c>
      <c r="M339" t="s">
        <v>1445</v>
      </c>
      <c r="S339">
        <f t="shared" si="17"/>
        <v>0</v>
      </c>
      <c r="V339">
        <v>1146985.484375</v>
      </c>
      <c r="X339">
        <v>1977762.75</v>
      </c>
      <c r="Y339">
        <f t="shared" si="18"/>
        <v>2</v>
      </c>
      <c r="Z339">
        <f t="shared" si="19"/>
        <v>1</v>
      </c>
      <c r="AB339">
        <v>1</v>
      </c>
      <c r="AC339" t="s">
        <v>37</v>
      </c>
      <c r="AD339">
        <v>209</v>
      </c>
      <c r="AE339">
        <v>0</v>
      </c>
      <c r="AF339">
        <v>0</v>
      </c>
      <c r="AG339">
        <v>17.362043483615398</v>
      </c>
      <c r="AH339">
        <v>0</v>
      </c>
    </row>
    <row r="340" spans="1:34" x14ac:dyDescent="0.3">
      <c r="A340" t="s">
        <v>1558</v>
      </c>
      <c r="B340" t="s">
        <v>1559</v>
      </c>
      <c r="C340" t="s">
        <v>30</v>
      </c>
      <c r="D340" t="s">
        <v>1560</v>
      </c>
      <c r="E340">
        <v>28450.4328404349</v>
      </c>
      <c r="F340">
        <v>1</v>
      </c>
      <c r="G340" t="s">
        <v>1561</v>
      </c>
      <c r="I340">
        <v>3</v>
      </c>
      <c r="J340">
        <v>3</v>
      </c>
      <c r="K340" s="1">
        <v>0.15</v>
      </c>
      <c r="L340" t="s">
        <v>1562</v>
      </c>
      <c r="M340" t="s">
        <v>1563</v>
      </c>
      <c r="N340" t="s">
        <v>662</v>
      </c>
      <c r="O340">
        <v>838040.67708333302</v>
      </c>
      <c r="P340">
        <v>5180731.6875</v>
      </c>
      <c r="S340">
        <f t="shared" si="17"/>
        <v>2</v>
      </c>
      <c r="W340">
        <v>5365439.25</v>
      </c>
      <c r="X340">
        <v>19724040.0625</v>
      </c>
      <c r="Y340">
        <f t="shared" si="18"/>
        <v>2</v>
      </c>
      <c r="Z340">
        <f t="shared" si="19"/>
        <v>1</v>
      </c>
      <c r="AB340">
        <v>4</v>
      </c>
      <c r="AC340" t="s">
        <v>37</v>
      </c>
      <c r="AD340">
        <v>229</v>
      </c>
      <c r="AE340">
        <v>0</v>
      </c>
      <c r="AF340">
        <v>0</v>
      </c>
      <c r="AG340">
        <v>17.189919612731</v>
      </c>
      <c r="AH340">
        <v>0</v>
      </c>
    </row>
    <row r="341" spans="1:34" x14ac:dyDescent="0.3">
      <c r="A341" t="s">
        <v>1589</v>
      </c>
      <c r="B341" t="s">
        <v>1590</v>
      </c>
      <c r="C341" t="s">
        <v>30</v>
      </c>
      <c r="D341" t="s">
        <v>1591</v>
      </c>
      <c r="E341">
        <v>15078.4877898102</v>
      </c>
      <c r="F341">
        <v>1</v>
      </c>
      <c r="G341" t="s">
        <v>1592</v>
      </c>
      <c r="I341">
        <v>2</v>
      </c>
      <c r="J341">
        <v>2</v>
      </c>
      <c r="K341" s="1">
        <v>0.2</v>
      </c>
      <c r="L341" t="s">
        <v>1593</v>
      </c>
      <c r="M341" t="s">
        <v>1593</v>
      </c>
      <c r="S341">
        <f t="shared" si="17"/>
        <v>0</v>
      </c>
      <c r="V341">
        <v>2900713.5625</v>
      </c>
      <c r="X341">
        <v>13012465.7916667</v>
      </c>
      <c r="Y341">
        <f t="shared" si="18"/>
        <v>2</v>
      </c>
      <c r="Z341">
        <f t="shared" si="19"/>
        <v>1</v>
      </c>
      <c r="AB341">
        <v>4</v>
      </c>
      <c r="AC341" t="s">
        <v>37</v>
      </c>
      <c r="AD341">
        <v>234</v>
      </c>
      <c r="AE341">
        <v>0</v>
      </c>
      <c r="AF341">
        <v>0</v>
      </c>
      <c r="AG341">
        <v>17.132055228788602</v>
      </c>
      <c r="AH341">
        <v>0</v>
      </c>
    </row>
    <row r="342" spans="1:34" x14ac:dyDescent="0.3">
      <c r="A342" t="s">
        <v>1681</v>
      </c>
      <c r="B342" t="s">
        <v>1682</v>
      </c>
      <c r="C342" t="s">
        <v>30</v>
      </c>
      <c r="D342" t="s">
        <v>1683</v>
      </c>
      <c r="E342">
        <v>57612.714802857598</v>
      </c>
      <c r="F342">
        <v>1</v>
      </c>
      <c r="G342" t="s">
        <v>1684</v>
      </c>
      <c r="I342">
        <v>1</v>
      </c>
      <c r="J342">
        <v>1</v>
      </c>
      <c r="K342" s="1">
        <v>0.04</v>
      </c>
      <c r="L342" t="s">
        <v>1685</v>
      </c>
      <c r="M342" t="s">
        <v>1685</v>
      </c>
      <c r="O342">
        <v>2851298.125</v>
      </c>
      <c r="P342">
        <v>4678772.375</v>
      </c>
      <c r="Q342">
        <v>4090766.125</v>
      </c>
      <c r="R342">
        <v>4902424.1875</v>
      </c>
      <c r="S342">
        <f t="shared" si="17"/>
        <v>4</v>
      </c>
      <c r="W342">
        <v>8031630.5</v>
      </c>
      <c r="X342">
        <v>9875369.5</v>
      </c>
      <c r="Y342">
        <f t="shared" si="18"/>
        <v>2</v>
      </c>
      <c r="Z342">
        <f t="shared" si="19"/>
        <v>1</v>
      </c>
      <c r="AB342">
        <v>7</v>
      </c>
      <c r="AC342" t="s">
        <v>37</v>
      </c>
      <c r="AD342">
        <v>250</v>
      </c>
      <c r="AE342">
        <v>0</v>
      </c>
      <c r="AF342">
        <v>0</v>
      </c>
      <c r="AG342">
        <v>16.2019818222204</v>
      </c>
      <c r="AH342">
        <v>0</v>
      </c>
    </row>
    <row r="343" spans="1:34" x14ac:dyDescent="0.3">
      <c r="A343" t="s">
        <v>1710</v>
      </c>
      <c r="B343" t="s">
        <v>1071</v>
      </c>
      <c r="D343" t="s">
        <v>1711</v>
      </c>
      <c r="E343" t="s">
        <v>1712</v>
      </c>
      <c r="F343">
        <v>2</v>
      </c>
      <c r="H343" t="s">
        <v>1713</v>
      </c>
      <c r="I343">
        <v>8</v>
      </c>
      <c r="J343">
        <v>0</v>
      </c>
      <c r="K343" t="s">
        <v>1714</v>
      </c>
      <c r="L343" t="s">
        <v>1715</v>
      </c>
      <c r="M343" t="s">
        <v>1716</v>
      </c>
      <c r="N343" t="s">
        <v>1717</v>
      </c>
      <c r="O343">
        <v>22204835.833333299</v>
      </c>
      <c r="P343">
        <v>24673455</v>
      </c>
      <c r="Q343">
        <v>7136463.0625</v>
      </c>
      <c r="R343">
        <v>2591598.4375</v>
      </c>
      <c r="S343">
        <f t="shared" si="17"/>
        <v>4</v>
      </c>
      <c r="W343">
        <v>11992610.75</v>
      </c>
      <c r="X343">
        <v>69164567</v>
      </c>
      <c r="Y343">
        <f t="shared" si="18"/>
        <v>2</v>
      </c>
      <c r="Z343">
        <f t="shared" si="19"/>
        <v>1</v>
      </c>
      <c r="AB343">
        <v>25</v>
      </c>
      <c r="AC343" t="s">
        <v>37</v>
      </c>
      <c r="AD343">
        <v>255</v>
      </c>
      <c r="AE343">
        <v>0</v>
      </c>
      <c r="AF343">
        <v>0</v>
      </c>
      <c r="AG343">
        <v>16.174774110546799</v>
      </c>
      <c r="AH343">
        <v>0</v>
      </c>
    </row>
    <row r="344" spans="1:34" x14ac:dyDescent="0.3">
      <c r="A344" t="s">
        <v>1729</v>
      </c>
      <c r="B344" t="s">
        <v>1730</v>
      </c>
      <c r="C344" t="s">
        <v>30</v>
      </c>
      <c r="D344" t="s">
        <v>1731</v>
      </c>
      <c r="E344">
        <v>36563.926708514999</v>
      </c>
      <c r="F344">
        <v>1</v>
      </c>
      <c r="G344" t="s">
        <v>1732</v>
      </c>
      <c r="I344">
        <v>1</v>
      </c>
      <c r="J344">
        <v>1</v>
      </c>
      <c r="K344" s="1">
        <v>0.04</v>
      </c>
      <c r="L344" t="s">
        <v>1733</v>
      </c>
      <c r="M344" t="s">
        <v>1734</v>
      </c>
      <c r="N344" t="s">
        <v>1735</v>
      </c>
      <c r="O344">
        <v>5782277.75</v>
      </c>
      <c r="S344">
        <f t="shared" si="17"/>
        <v>1</v>
      </c>
      <c r="W344">
        <v>5172856.625</v>
      </c>
      <c r="X344">
        <v>6852024.125</v>
      </c>
      <c r="Y344">
        <f t="shared" si="18"/>
        <v>2</v>
      </c>
      <c r="Z344">
        <f t="shared" si="19"/>
        <v>1</v>
      </c>
      <c r="AB344">
        <v>3</v>
      </c>
      <c r="AC344" t="s">
        <v>37</v>
      </c>
      <c r="AD344">
        <v>258</v>
      </c>
      <c r="AE344">
        <v>0</v>
      </c>
      <c r="AF344">
        <v>0</v>
      </c>
      <c r="AG344">
        <v>16.160438307423899</v>
      </c>
      <c r="AH344">
        <v>0</v>
      </c>
    </row>
    <row r="345" spans="1:34" x14ac:dyDescent="0.3">
      <c r="A345" t="s">
        <v>1736</v>
      </c>
      <c r="B345" t="s">
        <v>1737</v>
      </c>
      <c r="C345" t="s">
        <v>30</v>
      </c>
      <c r="D345" t="s">
        <v>1738</v>
      </c>
      <c r="E345">
        <v>47630.861934388602</v>
      </c>
      <c r="F345">
        <v>1</v>
      </c>
      <c r="G345" t="s">
        <v>1739</v>
      </c>
      <c r="I345">
        <v>2</v>
      </c>
      <c r="J345">
        <v>2</v>
      </c>
      <c r="K345" s="1">
        <v>7.0000000000000007E-2</v>
      </c>
      <c r="L345" t="s">
        <v>1740</v>
      </c>
      <c r="M345" t="s">
        <v>1740</v>
      </c>
      <c r="O345">
        <v>7769007.5833333302</v>
      </c>
      <c r="R345">
        <v>1207458.66666667</v>
      </c>
      <c r="S345">
        <f t="shared" si="17"/>
        <v>2</v>
      </c>
      <c r="V345">
        <v>2181852.8333333302</v>
      </c>
      <c r="W345">
        <v>3760463.75</v>
      </c>
      <c r="Y345">
        <f t="shared" si="18"/>
        <v>2</v>
      </c>
      <c r="Z345">
        <f t="shared" si="19"/>
        <v>1</v>
      </c>
      <c r="AB345">
        <v>4</v>
      </c>
      <c r="AC345" t="s">
        <v>37</v>
      </c>
      <c r="AD345">
        <v>259</v>
      </c>
      <c r="AE345">
        <v>0</v>
      </c>
      <c r="AF345">
        <v>0</v>
      </c>
      <c r="AG345">
        <v>16.151287166029199</v>
      </c>
      <c r="AH345">
        <v>0</v>
      </c>
    </row>
    <row r="346" spans="1:34" x14ac:dyDescent="0.3">
      <c r="A346" t="s">
        <v>1753</v>
      </c>
      <c r="B346" t="s">
        <v>1754</v>
      </c>
      <c r="C346" t="s">
        <v>30</v>
      </c>
      <c r="D346" t="s">
        <v>1755</v>
      </c>
      <c r="E346">
        <v>68799.155953454901</v>
      </c>
      <c r="F346">
        <v>1</v>
      </c>
      <c r="G346" t="s">
        <v>1756</v>
      </c>
      <c r="I346">
        <v>3</v>
      </c>
      <c r="J346">
        <v>3</v>
      </c>
      <c r="K346" s="1">
        <v>0.09</v>
      </c>
      <c r="L346" t="s">
        <v>1757</v>
      </c>
      <c r="M346" t="s">
        <v>1757</v>
      </c>
      <c r="P346">
        <v>474806.8984375</v>
      </c>
      <c r="Q346">
        <v>1852633.875</v>
      </c>
      <c r="R346">
        <v>1375399.375</v>
      </c>
      <c r="S346">
        <f t="shared" si="17"/>
        <v>3</v>
      </c>
      <c r="V346">
        <v>497794.07421875</v>
      </c>
      <c r="W346">
        <v>711361.40625</v>
      </c>
      <c r="Y346">
        <f t="shared" si="18"/>
        <v>2</v>
      </c>
      <c r="Z346">
        <f t="shared" si="19"/>
        <v>1</v>
      </c>
      <c r="AB346">
        <v>6</v>
      </c>
      <c r="AC346" t="s">
        <v>37</v>
      </c>
      <c r="AD346">
        <v>262</v>
      </c>
      <c r="AE346">
        <v>0</v>
      </c>
      <c r="AF346">
        <v>0</v>
      </c>
      <c r="AG346">
        <v>16.116278063927101</v>
      </c>
      <c r="AH346">
        <v>0</v>
      </c>
    </row>
    <row r="347" spans="1:34" x14ac:dyDescent="0.3">
      <c r="A347" t="s">
        <v>1794</v>
      </c>
      <c r="D347" t="s">
        <v>1795</v>
      </c>
      <c r="E347">
        <v>11705.6726757084</v>
      </c>
      <c r="F347">
        <v>1</v>
      </c>
      <c r="G347" t="s">
        <v>1796</v>
      </c>
      <c r="I347">
        <v>1</v>
      </c>
      <c r="J347">
        <v>1</v>
      </c>
      <c r="K347" s="1">
        <v>0.15</v>
      </c>
      <c r="L347" t="s">
        <v>1797</v>
      </c>
      <c r="M347" t="s">
        <v>1797</v>
      </c>
      <c r="P347">
        <v>8750857.375</v>
      </c>
      <c r="Q347">
        <v>4818525.75</v>
      </c>
      <c r="R347">
        <v>4979347</v>
      </c>
      <c r="S347">
        <f t="shared" si="17"/>
        <v>3</v>
      </c>
      <c r="V347">
        <v>861067</v>
      </c>
      <c r="X347">
        <v>4593708.375</v>
      </c>
      <c r="Y347">
        <f t="shared" si="18"/>
        <v>2</v>
      </c>
      <c r="Z347">
        <f t="shared" si="19"/>
        <v>1</v>
      </c>
      <c r="AB347">
        <v>8</v>
      </c>
      <c r="AC347" t="s">
        <v>37</v>
      </c>
      <c r="AD347">
        <v>270</v>
      </c>
      <c r="AE347">
        <v>0</v>
      </c>
      <c r="AF347">
        <v>0</v>
      </c>
      <c r="AG347">
        <v>15.3247769883831</v>
      </c>
      <c r="AH347">
        <v>0</v>
      </c>
    </row>
    <row r="348" spans="1:34" x14ac:dyDescent="0.3">
      <c r="A348" t="s">
        <v>1798</v>
      </c>
      <c r="B348" t="s">
        <v>1799</v>
      </c>
      <c r="C348" t="s">
        <v>30</v>
      </c>
      <c r="D348" t="s">
        <v>1800</v>
      </c>
      <c r="E348">
        <v>22836.491718175199</v>
      </c>
      <c r="F348">
        <v>1</v>
      </c>
      <c r="G348" t="s">
        <v>1801</v>
      </c>
      <c r="I348">
        <v>1</v>
      </c>
      <c r="J348">
        <v>1</v>
      </c>
      <c r="K348" s="1">
        <v>0.08</v>
      </c>
      <c r="L348" t="s">
        <v>1802</v>
      </c>
      <c r="M348" t="s">
        <v>1802</v>
      </c>
      <c r="P348">
        <v>2516684.625</v>
      </c>
      <c r="Q348">
        <v>3300237.8125</v>
      </c>
      <c r="R348">
        <v>2800190.8125</v>
      </c>
      <c r="S348">
        <f t="shared" si="17"/>
        <v>3</v>
      </c>
      <c r="V348">
        <v>1743410.4375</v>
      </c>
      <c r="W348">
        <v>2456711.875</v>
      </c>
      <c r="Y348">
        <f t="shared" si="18"/>
        <v>2</v>
      </c>
      <c r="Z348">
        <f t="shared" si="19"/>
        <v>1</v>
      </c>
      <c r="AB348">
        <v>7</v>
      </c>
      <c r="AC348" t="s">
        <v>37</v>
      </c>
      <c r="AD348">
        <v>271</v>
      </c>
      <c r="AE348">
        <v>0</v>
      </c>
      <c r="AF348">
        <v>0</v>
      </c>
      <c r="AG348">
        <v>15.309616481380999</v>
      </c>
      <c r="AH348">
        <v>0</v>
      </c>
    </row>
    <row r="349" spans="1:34" x14ac:dyDescent="0.3">
      <c r="A349" t="s">
        <v>1803</v>
      </c>
      <c r="B349" t="s">
        <v>1804</v>
      </c>
      <c r="C349" t="s">
        <v>30</v>
      </c>
      <c r="D349" t="s">
        <v>1805</v>
      </c>
      <c r="E349">
        <v>23653.188618269902</v>
      </c>
      <c r="F349">
        <v>1</v>
      </c>
      <c r="G349" t="s">
        <v>1806</v>
      </c>
      <c r="I349">
        <v>2</v>
      </c>
      <c r="J349">
        <v>2</v>
      </c>
      <c r="K349" s="1">
        <v>0.13</v>
      </c>
      <c r="L349" t="s">
        <v>1807</v>
      </c>
      <c r="M349" t="s">
        <v>1807</v>
      </c>
      <c r="O349">
        <v>4957263.3333333302</v>
      </c>
      <c r="P349">
        <v>1139897.44791667</v>
      </c>
      <c r="Q349">
        <v>1242460.921875</v>
      </c>
      <c r="R349">
        <v>595128.90625</v>
      </c>
      <c r="S349">
        <f t="shared" si="17"/>
        <v>4</v>
      </c>
      <c r="V349">
        <v>619528.4375</v>
      </c>
      <c r="X349">
        <v>5539619.25</v>
      </c>
      <c r="Y349">
        <f t="shared" si="18"/>
        <v>2</v>
      </c>
      <c r="Z349">
        <f t="shared" si="19"/>
        <v>1</v>
      </c>
      <c r="AB349">
        <v>11</v>
      </c>
      <c r="AC349" t="s">
        <v>37</v>
      </c>
      <c r="AD349">
        <v>272</v>
      </c>
      <c r="AE349">
        <v>0</v>
      </c>
      <c r="AF349">
        <v>0</v>
      </c>
      <c r="AG349">
        <v>15.2952425265964</v>
      </c>
      <c r="AH349">
        <v>0</v>
      </c>
    </row>
    <row r="350" spans="1:34" x14ac:dyDescent="0.3">
      <c r="A350" t="s">
        <v>1814</v>
      </c>
      <c r="B350" t="s">
        <v>1815</v>
      </c>
      <c r="C350" t="s">
        <v>30</v>
      </c>
      <c r="D350" t="s">
        <v>1816</v>
      </c>
      <c r="E350">
        <v>34354.5644868784</v>
      </c>
      <c r="F350">
        <v>1</v>
      </c>
      <c r="G350" t="s">
        <v>1817</v>
      </c>
      <c r="I350">
        <v>1</v>
      </c>
      <c r="J350">
        <v>1</v>
      </c>
      <c r="K350" s="1">
        <v>0.05</v>
      </c>
      <c r="L350" t="s">
        <v>1818</v>
      </c>
      <c r="M350" t="s">
        <v>1818</v>
      </c>
      <c r="S350">
        <f t="shared" si="17"/>
        <v>0</v>
      </c>
      <c r="W350">
        <v>1769742.4375</v>
      </c>
      <c r="X350">
        <v>3215169.75</v>
      </c>
      <c r="Y350">
        <f t="shared" si="18"/>
        <v>2</v>
      </c>
      <c r="Z350">
        <f t="shared" si="19"/>
        <v>1</v>
      </c>
      <c r="AB350">
        <v>1</v>
      </c>
      <c r="AC350" t="s">
        <v>37</v>
      </c>
      <c r="AD350">
        <v>274</v>
      </c>
      <c r="AE350">
        <v>0</v>
      </c>
      <c r="AF350">
        <v>0</v>
      </c>
      <c r="AG350">
        <v>15.2745855102763</v>
      </c>
      <c r="AH350">
        <v>0</v>
      </c>
    </row>
    <row r="351" spans="1:34" x14ac:dyDescent="0.3">
      <c r="A351" t="s">
        <v>1819</v>
      </c>
      <c r="B351" t="s">
        <v>1820</v>
      </c>
      <c r="C351" t="s">
        <v>30</v>
      </c>
      <c r="D351" t="s">
        <v>1821</v>
      </c>
      <c r="E351">
        <v>54461.986991656398</v>
      </c>
      <c r="F351">
        <v>1</v>
      </c>
      <c r="G351" t="s">
        <v>1822</v>
      </c>
      <c r="I351">
        <v>1</v>
      </c>
      <c r="J351">
        <v>1</v>
      </c>
      <c r="K351" s="1">
        <v>0.03</v>
      </c>
      <c r="L351" t="s">
        <v>1823</v>
      </c>
      <c r="M351" t="s">
        <v>1823</v>
      </c>
      <c r="S351">
        <f t="shared" si="17"/>
        <v>0</v>
      </c>
      <c r="V351">
        <v>4408030.625</v>
      </c>
      <c r="X351">
        <v>5324518.25</v>
      </c>
      <c r="Y351">
        <f t="shared" si="18"/>
        <v>2</v>
      </c>
      <c r="Z351">
        <f t="shared" si="19"/>
        <v>1</v>
      </c>
      <c r="AB351">
        <v>2</v>
      </c>
      <c r="AC351" t="s">
        <v>37</v>
      </c>
      <c r="AD351">
        <v>275</v>
      </c>
      <c r="AE351">
        <v>0</v>
      </c>
      <c r="AF351">
        <v>0</v>
      </c>
      <c r="AG351">
        <v>15.2526069990186</v>
      </c>
      <c r="AH351">
        <v>0</v>
      </c>
    </row>
    <row r="352" spans="1:34" x14ac:dyDescent="0.3">
      <c r="A352" t="s">
        <v>1968</v>
      </c>
      <c r="B352" t="s">
        <v>1969</v>
      </c>
      <c r="C352" t="s">
        <v>30</v>
      </c>
      <c r="D352" t="s">
        <v>1970</v>
      </c>
      <c r="E352">
        <v>51532.4405561358</v>
      </c>
      <c r="F352">
        <v>1</v>
      </c>
      <c r="G352" t="s">
        <v>1971</v>
      </c>
      <c r="I352">
        <v>4</v>
      </c>
      <c r="J352">
        <v>4</v>
      </c>
      <c r="K352" s="1">
        <v>0.15</v>
      </c>
      <c r="L352" t="s">
        <v>1972</v>
      </c>
      <c r="M352" t="s">
        <v>1973</v>
      </c>
      <c r="N352" t="s">
        <v>1974</v>
      </c>
      <c r="O352">
        <v>544812.52083333302</v>
      </c>
      <c r="P352">
        <v>2620032.4791666698</v>
      </c>
      <c r="Q352">
        <v>4366151.25</v>
      </c>
      <c r="R352">
        <v>3067549.90625</v>
      </c>
      <c r="S352">
        <f t="shared" si="17"/>
        <v>4</v>
      </c>
      <c r="W352">
        <v>1423680.1484375</v>
      </c>
      <c r="X352">
        <v>7933428.03125</v>
      </c>
      <c r="Y352">
        <f t="shared" si="18"/>
        <v>2</v>
      </c>
      <c r="Z352">
        <f t="shared" si="19"/>
        <v>1</v>
      </c>
      <c r="AB352">
        <v>11</v>
      </c>
      <c r="AC352" t="s">
        <v>37</v>
      </c>
      <c r="AD352">
        <v>302</v>
      </c>
      <c r="AE352">
        <v>0</v>
      </c>
      <c r="AF352">
        <v>0</v>
      </c>
      <c r="AG352">
        <v>14.3652236383393</v>
      </c>
      <c r="AH352">
        <v>0</v>
      </c>
    </row>
    <row r="353" spans="1:34" x14ac:dyDescent="0.3">
      <c r="A353" t="s">
        <v>2060</v>
      </c>
      <c r="B353" t="s">
        <v>2061</v>
      </c>
      <c r="C353" t="s">
        <v>30</v>
      </c>
      <c r="D353" t="s">
        <v>2062</v>
      </c>
      <c r="E353">
        <v>25408.842043060198</v>
      </c>
      <c r="F353">
        <v>1</v>
      </c>
      <c r="G353" t="s">
        <v>2063</v>
      </c>
      <c r="I353">
        <v>2</v>
      </c>
      <c r="J353">
        <v>2</v>
      </c>
      <c r="K353" s="1">
        <v>0.12</v>
      </c>
      <c r="L353" t="s">
        <v>2064</v>
      </c>
      <c r="M353" t="s">
        <v>2064</v>
      </c>
      <c r="P353">
        <v>12867285</v>
      </c>
      <c r="R353">
        <v>3497936.25</v>
      </c>
      <c r="S353">
        <f t="shared" si="17"/>
        <v>2</v>
      </c>
      <c r="W353">
        <v>9373051.25</v>
      </c>
      <c r="X353">
        <v>23121805.5625</v>
      </c>
      <c r="Y353">
        <f t="shared" si="18"/>
        <v>2</v>
      </c>
      <c r="Z353">
        <f t="shared" si="19"/>
        <v>1</v>
      </c>
      <c r="AB353">
        <v>10</v>
      </c>
      <c r="AC353" t="s">
        <v>37</v>
      </c>
      <c r="AD353">
        <v>318</v>
      </c>
      <c r="AE353">
        <v>0</v>
      </c>
      <c r="AF353">
        <v>0</v>
      </c>
      <c r="AG353">
        <v>14.194867179192</v>
      </c>
      <c r="AH353">
        <v>0</v>
      </c>
    </row>
    <row r="354" spans="1:34" x14ac:dyDescent="0.3">
      <c r="A354" t="s">
        <v>2111</v>
      </c>
      <c r="B354" t="s">
        <v>2112</v>
      </c>
      <c r="C354" t="s">
        <v>30</v>
      </c>
      <c r="D354" t="s">
        <v>2113</v>
      </c>
      <c r="E354">
        <v>65658.224927088304</v>
      </c>
      <c r="F354">
        <v>1</v>
      </c>
      <c r="G354" t="s">
        <v>2114</v>
      </c>
      <c r="I354">
        <v>2</v>
      </c>
      <c r="J354">
        <v>2</v>
      </c>
      <c r="K354" s="1">
        <v>0.06</v>
      </c>
      <c r="L354" t="s">
        <v>2115</v>
      </c>
      <c r="M354" t="s">
        <v>2115</v>
      </c>
      <c r="S354">
        <f t="shared" si="17"/>
        <v>0</v>
      </c>
      <c r="V354">
        <v>2925469.125</v>
      </c>
      <c r="X354">
        <v>3724542.5833333302</v>
      </c>
      <c r="Y354">
        <f t="shared" si="18"/>
        <v>2</v>
      </c>
      <c r="Z354">
        <f t="shared" si="19"/>
        <v>1</v>
      </c>
      <c r="AB354">
        <v>4</v>
      </c>
      <c r="AC354" t="s">
        <v>37</v>
      </c>
      <c r="AD354">
        <v>327</v>
      </c>
      <c r="AE354">
        <v>0</v>
      </c>
      <c r="AF354">
        <v>0</v>
      </c>
      <c r="AG354">
        <v>14.133443376840599</v>
      </c>
      <c r="AH354">
        <v>0</v>
      </c>
    </row>
    <row r="355" spans="1:34" x14ac:dyDescent="0.3">
      <c r="A355" t="s">
        <v>2121</v>
      </c>
      <c r="D355" t="s">
        <v>2122</v>
      </c>
      <c r="E355">
        <v>12265.2208635117</v>
      </c>
      <c r="F355">
        <v>1</v>
      </c>
      <c r="G355" t="s">
        <v>2123</v>
      </c>
      <c r="I355">
        <v>1</v>
      </c>
      <c r="J355">
        <v>1</v>
      </c>
      <c r="K355" s="1">
        <v>0.12</v>
      </c>
      <c r="L355" t="s">
        <v>2124</v>
      </c>
      <c r="M355" t="s">
        <v>2124</v>
      </c>
      <c r="O355">
        <v>5504894.375</v>
      </c>
      <c r="P355">
        <v>4549914.9375</v>
      </c>
      <c r="S355">
        <f t="shared" si="17"/>
        <v>2</v>
      </c>
      <c r="W355">
        <v>7027307.875</v>
      </c>
      <c r="X355">
        <v>12948278.75</v>
      </c>
      <c r="Y355">
        <f t="shared" si="18"/>
        <v>2</v>
      </c>
      <c r="Z355">
        <f t="shared" si="19"/>
        <v>1</v>
      </c>
      <c r="AB355">
        <v>5</v>
      </c>
      <c r="AC355" t="s">
        <v>37</v>
      </c>
      <c r="AD355">
        <v>329</v>
      </c>
      <c r="AE355">
        <v>0</v>
      </c>
      <c r="AF355">
        <v>0</v>
      </c>
      <c r="AG355">
        <v>14.130352731877901</v>
      </c>
      <c r="AH355">
        <v>0</v>
      </c>
    </row>
    <row r="356" spans="1:34" x14ac:dyDescent="0.3">
      <c r="A356" t="s">
        <v>2300</v>
      </c>
      <c r="B356" t="s">
        <v>2301</v>
      </c>
      <c r="C356" t="s">
        <v>30</v>
      </c>
      <c r="D356" t="s">
        <v>2302</v>
      </c>
      <c r="E356">
        <v>27638.9642517639</v>
      </c>
      <c r="F356">
        <v>1</v>
      </c>
      <c r="G356" t="s">
        <v>2303</v>
      </c>
      <c r="I356">
        <v>1</v>
      </c>
      <c r="J356">
        <v>1</v>
      </c>
      <c r="K356" s="1">
        <v>0.05</v>
      </c>
      <c r="L356" t="s">
        <v>2304</v>
      </c>
      <c r="M356" t="s">
        <v>2304</v>
      </c>
      <c r="O356">
        <v>4479975</v>
      </c>
      <c r="Q356">
        <v>3087812</v>
      </c>
      <c r="S356">
        <f t="shared" si="17"/>
        <v>2</v>
      </c>
      <c r="W356">
        <v>4543661.625</v>
      </c>
      <c r="X356">
        <v>7304293.625</v>
      </c>
      <c r="Y356">
        <f t="shared" si="18"/>
        <v>2</v>
      </c>
      <c r="Z356">
        <f t="shared" si="19"/>
        <v>1</v>
      </c>
      <c r="AB356">
        <v>4</v>
      </c>
      <c r="AC356" t="s">
        <v>37</v>
      </c>
      <c r="AD356">
        <v>360</v>
      </c>
      <c r="AE356">
        <v>0</v>
      </c>
      <c r="AF356">
        <v>0</v>
      </c>
      <c r="AG356">
        <v>13.147075999280499</v>
      </c>
      <c r="AH356">
        <v>0</v>
      </c>
    </row>
    <row r="357" spans="1:34" x14ac:dyDescent="0.3">
      <c r="A357" t="s">
        <v>2478</v>
      </c>
      <c r="B357" t="s">
        <v>2479</v>
      </c>
      <c r="C357" t="s">
        <v>30</v>
      </c>
      <c r="D357" t="s">
        <v>2480</v>
      </c>
      <c r="E357">
        <v>62603.301742801603</v>
      </c>
      <c r="F357">
        <v>1</v>
      </c>
      <c r="G357" t="s">
        <v>2481</v>
      </c>
      <c r="I357">
        <v>1</v>
      </c>
      <c r="J357">
        <v>1</v>
      </c>
      <c r="K357" s="1">
        <v>0.02</v>
      </c>
      <c r="L357" t="s">
        <v>2482</v>
      </c>
      <c r="M357" t="s">
        <v>2482</v>
      </c>
      <c r="O357">
        <v>2255595.3125</v>
      </c>
      <c r="S357">
        <f t="shared" si="17"/>
        <v>1</v>
      </c>
      <c r="W357">
        <v>5831882.9166666698</v>
      </c>
      <c r="X357">
        <v>8410540.8333333302</v>
      </c>
      <c r="Y357">
        <f t="shared" si="18"/>
        <v>2</v>
      </c>
      <c r="Z357">
        <f t="shared" si="19"/>
        <v>1</v>
      </c>
      <c r="AB357">
        <v>5</v>
      </c>
      <c r="AC357" t="s">
        <v>37</v>
      </c>
      <c r="AD357">
        <v>391</v>
      </c>
      <c r="AE357">
        <v>1</v>
      </c>
      <c r="AF357">
        <v>2.55754475703325E-3</v>
      </c>
      <c r="AG357">
        <v>12.203413776470899</v>
      </c>
      <c r="AH357" s="2">
        <v>2.1856012589063302E-5</v>
      </c>
    </row>
    <row r="358" spans="1:34" x14ac:dyDescent="0.3">
      <c r="A358" t="s">
        <v>2488</v>
      </c>
      <c r="B358" t="s">
        <v>2489</v>
      </c>
      <c r="C358" t="s">
        <v>30</v>
      </c>
      <c r="D358" t="s">
        <v>2490</v>
      </c>
      <c r="E358">
        <v>24378.871305565401</v>
      </c>
      <c r="F358">
        <v>1</v>
      </c>
      <c r="G358" t="s">
        <v>2491</v>
      </c>
      <c r="I358">
        <v>1</v>
      </c>
      <c r="J358">
        <v>1</v>
      </c>
      <c r="K358" s="1">
        <v>0.05</v>
      </c>
      <c r="L358" t="s">
        <v>2492</v>
      </c>
      <c r="M358" t="s">
        <v>2492</v>
      </c>
      <c r="O358">
        <v>6155302.75</v>
      </c>
      <c r="P358">
        <v>2702882.75</v>
      </c>
      <c r="Q358">
        <v>3570619.25</v>
      </c>
      <c r="S358">
        <f t="shared" si="17"/>
        <v>3</v>
      </c>
      <c r="W358">
        <v>3086612.0625</v>
      </c>
      <c r="X358">
        <v>4046303.0625</v>
      </c>
      <c r="Y358">
        <f t="shared" si="18"/>
        <v>2</v>
      </c>
      <c r="Z358">
        <f t="shared" si="19"/>
        <v>1</v>
      </c>
      <c r="AB358">
        <v>3</v>
      </c>
      <c r="AC358" t="s">
        <v>37</v>
      </c>
      <c r="AD358">
        <v>393</v>
      </c>
      <c r="AE358">
        <v>1</v>
      </c>
      <c r="AF358">
        <v>2.5445292620865098E-3</v>
      </c>
      <c r="AG358">
        <v>12.1814988501574</v>
      </c>
      <c r="AH358" s="2">
        <v>2.1856012589063302E-5</v>
      </c>
    </row>
    <row r="359" spans="1:34" x14ac:dyDescent="0.3">
      <c r="A359" t="s">
        <v>2519</v>
      </c>
      <c r="B359" t="s">
        <v>2520</v>
      </c>
      <c r="C359" t="s">
        <v>30</v>
      </c>
      <c r="D359" t="s">
        <v>2521</v>
      </c>
      <c r="E359" t="s">
        <v>2522</v>
      </c>
      <c r="F359">
        <v>4</v>
      </c>
      <c r="H359" t="s">
        <v>2523</v>
      </c>
      <c r="I359">
        <v>2</v>
      </c>
      <c r="J359">
        <v>0</v>
      </c>
      <c r="K359" t="s">
        <v>2524</v>
      </c>
      <c r="L359" t="s">
        <v>2525</v>
      </c>
      <c r="M359" t="s">
        <v>2525</v>
      </c>
      <c r="S359">
        <f t="shared" si="17"/>
        <v>0</v>
      </c>
      <c r="V359">
        <v>373704.67578125</v>
      </c>
      <c r="W359">
        <v>5397304.75</v>
      </c>
      <c r="Y359">
        <f t="shared" si="18"/>
        <v>2</v>
      </c>
      <c r="Z359">
        <f t="shared" si="19"/>
        <v>1</v>
      </c>
      <c r="AB359">
        <v>2</v>
      </c>
      <c r="AC359" t="s">
        <v>37</v>
      </c>
      <c r="AD359">
        <v>398</v>
      </c>
      <c r="AE359">
        <v>1</v>
      </c>
      <c r="AF359">
        <v>2.5125628140703501E-3</v>
      </c>
      <c r="AG359">
        <v>12.1326581283093</v>
      </c>
      <c r="AH359" s="2">
        <v>2.1856012589063302E-5</v>
      </c>
    </row>
    <row r="360" spans="1:34" x14ac:dyDescent="0.3">
      <c r="A360" t="s">
        <v>2545</v>
      </c>
      <c r="B360" t="s">
        <v>2546</v>
      </c>
      <c r="C360" t="s">
        <v>30</v>
      </c>
      <c r="D360" t="s">
        <v>2547</v>
      </c>
      <c r="E360">
        <v>11236.260278128</v>
      </c>
      <c r="F360">
        <v>1</v>
      </c>
      <c r="G360" t="s">
        <v>2548</v>
      </c>
      <c r="I360">
        <v>2</v>
      </c>
      <c r="J360">
        <v>2</v>
      </c>
      <c r="K360" s="1">
        <v>0.17</v>
      </c>
      <c r="L360" t="s">
        <v>2549</v>
      </c>
      <c r="M360" t="s">
        <v>2549</v>
      </c>
      <c r="S360">
        <f t="shared" si="17"/>
        <v>0</v>
      </c>
      <c r="W360">
        <v>4144632.75</v>
      </c>
      <c r="X360">
        <v>21652034.5</v>
      </c>
      <c r="Y360">
        <f t="shared" si="18"/>
        <v>2</v>
      </c>
      <c r="Z360">
        <f t="shared" si="19"/>
        <v>1</v>
      </c>
      <c r="AB360">
        <v>4</v>
      </c>
      <c r="AC360" t="s">
        <v>37</v>
      </c>
      <c r="AD360">
        <v>402</v>
      </c>
      <c r="AE360">
        <v>1</v>
      </c>
      <c r="AF360">
        <v>2.4875621890547298E-3</v>
      </c>
      <c r="AG360">
        <v>12.0908656932654</v>
      </c>
      <c r="AH360" s="2">
        <v>2.1856012589063302E-5</v>
      </c>
    </row>
    <row r="361" spans="1:34" x14ac:dyDescent="0.3">
      <c r="A361" t="s">
        <v>2568</v>
      </c>
      <c r="B361" t="s">
        <v>2569</v>
      </c>
      <c r="C361" t="s">
        <v>30</v>
      </c>
      <c r="D361" t="s">
        <v>2570</v>
      </c>
      <c r="E361">
        <v>39875.508970567898</v>
      </c>
      <c r="F361">
        <v>1</v>
      </c>
      <c r="G361" t="s">
        <v>2571</v>
      </c>
      <c r="I361">
        <v>2</v>
      </c>
      <c r="J361">
        <v>2</v>
      </c>
      <c r="K361" s="1">
        <v>0.14000000000000001</v>
      </c>
      <c r="L361" t="s">
        <v>2572</v>
      </c>
      <c r="M361" t="s">
        <v>2572</v>
      </c>
      <c r="Q361">
        <v>679277.703125</v>
      </c>
      <c r="R361">
        <v>835792.69791666698</v>
      </c>
      <c r="S361">
        <f t="shared" si="17"/>
        <v>2</v>
      </c>
      <c r="V361">
        <v>1776423.78125</v>
      </c>
      <c r="X361">
        <v>2972157.9453125</v>
      </c>
      <c r="Y361">
        <f t="shared" si="18"/>
        <v>2</v>
      </c>
      <c r="Z361">
        <f t="shared" si="19"/>
        <v>1</v>
      </c>
      <c r="AB361">
        <v>4</v>
      </c>
      <c r="AC361" t="s">
        <v>37</v>
      </c>
      <c r="AD361">
        <v>406</v>
      </c>
      <c r="AE361">
        <v>1</v>
      </c>
      <c r="AF361">
        <v>2.46305418719212E-3</v>
      </c>
      <c r="AG361">
        <v>12.041903135520499</v>
      </c>
      <c r="AH361" s="2">
        <v>2.1856012589063302E-5</v>
      </c>
    </row>
    <row r="362" spans="1:34" x14ac:dyDescent="0.3">
      <c r="A362" t="s">
        <v>2631</v>
      </c>
      <c r="B362" t="s">
        <v>2632</v>
      </c>
      <c r="C362" t="s">
        <v>30</v>
      </c>
      <c r="D362" t="s">
        <v>2633</v>
      </c>
      <c r="E362" t="s">
        <v>2634</v>
      </c>
      <c r="F362">
        <v>5</v>
      </c>
      <c r="H362" t="s">
        <v>2635</v>
      </c>
      <c r="I362">
        <v>1</v>
      </c>
      <c r="J362">
        <v>0</v>
      </c>
      <c r="K362" t="s">
        <v>2636</v>
      </c>
      <c r="L362" t="s">
        <v>2637</v>
      </c>
      <c r="M362" t="s">
        <v>2637</v>
      </c>
      <c r="S362">
        <f t="shared" si="17"/>
        <v>0</v>
      </c>
      <c r="V362">
        <v>7315602.75</v>
      </c>
      <c r="W362">
        <v>8239333.75</v>
      </c>
      <c r="Y362">
        <f t="shared" si="18"/>
        <v>2</v>
      </c>
      <c r="Z362">
        <f t="shared" si="19"/>
        <v>1</v>
      </c>
      <c r="AB362">
        <v>2</v>
      </c>
      <c r="AC362" t="s">
        <v>37</v>
      </c>
      <c r="AD362">
        <v>417</v>
      </c>
      <c r="AE362">
        <v>1</v>
      </c>
      <c r="AF362">
        <v>2.3980815347721799E-3</v>
      </c>
      <c r="AG362">
        <v>11.1589363955538</v>
      </c>
      <c r="AH362" s="2">
        <v>3.78150466070449E-5</v>
      </c>
    </row>
    <row r="363" spans="1:34" x14ac:dyDescent="0.3">
      <c r="A363" t="s">
        <v>2660</v>
      </c>
      <c r="B363" t="s">
        <v>2661</v>
      </c>
      <c r="C363" t="s">
        <v>30</v>
      </c>
      <c r="D363" t="s">
        <v>2662</v>
      </c>
      <c r="E363">
        <v>17648.748626373599</v>
      </c>
      <c r="F363">
        <v>1</v>
      </c>
      <c r="G363" t="s">
        <v>2663</v>
      </c>
      <c r="I363">
        <v>1</v>
      </c>
      <c r="J363">
        <v>1</v>
      </c>
      <c r="K363" s="1">
        <v>0.06</v>
      </c>
      <c r="L363" t="s">
        <v>2664</v>
      </c>
      <c r="M363" t="s">
        <v>2664</v>
      </c>
      <c r="O363">
        <v>259745.2109375</v>
      </c>
      <c r="P363">
        <v>108544.8125</v>
      </c>
      <c r="Q363">
        <v>333370.671875</v>
      </c>
      <c r="S363">
        <f t="shared" si="17"/>
        <v>3</v>
      </c>
      <c r="V363">
        <v>294141.2734375</v>
      </c>
      <c r="X363">
        <v>729805.34375</v>
      </c>
      <c r="Y363">
        <f t="shared" si="18"/>
        <v>2</v>
      </c>
      <c r="Z363">
        <f t="shared" si="19"/>
        <v>1</v>
      </c>
      <c r="AB363">
        <v>1</v>
      </c>
      <c r="AC363" t="s">
        <v>37</v>
      </c>
      <c r="AD363">
        <v>422</v>
      </c>
      <c r="AE363">
        <v>1</v>
      </c>
      <c r="AF363">
        <v>2.3696682464455E-3</v>
      </c>
      <c r="AG363">
        <v>11.135777576112799</v>
      </c>
      <c r="AH363" s="2">
        <v>3.78150466070449E-5</v>
      </c>
    </row>
    <row r="364" spans="1:34" x14ac:dyDescent="0.3">
      <c r="A364" t="s">
        <v>2676</v>
      </c>
      <c r="B364" t="s">
        <v>2677</v>
      </c>
      <c r="C364" t="s">
        <v>30</v>
      </c>
      <c r="D364" t="s">
        <v>2678</v>
      </c>
      <c r="E364" t="s">
        <v>2679</v>
      </c>
      <c r="F364">
        <v>2</v>
      </c>
      <c r="H364" t="s">
        <v>2680</v>
      </c>
      <c r="I364">
        <v>1</v>
      </c>
      <c r="J364">
        <v>0</v>
      </c>
      <c r="K364" t="s">
        <v>2681</v>
      </c>
      <c r="L364" t="s">
        <v>2682</v>
      </c>
      <c r="M364" t="s">
        <v>2682</v>
      </c>
      <c r="O364">
        <v>1386781.4375</v>
      </c>
      <c r="P364">
        <v>2236748.125</v>
      </c>
      <c r="Q364">
        <v>646371.875</v>
      </c>
      <c r="R364">
        <v>1254288.0625</v>
      </c>
      <c r="S364">
        <f t="shared" si="17"/>
        <v>4</v>
      </c>
      <c r="W364">
        <v>327075.453125</v>
      </c>
      <c r="X364">
        <v>438758.953125</v>
      </c>
      <c r="Y364">
        <f t="shared" si="18"/>
        <v>2</v>
      </c>
      <c r="Z364">
        <f t="shared" si="19"/>
        <v>1</v>
      </c>
      <c r="AB364">
        <v>3</v>
      </c>
      <c r="AC364" t="s">
        <v>37</v>
      </c>
      <c r="AD364">
        <v>425</v>
      </c>
      <c r="AE364">
        <v>1</v>
      </c>
      <c r="AF364">
        <v>2.3529411764705902E-3</v>
      </c>
      <c r="AG364">
        <v>11.127489524141501</v>
      </c>
      <c r="AH364" s="2">
        <v>3.78150466070449E-5</v>
      </c>
    </row>
    <row r="365" spans="1:34" x14ac:dyDescent="0.3">
      <c r="A365" t="s">
        <v>2688</v>
      </c>
      <c r="B365" t="s">
        <v>2689</v>
      </c>
      <c r="C365" t="s">
        <v>30</v>
      </c>
      <c r="D365" t="s">
        <v>2690</v>
      </c>
      <c r="E365">
        <v>26135.040484751298</v>
      </c>
      <c r="F365">
        <v>1</v>
      </c>
      <c r="H365" t="s">
        <v>2691</v>
      </c>
      <c r="I365">
        <v>3</v>
      </c>
      <c r="J365">
        <v>0</v>
      </c>
      <c r="K365" s="1">
        <v>0.26</v>
      </c>
      <c r="L365" t="s">
        <v>2692</v>
      </c>
      <c r="M365" t="s">
        <v>2693</v>
      </c>
      <c r="N365" t="s">
        <v>2694</v>
      </c>
      <c r="O365">
        <v>3862981.75</v>
      </c>
      <c r="P365">
        <v>12921750.1875</v>
      </c>
      <c r="Q365">
        <v>1284254.72916667</v>
      </c>
      <c r="S365">
        <f t="shared" si="17"/>
        <v>3</v>
      </c>
      <c r="V365">
        <v>4520169.5</v>
      </c>
      <c r="W365">
        <v>9361445</v>
      </c>
      <c r="Y365">
        <f t="shared" si="18"/>
        <v>2</v>
      </c>
      <c r="Z365">
        <f t="shared" si="19"/>
        <v>1</v>
      </c>
      <c r="AB365">
        <v>5</v>
      </c>
      <c r="AC365" t="s">
        <v>37</v>
      </c>
      <c r="AD365">
        <v>427</v>
      </c>
      <c r="AE365">
        <v>1</v>
      </c>
      <c r="AF365">
        <v>2.34192037470726E-3</v>
      </c>
      <c r="AG365">
        <v>11.1154951043137</v>
      </c>
      <c r="AH365" s="2">
        <v>3.78150466070449E-5</v>
      </c>
    </row>
    <row r="366" spans="1:34" x14ac:dyDescent="0.3">
      <c r="A366" t="s">
        <v>2806</v>
      </c>
      <c r="B366" t="s">
        <v>2807</v>
      </c>
      <c r="C366" t="s">
        <v>30</v>
      </c>
      <c r="D366" t="s">
        <v>2808</v>
      </c>
      <c r="E366" t="s">
        <v>2809</v>
      </c>
      <c r="F366">
        <v>2</v>
      </c>
      <c r="H366" t="s">
        <v>2810</v>
      </c>
      <c r="I366">
        <v>1</v>
      </c>
      <c r="J366">
        <v>0</v>
      </c>
      <c r="K366" t="s">
        <v>2811</v>
      </c>
      <c r="L366" t="s">
        <v>2812</v>
      </c>
      <c r="M366" t="s">
        <v>2812</v>
      </c>
      <c r="S366">
        <f t="shared" si="17"/>
        <v>0</v>
      </c>
      <c r="V366">
        <v>447125.8125</v>
      </c>
      <c r="X366">
        <v>730588.28125</v>
      </c>
      <c r="Y366">
        <f t="shared" si="18"/>
        <v>2</v>
      </c>
      <c r="Z366">
        <f t="shared" si="19"/>
        <v>1</v>
      </c>
      <c r="AB366">
        <v>1</v>
      </c>
      <c r="AC366" t="s">
        <v>37</v>
      </c>
      <c r="AD366">
        <v>444</v>
      </c>
      <c r="AE366">
        <v>4</v>
      </c>
      <c r="AF366">
        <v>9.0090090090090107E-3</v>
      </c>
      <c r="AG366">
        <v>10.204107594919099</v>
      </c>
      <c r="AH366">
        <v>1.6161135022030201E-4</v>
      </c>
    </row>
    <row r="367" spans="1:34" x14ac:dyDescent="0.3">
      <c r="A367" t="s">
        <v>788</v>
      </c>
      <c r="B367" t="s">
        <v>789</v>
      </c>
      <c r="C367" t="s">
        <v>30</v>
      </c>
      <c r="D367" t="s">
        <v>790</v>
      </c>
      <c r="E367">
        <v>28775.2128703905</v>
      </c>
      <c r="F367">
        <v>1</v>
      </c>
      <c r="G367" t="s">
        <v>791</v>
      </c>
      <c r="I367">
        <v>2</v>
      </c>
      <c r="J367">
        <v>2</v>
      </c>
      <c r="K367" s="1">
        <v>0.11</v>
      </c>
      <c r="L367" t="s">
        <v>792</v>
      </c>
      <c r="M367" t="s">
        <v>792</v>
      </c>
      <c r="O367">
        <v>2063092.875</v>
      </c>
      <c r="S367">
        <f t="shared" si="17"/>
        <v>1</v>
      </c>
      <c r="V367">
        <v>6335030</v>
      </c>
      <c r="Y367">
        <f t="shared" si="18"/>
        <v>1</v>
      </c>
      <c r="Z367" t="e">
        <f t="shared" si="19"/>
        <v>#DIV/0!</v>
      </c>
      <c r="AB367">
        <v>2</v>
      </c>
      <c r="AC367" t="s">
        <v>37</v>
      </c>
      <c r="AD367">
        <v>108</v>
      </c>
      <c r="AE367">
        <v>0</v>
      </c>
      <c r="AF367">
        <v>0</v>
      </c>
      <c r="AG367">
        <v>21.450343850362501</v>
      </c>
      <c r="AH367">
        <v>0</v>
      </c>
    </row>
    <row r="368" spans="1:34" x14ac:dyDescent="0.3">
      <c r="A368" t="s">
        <v>838</v>
      </c>
      <c r="B368" t="s">
        <v>839</v>
      </c>
      <c r="C368" t="s">
        <v>30</v>
      </c>
      <c r="D368" t="s">
        <v>840</v>
      </c>
      <c r="E368">
        <v>115977.73115404601</v>
      </c>
      <c r="F368">
        <v>1</v>
      </c>
      <c r="G368" t="s">
        <v>841</v>
      </c>
      <c r="H368" t="s">
        <v>842</v>
      </c>
      <c r="I368">
        <v>2</v>
      </c>
      <c r="J368">
        <v>1</v>
      </c>
      <c r="K368" s="1">
        <v>0.04</v>
      </c>
      <c r="L368" t="s">
        <v>843</v>
      </c>
      <c r="M368" t="s">
        <v>844</v>
      </c>
      <c r="N368" t="s">
        <v>845</v>
      </c>
      <c r="O368">
        <v>2178275.25</v>
      </c>
      <c r="P368">
        <v>1645575.9375</v>
      </c>
      <c r="R368">
        <v>2854832.9583333302</v>
      </c>
      <c r="S368">
        <f t="shared" si="17"/>
        <v>3</v>
      </c>
      <c r="X368">
        <v>4154734.8333333302</v>
      </c>
      <c r="Y368">
        <f t="shared" si="18"/>
        <v>1</v>
      </c>
      <c r="Z368" t="e">
        <f t="shared" si="19"/>
        <v>#DIV/0!</v>
      </c>
      <c r="AB368">
        <v>6</v>
      </c>
      <c r="AC368" t="s">
        <v>37</v>
      </c>
      <c r="AD368">
        <v>116</v>
      </c>
      <c r="AE368">
        <v>0</v>
      </c>
      <c r="AF368">
        <v>0</v>
      </c>
      <c r="AG368">
        <v>21.2990278987129</v>
      </c>
      <c r="AH368">
        <v>0</v>
      </c>
    </row>
    <row r="369" spans="1:34" x14ac:dyDescent="0.3">
      <c r="A369" t="s">
        <v>929</v>
      </c>
      <c r="B369" t="s">
        <v>930</v>
      </c>
      <c r="C369" t="s">
        <v>30</v>
      </c>
      <c r="D369" t="s">
        <v>931</v>
      </c>
      <c r="E369">
        <v>19449.549240003402</v>
      </c>
      <c r="F369">
        <v>1</v>
      </c>
      <c r="G369" t="s">
        <v>932</v>
      </c>
      <c r="I369">
        <v>1</v>
      </c>
      <c r="J369">
        <v>1</v>
      </c>
      <c r="K369" s="1">
        <v>0.08</v>
      </c>
      <c r="L369" t="s">
        <v>933</v>
      </c>
      <c r="M369" t="s">
        <v>933</v>
      </c>
      <c r="P369">
        <v>5621310.875</v>
      </c>
      <c r="Q369">
        <v>5987937.9375</v>
      </c>
      <c r="S369">
        <f t="shared" si="17"/>
        <v>2</v>
      </c>
      <c r="W369">
        <v>11190548.75</v>
      </c>
      <c r="Y369">
        <f t="shared" si="18"/>
        <v>1</v>
      </c>
      <c r="Z369" t="e">
        <f t="shared" si="19"/>
        <v>#DIV/0!</v>
      </c>
      <c r="AB369">
        <v>2</v>
      </c>
      <c r="AC369" t="s">
        <v>37</v>
      </c>
      <c r="AD369">
        <v>129</v>
      </c>
      <c r="AE369">
        <v>0</v>
      </c>
      <c r="AF369">
        <v>0</v>
      </c>
      <c r="AG369">
        <v>21.171548892424202</v>
      </c>
      <c r="AH369">
        <v>0</v>
      </c>
    </row>
    <row r="370" spans="1:34" x14ac:dyDescent="0.3">
      <c r="A370" t="s">
        <v>934</v>
      </c>
      <c r="B370" t="s">
        <v>935</v>
      </c>
      <c r="C370" t="s">
        <v>30</v>
      </c>
      <c r="D370" t="s">
        <v>936</v>
      </c>
      <c r="E370">
        <v>15378.5061901918</v>
      </c>
      <c r="F370">
        <v>1</v>
      </c>
      <c r="G370" t="s">
        <v>937</v>
      </c>
      <c r="I370">
        <v>1</v>
      </c>
      <c r="J370">
        <v>1</v>
      </c>
      <c r="K370" s="1">
        <v>0.24</v>
      </c>
      <c r="L370" t="s">
        <v>938</v>
      </c>
      <c r="M370" t="s">
        <v>938</v>
      </c>
      <c r="S370">
        <f t="shared" si="17"/>
        <v>0</v>
      </c>
      <c r="W370">
        <v>7899289.1666666698</v>
      </c>
      <c r="Y370">
        <f t="shared" ref="Y370:Y401" si="20">COUNT(V370:X370)</f>
        <v>1</v>
      </c>
      <c r="Z370" t="e">
        <f t="shared" ref="Z370:Z401" si="21">CORREL(V370:X370,$V$1:$X$1)</f>
        <v>#DIV/0!</v>
      </c>
      <c r="AB370">
        <v>2</v>
      </c>
      <c r="AC370" t="s">
        <v>37</v>
      </c>
      <c r="AD370">
        <v>130</v>
      </c>
      <c r="AE370">
        <v>0</v>
      </c>
      <c r="AF370">
        <v>0</v>
      </c>
      <c r="AG370">
        <v>21.170245201883802</v>
      </c>
      <c r="AH370">
        <v>0</v>
      </c>
    </row>
    <row r="371" spans="1:34" x14ac:dyDescent="0.3">
      <c r="A371" t="s">
        <v>947</v>
      </c>
      <c r="B371" t="s">
        <v>948</v>
      </c>
      <c r="C371" t="s">
        <v>30</v>
      </c>
      <c r="D371" t="s">
        <v>949</v>
      </c>
      <c r="E371" t="s">
        <v>950</v>
      </c>
      <c r="F371">
        <v>2</v>
      </c>
      <c r="H371" t="s">
        <v>951</v>
      </c>
      <c r="I371">
        <v>7</v>
      </c>
      <c r="J371">
        <v>0</v>
      </c>
      <c r="K371" t="s">
        <v>952</v>
      </c>
      <c r="L371" t="s">
        <v>953</v>
      </c>
      <c r="M371" t="s">
        <v>953</v>
      </c>
      <c r="O371">
        <v>1826403.16666667</v>
      </c>
      <c r="Q371">
        <v>1758608.29166667</v>
      </c>
      <c r="S371">
        <f t="shared" si="17"/>
        <v>2</v>
      </c>
      <c r="W371">
        <v>61346846.25</v>
      </c>
      <c r="Y371">
        <f t="shared" si="20"/>
        <v>1</v>
      </c>
      <c r="Z371" t="e">
        <f t="shared" si="21"/>
        <v>#DIV/0!</v>
      </c>
      <c r="AB371">
        <v>11</v>
      </c>
      <c r="AC371" t="s">
        <v>37</v>
      </c>
      <c r="AD371">
        <v>132</v>
      </c>
      <c r="AE371">
        <v>0</v>
      </c>
      <c r="AF371">
        <v>0</v>
      </c>
      <c r="AG371">
        <v>20.421221105325799</v>
      </c>
      <c r="AH371">
        <v>0</v>
      </c>
    </row>
    <row r="372" spans="1:34" x14ac:dyDescent="0.3">
      <c r="A372" t="s">
        <v>1064</v>
      </c>
      <c r="B372" t="s">
        <v>1065</v>
      </c>
      <c r="C372" t="s">
        <v>30</v>
      </c>
      <c r="D372" t="s">
        <v>1066</v>
      </c>
      <c r="E372">
        <v>54717.695390810099</v>
      </c>
      <c r="F372">
        <v>1</v>
      </c>
      <c r="G372" t="s">
        <v>1067</v>
      </c>
      <c r="H372" t="s">
        <v>1068</v>
      </c>
      <c r="I372">
        <v>8</v>
      </c>
      <c r="J372">
        <v>7</v>
      </c>
      <c r="K372" s="1">
        <v>0.26</v>
      </c>
      <c r="L372" t="s">
        <v>1069</v>
      </c>
      <c r="M372" t="s">
        <v>1069</v>
      </c>
      <c r="O372">
        <v>10746475.5416667</v>
      </c>
      <c r="P372">
        <v>3850189.8333333302</v>
      </c>
      <c r="Q372">
        <v>844010.88541666698</v>
      </c>
      <c r="R372">
        <v>1585554.75</v>
      </c>
      <c r="S372">
        <f t="shared" si="17"/>
        <v>4</v>
      </c>
      <c r="W372">
        <v>34901978.0625</v>
      </c>
      <c r="Y372">
        <f t="shared" si="20"/>
        <v>1</v>
      </c>
      <c r="Z372" t="e">
        <f t="shared" si="21"/>
        <v>#DIV/0!</v>
      </c>
      <c r="AB372">
        <v>19</v>
      </c>
      <c r="AC372" t="s">
        <v>37</v>
      </c>
      <c r="AD372">
        <v>151</v>
      </c>
      <c r="AE372">
        <v>0</v>
      </c>
      <c r="AF372">
        <v>0</v>
      </c>
      <c r="AG372">
        <v>19.322536847097901</v>
      </c>
      <c r="AH372">
        <v>0</v>
      </c>
    </row>
    <row r="373" spans="1:34" x14ac:dyDescent="0.3">
      <c r="A373" t="s">
        <v>1070</v>
      </c>
      <c r="B373" t="s">
        <v>1071</v>
      </c>
      <c r="D373" t="s">
        <v>1072</v>
      </c>
      <c r="E373" t="s">
        <v>1073</v>
      </c>
      <c r="F373">
        <v>2</v>
      </c>
      <c r="H373" t="s">
        <v>1074</v>
      </c>
      <c r="I373">
        <v>1</v>
      </c>
      <c r="J373">
        <v>0</v>
      </c>
      <c r="K373" t="s">
        <v>1075</v>
      </c>
      <c r="L373" t="s">
        <v>1076</v>
      </c>
      <c r="M373" t="s">
        <v>1077</v>
      </c>
      <c r="N373" t="s">
        <v>1078</v>
      </c>
      <c r="S373">
        <f t="shared" si="17"/>
        <v>0</v>
      </c>
      <c r="X373">
        <v>28081192.25</v>
      </c>
      <c r="Y373">
        <f t="shared" si="20"/>
        <v>1</v>
      </c>
      <c r="Z373" t="e">
        <f t="shared" si="21"/>
        <v>#DIV/0!</v>
      </c>
      <c r="AB373">
        <v>4</v>
      </c>
      <c r="AC373" t="s">
        <v>37</v>
      </c>
      <c r="AD373">
        <v>152</v>
      </c>
      <c r="AE373">
        <v>0</v>
      </c>
      <c r="AF373">
        <v>0</v>
      </c>
      <c r="AG373">
        <v>19.290549959524</v>
      </c>
      <c r="AH373">
        <v>0</v>
      </c>
    </row>
    <row r="374" spans="1:34" x14ac:dyDescent="0.3">
      <c r="A374" t="s">
        <v>1100</v>
      </c>
      <c r="B374" t="s">
        <v>1071</v>
      </c>
      <c r="D374" t="s">
        <v>1101</v>
      </c>
      <c r="E374" t="s">
        <v>1102</v>
      </c>
      <c r="F374">
        <v>2</v>
      </c>
      <c r="H374" t="s">
        <v>1103</v>
      </c>
      <c r="I374">
        <v>1</v>
      </c>
      <c r="J374">
        <v>0</v>
      </c>
      <c r="K374" t="s">
        <v>1104</v>
      </c>
      <c r="L374" t="s">
        <v>1105</v>
      </c>
      <c r="M374" t="s">
        <v>1105</v>
      </c>
      <c r="S374">
        <f t="shared" si="17"/>
        <v>0</v>
      </c>
      <c r="X374">
        <v>4774685.75</v>
      </c>
      <c r="Y374">
        <f t="shared" si="20"/>
        <v>1</v>
      </c>
      <c r="Z374" t="e">
        <f t="shared" si="21"/>
        <v>#DIV/0!</v>
      </c>
      <c r="AB374">
        <v>1</v>
      </c>
      <c r="AC374" t="s">
        <v>37</v>
      </c>
      <c r="AD374">
        <v>156</v>
      </c>
      <c r="AE374">
        <v>0</v>
      </c>
      <c r="AF374">
        <v>0</v>
      </c>
      <c r="AG374">
        <v>19.2637021676294</v>
      </c>
      <c r="AH374">
        <v>0</v>
      </c>
    </row>
    <row r="375" spans="1:34" x14ac:dyDescent="0.3">
      <c r="A375" t="s">
        <v>1353</v>
      </c>
      <c r="B375" t="s">
        <v>1354</v>
      </c>
      <c r="C375" t="s">
        <v>30</v>
      </c>
      <c r="D375" t="s">
        <v>1355</v>
      </c>
      <c r="E375">
        <v>49517.555842342801</v>
      </c>
      <c r="F375">
        <v>1</v>
      </c>
      <c r="G375" t="s">
        <v>1356</v>
      </c>
      <c r="H375" t="s">
        <v>1357</v>
      </c>
      <c r="I375">
        <v>2</v>
      </c>
      <c r="J375">
        <v>1</v>
      </c>
      <c r="K375" s="1">
        <v>0.08</v>
      </c>
      <c r="L375" t="s">
        <v>1358</v>
      </c>
      <c r="M375" t="s">
        <v>1358</v>
      </c>
      <c r="O375">
        <v>2359743.8333333302</v>
      </c>
      <c r="S375">
        <f t="shared" si="17"/>
        <v>1</v>
      </c>
      <c r="X375">
        <v>2123592.1666666698</v>
      </c>
      <c r="Y375">
        <f t="shared" si="20"/>
        <v>1</v>
      </c>
      <c r="Z375" t="e">
        <f t="shared" si="21"/>
        <v>#DIV/0!</v>
      </c>
      <c r="AB375">
        <v>5</v>
      </c>
      <c r="AC375" t="s">
        <v>37</v>
      </c>
      <c r="AD375">
        <v>196</v>
      </c>
      <c r="AE375">
        <v>0</v>
      </c>
      <c r="AF375">
        <v>0</v>
      </c>
      <c r="AG375">
        <v>18.188139827603798</v>
      </c>
      <c r="AH375">
        <v>0</v>
      </c>
    </row>
    <row r="376" spans="1:34" x14ac:dyDescent="0.3">
      <c r="A376" t="s">
        <v>1436</v>
      </c>
      <c r="B376" t="s">
        <v>1437</v>
      </c>
      <c r="C376" t="s">
        <v>30</v>
      </c>
      <c r="D376" t="s">
        <v>1438</v>
      </c>
      <c r="E376">
        <v>80005.456712998406</v>
      </c>
      <c r="F376">
        <v>1</v>
      </c>
      <c r="G376" t="s">
        <v>1439</v>
      </c>
      <c r="I376">
        <v>2</v>
      </c>
      <c r="J376">
        <v>2</v>
      </c>
      <c r="K376" s="1">
        <v>0.06</v>
      </c>
      <c r="L376" t="s">
        <v>1440</v>
      </c>
      <c r="M376" t="s">
        <v>1440</v>
      </c>
      <c r="P376">
        <v>2202509.75</v>
      </c>
      <c r="Q376">
        <v>1801755.1875</v>
      </c>
      <c r="R376">
        <v>1394353.5</v>
      </c>
      <c r="S376">
        <f t="shared" si="17"/>
        <v>3</v>
      </c>
      <c r="X376">
        <v>2315112.09375</v>
      </c>
      <c r="Y376">
        <f t="shared" si="20"/>
        <v>1</v>
      </c>
      <c r="Z376" t="e">
        <f t="shared" si="21"/>
        <v>#DIV/0!</v>
      </c>
      <c r="AB376">
        <v>7</v>
      </c>
      <c r="AC376" t="s">
        <v>37</v>
      </c>
      <c r="AD376">
        <v>208</v>
      </c>
      <c r="AE376">
        <v>0</v>
      </c>
      <c r="AF376">
        <v>0</v>
      </c>
      <c r="AG376">
        <v>17.411528840537802</v>
      </c>
      <c r="AH376">
        <v>0</v>
      </c>
    </row>
    <row r="377" spans="1:34" x14ac:dyDescent="0.3">
      <c r="A377" t="s">
        <v>1502</v>
      </c>
      <c r="B377" t="s">
        <v>1503</v>
      </c>
      <c r="C377" t="s">
        <v>30</v>
      </c>
      <c r="D377" t="s">
        <v>1504</v>
      </c>
      <c r="E377">
        <v>21937.759057897802</v>
      </c>
      <c r="F377">
        <v>1</v>
      </c>
      <c r="G377" t="s">
        <v>1505</v>
      </c>
      <c r="I377">
        <v>2</v>
      </c>
      <c r="J377">
        <v>2</v>
      </c>
      <c r="K377" s="1">
        <v>0.19</v>
      </c>
      <c r="L377" t="s">
        <v>1506</v>
      </c>
      <c r="M377" t="s">
        <v>1506</v>
      </c>
      <c r="O377">
        <v>4370769.7291666698</v>
      </c>
      <c r="P377">
        <v>1060748.75</v>
      </c>
      <c r="Q377">
        <v>875755.78125</v>
      </c>
      <c r="R377">
        <v>637953.84375</v>
      </c>
      <c r="S377">
        <f t="shared" si="17"/>
        <v>4</v>
      </c>
      <c r="X377">
        <v>181542.60416666701</v>
      </c>
      <c r="Y377">
        <f t="shared" si="20"/>
        <v>1</v>
      </c>
      <c r="Z377" t="e">
        <f t="shared" si="21"/>
        <v>#DIV/0!</v>
      </c>
      <c r="AB377">
        <v>2</v>
      </c>
      <c r="AC377" t="s">
        <v>37</v>
      </c>
      <c r="AD377">
        <v>220</v>
      </c>
      <c r="AE377">
        <v>0</v>
      </c>
      <c r="AF377">
        <v>0</v>
      </c>
      <c r="AG377">
        <v>17.2313222061712</v>
      </c>
      <c r="AH377">
        <v>0</v>
      </c>
    </row>
    <row r="378" spans="1:34" x14ac:dyDescent="0.3">
      <c r="A378" t="s">
        <v>1528</v>
      </c>
      <c r="B378" t="s">
        <v>1529</v>
      </c>
      <c r="C378" t="s">
        <v>30</v>
      </c>
      <c r="D378" t="s">
        <v>1530</v>
      </c>
      <c r="E378">
        <v>58849.363016062998</v>
      </c>
      <c r="F378">
        <v>1</v>
      </c>
      <c r="G378" t="s">
        <v>1531</v>
      </c>
      <c r="I378">
        <v>1</v>
      </c>
      <c r="J378">
        <v>1</v>
      </c>
      <c r="K378" s="1">
        <v>0.04</v>
      </c>
      <c r="L378" t="s">
        <v>1532</v>
      </c>
      <c r="M378" t="s">
        <v>1532</v>
      </c>
      <c r="Q378">
        <v>808652.4375</v>
      </c>
      <c r="R378">
        <v>282614.140625</v>
      </c>
      <c r="S378">
        <f t="shared" si="17"/>
        <v>2</v>
      </c>
      <c r="W378">
        <v>119204.734375</v>
      </c>
      <c r="Y378">
        <f t="shared" si="20"/>
        <v>1</v>
      </c>
      <c r="Z378" t="e">
        <f t="shared" si="21"/>
        <v>#DIV/0!</v>
      </c>
      <c r="AB378">
        <v>2</v>
      </c>
      <c r="AC378" t="s">
        <v>37</v>
      </c>
      <c r="AD378">
        <v>224</v>
      </c>
      <c r="AE378">
        <v>0</v>
      </c>
      <c r="AF378">
        <v>0</v>
      </c>
      <c r="AG378">
        <v>17.211696974518201</v>
      </c>
      <c r="AH378">
        <v>0</v>
      </c>
    </row>
    <row r="379" spans="1:34" x14ac:dyDescent="0.3">
      <c r="A379" t="s">
        <v>1604</v>
      </c>
      <c r="B379" t="s">
        <v>1605</v>
      </c>
      <c r="C379" t="s">
        <v>30</v>
      </c>
      <c r="D379" t="s">
        <v>1606</v>
      </c>
      <c r="E379">
        <v>21445.053008012499</v>
      </c>
      <c r="F379">
        <v>1</v>
      </c>
      <c r="G379" t="s">
        <v>1607</v>
      </c>
      <c r="I379">
        <v>1</v>
      </c>
      <c r="J379">
        <v>1</v>
      </c>
      <c r="K379" s="1">
        <v>0.1</v>
      </c>
      <c r="L379" t="s">
        <v>1608</v>
      </c>
      <c r="M379" t="s">
        <v>1608</v>
      </c>
      <c r="O379">
        <v>2258076.6875</v>
      </c>
      <c r="S379">
        <f t="shared" si="17"/>
        <v>1</v>
      </c>
      <c r="W379">
        <v>2205661.125</v>
      </c>
      <c r="Y379">
        <f t="shared" si="20"/>
        <v>1</v>
      </c>
      <c r="Z379" t="e">
        <f t="shared" si="21"/>
        <v>#DIV/0!</v>
      </c>
      <c r="AB379">
        <v>1</v>
      </c>
      <c r="AC379" t="s">
        <v>37</v>
      </c>
      <c r="AD379">
        <v>237</v>
      </c>
      <c r="AE379">
        <v>0</v>
      </c>
      <c r="AF379">
        <v>0</v>
      </c>
      <c r="AG379">
        <v>16.443249985264298</v>
      </c>
      <c r="AH379">
        <v>0</v>
      </c>
    </row>
    <row r="380" spans="1:34" x14ac:dyDescent="0.3">
      <c r="A380" t="s">
        <v>1662</v>
      </c>
      <c r="B380" t="s">
        <v>1663</v>
      </c>
      <c r="C380" t="s">
        <v>30</v>
      </c>
      <c r="D380" t="s">
        <v>1664</v>
      </c>
      <c r="E380">
        <v>82560.955688571106</v>
      </c>
      <c r="F380">
        <v>1</v>
      </c>
      <c r="G380" t="s">
        <v>1665</v>
      </c>
      <c r="I380">
        <v>3</v>
      </c>
      <c r="J380">
        <v>3</v>
      </c>
      <c r="K380" s="1">
        <v>0.05</v>
      </c>
      <c r="L380" t="s">
        <v>1666</v>
      </c>
      <c r="M380" t="s">
        <v>1666</v>
      </c>
      <c r="O380">
        <v>9297335.5</v>
      </c>
      <c r="R380">
        <v>702085.03125</v>
      </c>
      <c r="S380">
        <f t="shared" si="17"/>
        <v>2</v>
      </c>
      <c r="X380">
        <v>1618631.25</v>
      </c>
      <c r="Y380">
        <f t="shared" si="20"/>
        <v>1</v>
      </c>
      <c r="Z380" t="e">
        <f t="shared" si="21"/>
        <v>#DIV/0!</v>
      </c>
      <c r="AB380">
        <v>3</v>
      </c>
      <c r="AC380" t="s">
        <v>37</v>
      </c>
      <c r="AD380">
        <v>247</v>
      </c>
      <c r="AE380">
        <v>0</v>
      </c>
      <c r="AF380">
        <v>0</v>
      </c>
      <c r="AG380">
        <v>16.207647966440099</v>
      </c>
      <c r="AH380">
        <v>0</v>
      </c>
    </row>
    <row r="381" spans="1:34" x14ac:dyDescent="0.3">
      <c r="A381" t="s">
        <v>1674</v>
      </c>
      <c r="B381" t="s">
        <v>1675</v>
      </c>
      <c r="C381" t="s">
        <v>30</v>
      </c>
      <c r="D381" t="s">
        <v>1676</v>
      </c>
      <c r="E381" t="s">
        <v>1677</v>
      </c>
      <c r="F381">
        <v>3</v>
      </c>
      <c r="H381" t="s">
        <v>1678</v>
      </c>
      <c r="I381">
        <v>2</v>
      </c>
      <c r="J381">
        <v>0</v>
      </c>
      <c r="K381" t="s">
        <v>1679</v>
      </c>
      <c r="L381" t="s">
        <v>1680</v>
      </c>
      <c r="M381" t="s">
        <v>1680</v>
      </c>
      <c r="O381">
        <v>4811428.625</v>
      </c>
      <c r="S381">
        <f t="shared" si="17"/>
        <v>1</v>
      </c>
      <c r="W381">
        <v>2326964.375</v>
      </c>
      <c r="Y381">
        <f t="shared" si="20"/>
        <v>1</v>
      </c>
      <c r="Z381" t="e">
        <f t="shared" si="21"/>
        <v>#DIV/0!</v>
      </c>
      <c r="AB381">
        <v>2</v>
      </c>
      <c r="AC381" t="s">
        <v>37</v>
      </c>
      <c r="AD381">
        <v>249</v>
      </c>
      <c r="AE381">
        <v>0</v>
      </c>
      <c r="AF381">
        <v>0</v>
      </c>
      <c r="AG381">
        <v>16.202170290537499</v>
      </c>
      <c r="AH381">
        <v>0</v>
      </c>
    </row>
    <row r="382" spans="1:34" x14ac:dyDescent="0.3">
      <c r="A382" t="s">
        <v>1718</v>
      </c>
      <c r="B382" t="s">
        <v>1719</v>
      </c>
      <c r="C382" t="s">
        <v>30</v>
      </c>
      <c r="D382" t="s">
        <v>1720</v>
      </c>
      <c r="E382">
        <v>16594.663517664299</v>
      </c>
      <c r="F382">
        <v>1</v>
      </c>
      <c r="H382" t="s">
        <v>1721</v>
      </c>
      <c r="I382">
        <v>1</v>
      </c>
      <c r="J382">
        <v>0</v>
      </c>
      <c r="K382" s="1">
        <v>0.21</v>
      </c>
      <c r="L382" t="s">
        <v>1722</v>
      </c>
      <c r="M382" t="s">
        <v>1723</v>
      </c>
      <c r="N382" t="s">
        <v>1724</v>
      </c>
      <c r="O382">
        <v>1262033.9375</v>
      </c>
      <c r="Q382">
        <v>5602269.9583333302</v>
      </c>
      <c r="R382">
        <v>5138859.5625</v>
      </c>
      <c r="S382">
        <f t="shared" si="17"/>
        <v>3</v>
      </c>
      <c r="X382">
        <v>544258.38541666698</v>
      </c>
      <c r="Y382">
        <f t="shared" si="20"/>
        <v>1</v>
      </c>
      <c r="Z382" t="e">
        <f t="shared" si="21"/>
        <v>#DIV/0!</v>
      </c>
      <c r="AB382">
        <v>10</v>
      </c>
      <c r="AC382" t="s">
        <v>37</v>
      </c>
      <c r="AD382">
        <v>256</v>
      </c>
      <c r="AE382">
        <v>0</v>
      </c>
      <c r="AF382">
        <v>0</v>
      </c>
      <c r="AG382">
        <v>16.171948809290701</v>
      </c>
      <c r="AH382">
        <v>0</v>
      </c>
    </row>
    <row r="383" spans="1:34" x14ac:dyDescent="0.3">
      <c r="A383" t="s">
        <v>1789</v>
      </c>
      <c r="B383" t="s">
        <v>1790</v>
      </c>
      <c r="C383" t="s">
        <v>30</v>
      </c>
      <c r="D383" t="s">
        <v>1791</v>
      </c>
      <c r="E383">
        <v>16712.433730265901</v>
      </c>
      <c r="F383">
        <v>1</v>
      </c>
      <c r="G383" t="s">
        <v>1792</v>
      </c>
      <c r="I383">
        <v>1</v>
      </c>
      <c r="J383">
        <v>1</v>
      </c>
      <c r="K383" s="1">
        <v>0.16</v>
      </c>
      <c r="L383" t="s">
        <v>1793</v>
      </c>
      <c r="M383" t="s">
        <v>1793</v>
      </c>
      <c r="O383">
        <v>3061515.25</v>
      </c>
      <c r="S383">
        <f t="shared" si="17"/>
        <v>1</v>
      </c>
      <c r="X383">
        <v>1576255.04166667</v>
      </c>
      <c r="Y383">
        <f t="shared" si="20"/>
        <v>1</v>
      </c>
      <c r="Z383" t="e">
        <f t="shared" si="21"/>
        <v>#DIV/0!</v>
      </c>
      <c r="AB383">
        <v>2</v>
      </c>
      <c r="AC383" t="s">
        <v>37</v>
      </c>
      <c r="AD383">
        <v>269</v>
      </c>
      <c r="AE383">
        <v>0</v>
      </c>
      <c r="AF383">
        <v>0</v>
      </c>
      <c r="AG383">
        <v>15.348780184693901</v>
      </c>
      <c r="AH383">
        <v>0</v>
      </c>
    </row>
    <row r="384" spans="1:34" x14ac:dyDescent="0.3">
      <c r="A384" t="s">
        <v>1855</v>
      </c>
      <c r="B384" t="s">
        <v>1856</v>
      </c>
      <c r="C384" t="s">
        <v>30</v>
      </c>
      <c r="D384" t="s">
        <v>1857</v>
      </c>
      <c r="E384">
        <v>43017.799015826502</v>
      </c>
      <c r="F384">
        <v>1</v>
      </c>
      <c r="G384" t="s">
        <v>1858</v>
      </c>
      <c r="I384">
        <v>2</v>
      </c>
      <c r="J384">
        <v>2</v>
      </c>
      <c r="K384" s="1">
        <v>0.12</v>
      </c>
      <c r="L384" t="s">
        <v>1859</v>
      </c>
      <c r="M384" t="s">
        <v>1859</v>
      </c>
      <c r="S384">
        <f t="shared" si="17"/>
        <v>0</v>
      </c>
      <c r="W384">
        <v>5911785.125</v>
      </c>
      <c r="Y384">
        <f t="shared" si="20"/>
        <v>1</v>
      </c>
      <c r="Z384" t="e">
        <f t="shared" si="21"/>
        <v>#DIV/0!</v>
      </c>
      <c r="AB384">
        <v>3</v>
      </c>
      <c r="AC384" t="s">
        <v>37</v>
      </c>
      <c r="AD384">
        <v>281</v>
      </c>
      <c r="AE384">
        <v>0</v>
      </c>
      <c r="AF384">
        <v>0</v>
      </c>
      <c r="AG384">
        <v>15.228855206778601</v>
      </c>
      <c r="AH384">
        <v>0</v>
      </c>
    </row>
    <row r="385" spans="1:34" x14ac:dyDescent="0.3">
      <c r="A385" t="s">
        <v>1903</v>
      </c>
      <c r="B385" t="s">
        <v>1904</v>
      </c>
      <c r="C385" t="s">
        <v>30</v>
      </c>
      <c r="D385" t="s">
        <v>1905</v>
      </c>
      <c r="E385">
        <v>12803.2387752307</v>
      </c>
      <c r="F385">
        <v>1</v>
      </c>
      <c r="G385" t="s">
        <v>1906</v>
      </c>
      <c r="I385">
        <v>1</v>
      </c>
      <c r="J385">
        <v>1</v>
      </c>
      <c r="K385" s="1">
        <v>0.11</v>
      </c>
      <c r="L385" t="s">
        <v>1907</v>
      </c>
      <c r="M385" t="s">
        <v>1907</v>
      </c>
      <c r="O385">
        <v>6302440.875</v>
      </c>
      <c r="S385">
        <f t="shared" si="17"/>
        <v>1</v>
      </c>
      <c r="X385">
        <v>4774008.125</v>
      </c>
      <c r="Y385">
        <f t="shared" si="20"/>
        <v>1</v>
      </c>
      <c r="Z385" t="e">
        <f t="shared" si="21"/>
        <v>#DIV/0!</v>
      </c>
      <c r="AB385">
        <v>2</v>
      </c>
      <c r="AC385" t="s">
        <v>37</v>
      </c>
      <c r="AD385">
        <v>290</v>
      </c>
      <c r="AE385">
        <v>0</v>
      </c>
      <c r="AF385">
        <v>0</v>
      </c>
      <c r="AG385">
        <v>15.1480029870556</v>
      </c>
      <c r="AH385">
        <v>0</v>
      </c>
    </row>
    <row r="386" spans="1:34" x14ac:dyDescent="0.3">
      <c r="A386" t="s">
        <v>1941</v>
      </c>
      <c r="B386" t="s">
        <v>1942</v>
      </c>
      <c r="C386" t="s">
        <v>30</v>
      </c>
      <c r="D386" t="s">
        <v>1943</v>
      </c>
      <c r="E386">
        <v>73995.787571005596</v>
      </c>
      <c r="F386">
        <v>1</v>
      </c>
      <c r="G386" t="s">
        <v>1944</v>
      </c>
      <c r="I386">
        <v>4</v>
      </c>
      <c r="J386">
        <v>4</v>
      </c>
      <c r="K386" s="1">
        <v>0.08</v>
      </c>
      <c r="L386" t="s">
        <v>1945</v>
      </c>
      <c r="M386" t="s">
        <v>1945</v>
      </c>
      <c r="O386">
        <v>12302020.875</v>
      </c>
      <c r="S386">
        <f t="shared" si="17"/>
        <v>1</v>
      </c>
      <c r="W386">
        <v>648805.3125</v>
      </c>
      <c r="Y386">
        <f t="shared" si="20"/>
        <v>1</v>
      </c>
      <c r="Z386" t="e">
        <f t="shared" si="21"/>
        <v>#DIV/0!</v>
      </c>
      <c r="AB386">
        <v>4</v>
      </c>
      <c r="AC386" t="s">
        <v>37</v>
      </c>
      <c r="AD386">
        <v>297</v>
      </c>
      <c r="AE386">
        <v>0</v>
      </c>
      <c r="AF386">
        <v>0</v>
      </c>
      <c r="AG386">
        <v>15.0860410586259</v>
      </c>
      <c r="AH386">
        <v>0</v>
      </c>
    </row>
    <row r="387" spans="1:34" x14ac:dyDescent="0.3">
      <c r="A387" t="s">
        <v>2082</v>
      </c>
      <c r="B387" t="s">
        <v>2083</v>
      </c>
      <c r="C387" t="s">
        <v>30</v>
      </c>
      <c r="D387" t="s">
        <v>2084</v>
      </c>
      <c r="E387" t="s">
        <v>2085</v>
      </c>
      <c r="F387">
        <v>2</v>
      </c>
      <c r="H387" t="s">
        <v>2086</v>
      </c>
      <c r="I387">
        <v>1</v>
      </c>
      <c r="J387">
        <v>0</v>
      </c>
      <c r="K387" t="s">
        <v>2087</v>
      </c>
      <c r="L387" t="s">
        <v>2088</v>
      </c>
      <c r="M387" t="s">
        <v>2088</v>
      </c>
      <c r="O387">
        <v>3328657.6666666698</v>
      </c>
      <c r="P387">
        <v>1292268.08333333</v>
      </c>
      <c r="S387">
        <f t="shared" si="17"/>
        <v>2</v>
      </c>
      <c r="W387">
        <v>883311.83333333302</v>
      </c>
      <c r="Y387">
        <f t="shared" si="20"/>
        <v>1</v>
      </c>
      <c r="Z387" t="e">
        <f t="shared" si="21"/>
        <v>#DIV/0!</v>
      </c>
      <c r="AB387">
        <v>1</v>
      </c>
      <c r="AC387" t="s">
        <v>37</v>
      </c>
      <c r="AD387">
        <v>322</v>
      </c>
      <c r="AE387">
        <v>0</v>
      </c>
      <c r="AF387">
        <v>0</v>
      </c>
      <c r="AG387">
        <v>14.163717625996799</v>
      </c>
      <c r="AH387">
        <v>0</v>
      </c>
    </row>
    <row r="388" spans="1:34" x14ac:dyDescent="0.3">
      <c r="A388" t="s">
        <v>2140</v>
      </c>
      <c r="B388" t="s">
        <v>2141</v>
      </c>
      <c r="C388" t="s">
        <v>30</v>
      </c>
      <c r="D388" t="s">
        <v>2142</v>
      </c>
      <c r="E388">
        <v>56549.116964607601</v>
      </c>
      <c r="F388">
        <v>1</v>
      </c>
      <c r="G388" t="s">
        <v>2143</v>
      </c>
      <c r="I388">
        <v>1</v>
      </c>
      <c r="J388">
        <v>1</v>
      </c>
      <c r="K388" s="1">
        <v>0.02</v>
      </c>
      <c r="L388" t="s">
        <v>2144</v>
      </c>
      <c r="M388" t="s">
        <v>2144</v>
      </c>
      <c r="O388">
        <v>3840593.375</v>
      </c>
      <c r="S388">
        <f t="shared" ref="S388:S451" si="22">COUNT(O388:R388)</f>
        <v>1</v>
      </c>
      <c r="W388">
        <v>3486982.125</v>
      </c>
      <c r="Y388">
        <f t="shared" si="20"/>
        <v>1</v>
      </c>
      <c r="Z388" t="e">
        <f t="shared" si="21"/>
        <v>#DIV/0!</v>
      </c>
      <c r="AB388">
        <v>2</v>
      </c>
      <c r="AC388" t="s">
        <v>37</v>
      </c>
      <c r="AD388">
        <v>333</v>
      </c>
      <c r="AE388">
        <v>0</v>
      </c>
      <c r="AF388">
        <v>0</v>
      </c>
      <c r="AG388">
        <v>14.1128694751835</v>
      </c>
      <c r="AH388">
        <v>0</v>
      </c>
    </row>
    <row r="389" spans="1:34" x14ac:dyDescent="0.3">
      <c r="A389" t="s">
        <v>2145</v>
      </c>
      <c r="B389" t="s">
        <v>2146</v>
      </c>
      <c r="C389" t="s">
        <v>30</v>
      </c>
      <c r="D389" t="s">
        <v>2147</v>
      </c>
      <c r="E389">
        <v>42688.539528021698</v>
      </c>
      <c r="F389">
        <v>1</v>
      </c>
      <c r="G389" t="s">
        <v>2148</v>
      </c>
      <c r="I389">
        <v>2</v>
      </c>
      <c r="J389">
        <v>2</v>
      </c>
      <c r="K389" s="1">
        <v>0.08</v>
      </c>
      <c r="L389" t="s">
        <v>2149</v>
      </c>
      <c r="M389" t="s">
        <v>2149</v>
      </c>
      <c r="P389">
        <v>1921940.70833333</v>
      </c>
      <c r="S389">
        <f t="shared" si="22"/>
        <v>1</v>
      </c>
      <c r="X389">
        <v>6399525.9166666698</v>
      </c>
      <c r="Y389">
        <f t="shared" si="20"/>
        <v>1</v>
      </c>
      <c r="Z389" t="e">
        <f t="shared" si="21"/>
        <v>#DIV/0!</v>
      </c>
      <c r="AB389">
        <v>3</v>
      </c>
      <c r="AC389" t="s">
        <v>37</v>
      </c>
      <c r="AD389">
        <v>334</v>
      </c>
      <c r="AE389">
        <v>0</v>
      </c>
      <c r="AF389">
        <v>0</v>
      </c>
      <c r="AG389">
        <v>14.111496727997899</v>
      </c>
      <c r="AH389">
        <v>0</v>
      </c>
    </row>
    <row r="390" spans="1:34" x14ac:dyDescent="0.3">
      <c r="A390" t="s">
        <v>2150</v>
      </c>
      <c r="B390" t="s">
        <v>2151</v>
      </c>
      <c r="C390" t="s">
        <v>30</v>
      </c>
      <c r="D390" t="s">
        <v>2152</v>
      </c>
      <c r="E390">
        <v>28444.946416915001</v>
      </c>
      <c r="F390">
        <v>1</v>
      </c>
      <c r="G390" t="s">
        <v>2153</v>
      </c>
      <c r="I390">
        <v>2</v>
      </c>
      <c r="J390">
        <v>2</v>
      </c>
      <c r="K390" s="1">
        <v>0.14000000000000001</v>
      </c>
      <c r="L390" t="s">
        <v>2154</v>
      </c>
      <c r="M390" t="s">
        <v>2154</v>
      </c>
      <c r="O390">
        <v>3118996.6666666698</v>
      </c>
      <c r="R390">
        <v>1402344.29166667</v>
      </c>
      <c r="S390">
        <f t="shared" si="22"/>
        <v>2</v>
      </c>
      <c r="W390">
        <v>3567365.7916666698</v>
      </c>
      <c r="Y390">
        <f t="shared" si="20"/>
        <v>1</v>
      </c>
      <c r="Z390" t="e">
        <f t="shared" si="21"/>
        <v>#DIV/0!</v>
      </c>
      <c r="AB390">
        <v>5</v>
      </c>
      <c r="AC390" t="s">
        <v>37</v>
      </c>
      <c r="AD390">
        <v>335</v>
      </c>
      <c r="AE390">
        <v>0</v>
      </c>
      <c r="AF390">
        <v>0</v>
      </c>
      <c r="AG390">
        <v>14.1084738323444</v>
      </c>
      <c r="AH390">
        <v>0</v>
      </c>
    </row>
    <row r="391" spans="1:34" x14ac:dyDescent="0.3">
      <c r="A391" t="s">
        <v>2155</v>
      </c>
      <c r="D391" t="s">
        <v>2156</v>
      </c>
      <c r="E391">
        <v>12573.253820866799</v>
      </c>
      <c r="F391">
        <v>1</v>
      </c>
      <c r="G391" t="s">
        <v>2157</v>
      </c>
      <c r="I391">
        <v>1</v>
      </c>
      <c r="J391">
        <v>1</v>
      </c>
      <c r="K391" s="1">
        <v>0.11</v>
      </c>
      <c r="L391" t="s">
        <v>2158</v>
      </c>
      <c r="M391" t="s">
        <v>2158</v>
      </c>
      <c r="S391">
        <f t="shared" si="22"/>
        <v>0</v>
      </c>
      <c r="X391">
        <v>4214925</v>
      </c>
      <c r="Y391">
        <f t="shared" si="20"/>
        <v>1</v>
      </c>
      <c r="Z391" t="e">
        <f t="shared" si="21"/>
        <v>#DIV/0!</v>
      </c>
      <c r="AB391">
        <v>1</v>
      </c>
      <c r="AC391" t="s">
        <v>37</v>
      </c>
      <c r="AD391">
        <v>336</v>
      </c>
      <c r="AE391">
        <v>0</v>
      </c>
      <c r="AF391">
        <v>0</v>
      </c>
      <c r="AG391">
        <v>14.1056350997299</v>
      </c>
      <c r="AH391">
        <v>0</v>
      </c>
    </row>
    <row r="392" spans="1:34" x14ac:dyDescent="0.3">
      <c r="A392" t="s">
        <v>2173</v>
      </c>
      <c r="B392" t="s">
        <v>2174</v>
      </c>
      <c r="C392" t="s">
        <v>30</v>
      </c>
      <c r="D392" t="s">
        <v>2175</v>
      </c>
      <c r="E392" t="s">
        <v>2176</v>
      </c>
      <c r="F392">
        <v>5</v>
      </c>
      <c r="H392" t="s">
        <v>2177</v>
      </c>
      <c r="I392">
        <v>1</v>
      </c>
      <c r="J392">
        <v>0</v>
      </c>
      <c r="K392" t="s">
        <v>2178</v>
      </c>
      <c r="L392" t="s">
        <v>2179</v>
      </c>
      <c r="M392" t="s">
        <v>2180</v>
      </c>
      <c r="N392" t="s">
        <v>2181</v>
      </c>
      <c r="Q392">
        <v>1442495.84375</v>
      </c>
      <c r="R392">
        <v>1150897.4375</v>
      </c>
      <c r="S392">
        <f t="shared" si="22"/>
        <v>2</v>
      </c>
      <c r="W392">
        <v>1821550.25</v>
      </c>
      <c r="Y392">
        <f t="shared" si="20"/>
        <v>1</v>
      </c>
      <c r="Z392" t="e">
        <f t="shared" si="21"/>
        <v>#DIV/0!</v>
      </c>
      <c r="AB392">
        <v>2</v>
      </c>
      <c r="AC392" t="s">
        <v>37</v>
      </c>
      <c r="AD392">
        <v>339</v>
      </c>
      <c r="AE392">
        <v>0</v>
      </c>
      <c r="AF392">
        <v>0</v>
      </c>
      <c r="AG392">
        <v>14.0554429705407</v>
      </c>
      <c r="AH392">
        <v>0</v>
      </c>
    </row>
    <row r="393" spans="1:34" x14ac:dyDescent="0.3">
      <c r="A393" t="s">
        <v>2211</v>
      </c>
      <c r="B393" t="s">
        <v>2212</v>
      </c>
      <c r="C393" t="s">
        <v>30</v>
      </c>
      <c r="D393" t="s">
        <v>2213</v>
      </c>
      <c r="E393">
        <v>75341.337994764996</v>
      </c>
      <c r="F393">
        <v>1</v>
      </c>
      <c r="G393" t="s">
        <v>2214</v>
      </c>
      <c r="I393">
        <v>1</v>
      </c>
      <c r="J393">
        <v>1</v>
      </c>
      <c r="K393" s="1">
        <v>0.02</v>
      </c>
      <c r="L393" t="s">
        <v>2215</v>
      </c>
      <c r="M393" t="s">
        <v>2215</v>
      </c>
      <c r="S393">
        <f t="shared" si="22"/>
        <v>0</v>
      </c>
      <c r="X393">
        <v>3780000.125</v>
      </c>
      <c r="Y393">
        <f t="shared" si="20"/>
        <v>1</v>
      </c>
      <c r="Z393" t="e">
        <f t="shared" si="21"/>
        <v>#DIV/0!</v>
      </c>
      <c r="AB393">
        <v>1</v>
      </c>
      <c r="AC393" t="s">
        <v>37</v>
      </c>
      <c r="AD393">
        <v>345</v>
      </c>
      <c r="AE393">
        <v>0</v>
      </c>
      <c r="AF393">
        <v>0</v>
      </c>
      <c r="AG393">
        <v>13.3233297732186</v>
      </c>
      <c r="AH393">
        <v>0</v>
      </c>
    </row>
    <row r="394" spans="1:34" x14ac:dyDescent="0.3">
      <c r="A394" t="s">
        <v>2229</v>
      </c>
      <c r="B394" t="s">
        <v>2230</v>
      </c>
      <c r="C394" t="s">
        <v>30</v>
      </c>
      <c r="D394" t="s">
        <v>2231</v>
      </c>
      <c r="E394">
        <v>63427.9844118443</v>
      </c>
      <c r="F394">
        <v>1</v>
      </c>
      <c r="H394" t="s">
        <v>2232</v>
      </c>
      <c r="I394">
        <v>1</v>
      </c>
      <c r="J394">
        <v>0</v>
      </c>
      <c r="K394" s="1">
        <v>0.04</v>
      </c>
      <c r="L394" t="s">
        <v>2233</v>
      </c>
      <c r="M394" t="s">
        <v>2233</v>
      </c>
      <c r="S394">
        <f t="shared" si="22"/>
        <v>0</v>
      </c>
      <c r="X394">
        <v>731786.95833333302</v>
      </c>
      <c r="Y394">
        <f t="shared" si="20"/>
        <v>1</v>
      </c>
      <c r="Z394" t="e">
        <f t="shared" si="21"/>
        <v>#DIV/0!</v>
      </c>
      <c r="AB394">
        <v>4</v>
      </c>
      <c r="AC394" t="s">
        <v>37</v>
      </c>
      <c r="AD394">
        <v>348</v>
      </c>
      <c r="AE394">
        <v>0</v>
      </c>
      <c r="AF394">
        <v>0</v>
      </c>
      <c r="AG394">
        <v>13.246724983798</v>
      </c>
      <c r="AH394">
        <v>0</v>
      </c>
    </row>
    <row r="395" spans="1:34" x14ac:dyDescent="0.3">
      <c r="A395" t="s">
        <v>2247</v>
      </c>
      <c r="B395" t="s">
        <v>2248</v>
      </c>
      <c r="C395" t="s">
        <v>30</v>
      </c>
      <c r="D395" t="s">
        <v>2249</v>
      </c>
      <c r="E395">
        <v>32930.457754373303</v>
      </c>
      <c r="F395">
        <v>1</v>
      </c>
      <c r="G395" t="s">
        <v>2250</v>
      </c>
      <c r="I395">
        <v>1</v>
      </c>
      <c r="J395">
        <v>1</v>
      </c>
      <c r="K395" s="1">
        <v>0.04</v>
      </c>
      <c r="L395" t="s">
        <v>2251</v>
      </c>
      <c r="M395" t="s">
        <v>2251</v>
      </c>
      <c r="O395">
        <v>4817234.5</v>
      </c>
      <c r="P395">
        <v>3358892.75</v>
      </c>
      <c r="Q395">
        <v>4720752</v>
      </c>
      <c r="S395">
        <f t="shared" si="22"/>
        <v>3</v>
      </c>
      <c r="W395">
        <v>4569902.25</v>
      </c>
      <c r="Y395">
        <f t="shared" si="20"/>
        <v>1</v>
      </c>
      <c r="Z395" t="e">
        <f t="shared" si="21"/>
        <v>#DIV/0!</v>
      </c>
      <c r="AB395">
        <v>8</v>
      </c>
      <c r="AC395" t="s">
        <v>37</v>
      </c>
      <c r="AD395">
        <v>351</v>
      </c>
      <c r="AE395">
        <v>0</v>
      </c>
      <c r="AF395">
        <v>0</v>
      </c>
      <c r="AG395">
        <v>13.1984236639491</v>
      </c>
      <c r="AH395">
        <v>0</v>
      </c>
    </row>
    <row r="396" spans="1:34" x14ac:dyDescent="0.3">
      <c r="A396" t="s">
        <v>2252</v>
      </c>
      <c r="B396" t="s">
        <v>2253</v>
      </c>
      <c r="C396" t="s">
        <v>30</v>
      </c>
      <c r="D396" t="s">
        <v>2254</v>
      </c>
      <c r="E396" t="s">
        <v>2255</v>
      </c>
      <c r="F396">
        <v>2</v>
      </c>
      <c r="H396" t="s">
        <v>2256</v>
      </c>
      <c r="I396">
        <v>1</v>
      </c>
      <c r="J396">
        <v>0</v>
      </c>
      <c r="K396" t="s">
        <v>2257</v>
      </c>
      <c r="L396" t="s">
        <v>2258</v>
      </c>
      <c r="M396" t="s">
        <v>2258</v>
      </c>
      <c r="S396">
        <f t="shared" si="22"/>
        <v>0</v>
      </c>
      <c r="V396">
        <v>287888.71875</v>
      </c>
      <c r="Y396">
        <f t="shared" si="20"/>
        <v>1</v>
      </c>
      <c r="Z396" t="e">
        <f t="shared" si="21"/>
        <v>#DIV/0!</v>
      </c>
      <c r="AB396">
        <v>2</v>
      </c>
      <c r="AC396" t="s">
        <v>37</v>
      </c>
      <c r="AD396">
        <v>352</v>
      </c>
      <c r="AE396">
        <v>0</v>
      </c>
      <c r="AF396">
        <v>0</v>
      </c>
      <c r="AG396">
        <v>13.1952968555666</v>
      </c>
      <c r="AH396">
        <v>0</v>
      </c>
    </row>
    <row r="397" spans="1:34" x14ac:dyDescent="0.3">
      <c r="A397" t="s">
        <v>2282</v>
      </c>
      <c r="B397" t="s">
        <v>2283</v>
      </c>
      <c r="C397" t="s">
        <v>30</v>
      </c>
      <c r="D397" t="s">
        <v>2284</v>
      </c>
      <c r="E397">
        <v>11713.7399846801</v>
      </c>
      <c r="F397">
        <v>1</v>
      </c>
      <c r="G397" t="s">
        <v>2285</v>
      </c>
      <c r="I397">
        <v>1</v>
      </c>
      <c r="J397">
        <v>1</v>
      </c>
      <c r="K397" s="1">
        <v>0.17</v>
      </c>
      <c r="L397" t="s">
        <v>2286</v>
      </c>
      <c r="M397" t="s">
        <v>2287</v>
      </c>
      <c r="N397" t="s">
        <v>1365</v>
      </c>
      <c r="O397">
        <v>719891.35416666698</v>
      </c>
      <c r="P397">
        <v>411702.4375</v>
      </c>
      <c r="Q397">
        <v>537707.54166666698</v>
      </c>
      <c r="R397">
        <v>465448.29166666698</v>
      </c>
      <c r="S397">
        <f t="shared" si="22"/>
        <v>4</v>
      </c>
      <c r="W397">
        <v>235398.63802083299</v>
      </c>
      <c r="Y397">
        <f t="shared" si="20"/>
        <v>1</v>
      </c>
      <c r="Z397" t="e">
        <f t="shared" si="21"/>
        <v>#DIV/0!</v>
      </c>
      <c r="AB397">
        <v>4</v>
      </c>
      <c r="AC397" t="s">
        <v>37</v>
      </c>
      <c r="AD397">
        <v>357</v>
      </c>
      <c r="AE397">
        <v>0</v>
      </c>
      <c r="AF397">
        <v>0</v>
      </c>
      <c r="AG397">
        <v>13.1599625843337</v>
      </c>
      <c r="AH397">
        <v>0</v>
      </c>
    </row>
    <row r="398" spans="1:34" x14ac:dyDescent="0.3">
      <c r="A398" t="s">
        <v>2288</v>
      </c>
      <c r="B398" t="s">
        <v>2289</v>
      </c>
      <c r="C398" t="s">
        <v>30</v>
      </c>
      <c r="D398" t="s">
        <v>2290</v>
      </c>
      <c r="E398" t="s">
        <v>2291</v>
      </c>
      <c r="F398">
        <v>3</v>
      </c>
      <c r="H398" t="s">
        <v>2292</v>
      </c>
      <c r="I398">
        <v>1</v>
      </c>
      <c r="J398">
        <v>0</v>
      </c>
      <c r="K398" t="s">
        <v>2293</v>
      </c>
      <c r="L398" t="s">
        <v>2294</v>
      </c>
      <c r="M398" t="s">
        <v>2294</v>
      </c>
      <c r="S398">
        <f t="shared" si="22"/>
        <v>0</v>
      </c>
      <c r="X398">
        <v>6572826.125</v>
      </c>
      <c r="Y398">
        <f t="shared" si="20"/>
        <v>1</v>
      </c>
      <c r="Z398" t="e">
        <f t="shared" si="21"/>
        <v>#DIV/0!</v>
      </c>
      <c r="AB398">
        <v>1</v>
      </c>
      <c r="AC398" t="s">
        <v>37</v>
      </c>
      <c r="AD398">
        <v>358</v>
      </c>
      <c r="AE398">
        <v>0</v>
      </c>
      <c r="AF398">
        <v>0</v>
      </c>
      <c r="AG398">
        <v>13.1514110805114</v>
      </c>
      <c r="AH398">
        <v>0</v>
      </c>
    </row>
    <row r="399" spans="1:34" x14ac:dyDescent="0.3">
      <c r="A399" t="s">
        <v>2324</v>
      </c>
      <c r="B399" t="s">
        <v>2325</v>
      </c>
      <c r="C399" t="s">
        <v>30</v>
      </c>
      <c r="D399" t="s">
        <v>2326</v>
      </c>
      <c r="E399">
        <v>123013.041092795</v>
      </c>
      <c r="F399">
        <v>1</v>
      </c>
      <c r="G399" t="s">
        <v>2327</v>
      </c>
      <c r="I399">
        <v>1</v>
      </c>
      <c r="J399">
        <v>1</v>
      </c>
      <c r="K399" s="1">
        <v>0.02</v>
      </c>
      <c r="L399" t="s">
        <v>2328</v>
      </c>
      <c r="M399" t="s">
        <v>2328</v>
      </c>
      <c r="O399">
        <v>894503.09375</v>
      </c>
      <c r="R399">
        <v>570554.796875</v>
      </c>
      <c r="S399">
        <f t="shared" si="22"/>
        <v>2</v>
      </c>
      <c r="W399">
        <v>159247.5</v>
      </c>
      <c r="Y399">
        <f t="shared" si="20"/>
        <v>1</v>
      </c>
      <c r="Z399" t="e">
        <f t="shared" si="21"/>
        <v>#DIV/0!</v>
      </c>
      <c r="AB399">
        <v>1</v>
      </c>
      <c r="AC399" t="s">
        <v>37</v>
      </c>
      <c r="AD399">
        <v>365</v>
      </c>
      <c r="AE399">
        <v>0</v>
      </c>
      <c r="AF399">
        <v>0</v>
      </c>
      <c r="AG399">
        <v>13.122679012674899</v>
      </c>
      <c r="AH399">
        <v>0</v>
      </c>
    </row>
    <row r="400" spans="1:34" x14ac:dyDescent="0.3">
      <c r="A400" t="s">
        <v>2344</v>
      </c>
      <c r="B400" t="s">
        <v>2345</v>
      </c>
      <c r="C400" t="s">
        <v>30</v>
      </c>
      <c r="D400" t="s">
        <v>2346</v>
      </c>
      <c r="E400">
        <v>39998.361038637202</v>
      </c>
      <c r="F400">
        <v>1</v>
      </c>
      <c r="G400" t="s">
        <v>2347</v>
      </c>
      <c r="I400">
        <v>1</v>
      </c>
      <c r="J400">
        <v>1</v>
      </c>
      <c r="K400" s="1">
        <v>0.04</v>
      </c>
      <c r="L400" t="s">
        <v>2348</v>
      </c>
      <c r="M400" t="s">
        <v>2348</v>
      </c>
      <c r="O400">
        <v>7515798.0625</v>
      </c>
      <c r="P400">
        <v>4281635.25</v>
      </c>
      <c r="S400">
        <f t="shared" si="22"/>
        <v>2</v>
      </c>
      <c r="W400">
        <v>1740656.5</v>
      </c>
      <c r="Y400">
        <f t="shared" si="20"/>
        <v>1</v>
      </c>
      <c r="Z400" t="e">
        <f t="shared" si="21"/>
        <v>#DIV/0!</v>
      </c>
      <c r="AB400">
        <v>3</v>
      </c>
      <c r="AC400" t="s">
        <v>37</v>
      </c>
      <c r="AD400">
        <v>369</v>
      </c>
      <c r="AE400">
        <v>0</v>
      </c>
      <c r="AF400">
        <v>0</v>
      </c>
      <c r="AG400">
        <v>13.1036195235221</v>
      </c>
      <c r="AH400">
        <v>0</v>
      </c>
    </row>
    <row r="401" spans="1:34" x14ac:dyDescent="0.3">
      <c r="A401" t="s">
        <v>2402</v>
      </c>
      <c r="B401" t="s">
        <v>2403</v>
      </c>
      <c r="C401" t="s">
        <v>30</v>
      </c>
      <c r="D401" t="s">
        <v>2404</v>
      </c>
      <c r="E401">
        <v>13715.988811135199</v>
      </c>
      <c r="F401">
        <v>1</v>
      </c>
      <c r="G401" t="s">
        <v>2405</v>
      </c>
      <c r="I401">
        <v>1</v>
      </c>
      <c r="J401">
        <v>1</v>
      </c>
      <c r="K401" s="1">
        <v>0.13</v>
      </c>
      <c r="L401" t="s">
        <v>2406</v>
      </c>
      <c r="M401" t="s">
        <v>2407</v>
      </c>
      <c r="N401" t="s">
        <v>662</v>
      </c>
      <c r="P401">
        <v>4973134.4375</v>
      </c>
      <c r="S401">
        <f t="shared" si="22"/>
        <v>1</v>
      </c>
      <c r="W401">
        <v>6852916.375</v>
      </c>
      <c r="Y401">
        <f t="shared" si="20"/>
        <v>1</v>
      </c>
      <c r="Z401" t="e">
        <f t="shared" si="21"/>
        <v>#DIV/0!</v>
      </c>
      <c r="AB401">
        <v>1</v>
      </c>
      <c r="AC401" t="s">
        <v>37</v>
      </c>
      <c r="AD401">
        <v>379</v>
      </c>
      <c r="AE401">
        <v>0</v>
      </c>
      <c r="AF401">
        <v>0</v>
      </c>
      <c r="AG401">
        <v>12.097467316488499</v>
      </c>
      <c r="AH401">
        <v>0</v>
      </c>
    </row>
    <row r="402" spans="1:34" x14ac:dyDescent="0.3">
      <c r="A402" t="s">
        <v>2435</v>
      </c>
      <c r="B402" t="s">
        <v>2436</v>
      </c>
      <c r="C402" t="s">
        <v>30</v>
      </c>
      <c r="D402" t="s">
        <v>2437</v>
      </c>
      <c r="E402" t="s">
        <v>2438</v>
      </c>
      <c r="F402">
        <v>3</v>
      </c>
      <c r="H402" t="s">
        <v>2439</v>
      </c>
      <c r="I402">
        <v>1</v>
      </c>
      <c r="J402">
        <v>0</v>
      </c>
      <c r="K402" t="s">
        <v>2440</v>
      </c>
      <c r="L402" t="s">
        <v>2441</v>
      </c>
      <c r="M402" t="s">
        <v>2441</v>
      </c>
      <c r="O402">
        <v>3988890.25</v>
      </c>
      <c r="S402">
        <f t="shared" si="22"/>
        <v>1</v>
      </c>
      <c r="X402">
        <v>2107292.9375</v>
      </c>
      <c r="Y402">
        <f t="shared" ref="Y402:Y433" si="23">COUNT(V402:X402)</f>
        <v>1</v>
      </c>
      <c r="Z402" t="e">
        <f t="shared" ref="Z402:Z433" si="24">CORREL(V402:X402,$V$1:$X$1)</f>
        <v>#DIV/0!</v>
      </c>
      <c r="AB402">
        <v>1</v>
      </c>
      <c r="AC402" t="s">
        <v>37</v>
      </c>
      <c r="AD402">
        <v>383</v>
      </c>
      <c r="AE402">
        <v>1</v>
      </c>
      <c r="AF402">
        <v>2.6109660574412498E-3</v>
      </c>
      <c r="AG402">
        <v>13.0668111677598</v>
      </c>
      <c r="AH402" s="2">
        <v>2.1856012589063302E-5</v>
      </c>
    </row>
    <row r="403" spans="1:34" x14ac:dyDescent="0.3">
      <c r="A403" t="s">
        <v>2447</v>
      </c>
      <c r="B403" t="s">
        <v>2448</v>
      </c>
      <c r="C403" t="s">
        <v>30</v>
      </c>
      <c r="D403" t="s">
        <v>2449</v>
      </c>
      <c r="E403">
        <v>50956.914539288198</v>
      </c>
      <c r="F403">
        <v>1</v>
      </c>
      <c r="G403" t="s">
        <v>2450</v>
      </c>
      <c r="I403">
        <v>1</v>
      </c>
      <c r="J403">
        <v>1</v>
      </c>
      <c r="K403" s="1">
        <v>0.03</v>
      </c>
      <c r="L403" t="s">
        <v>2451</v>
      </c>
      <c r="M403" t="s">
        <v>2451</v>
      </c>
      <c r="S403">
        <f t="shared" si="22"/>
        <v>0</v>
      </c>
      <c r="W403">
        <v>2629493.6875</v>
      </c>
      <c r="Y403">
        <f t="shared" si="23"/>
        <v>1</v>
      </c>
      <c r="Z403" t="e">
        <f t="shared" si="24"/>
        <v>#DIV/0!</v>
      </c>
      <c r="AB403">
        <v>1</v>
      </c>
      <c r="AC403" t="s">
        <v>37</v>
      </c>
      <c r="AD403">
        <v>385</v>
      </c>
      <c r="AE403">
        <v>1</v>
      </c>
      <c r="AF403">
        <v>2.5974025974026E-3</v>
      </c>
      <c r="AG403">
        <v>12.314201628984801</v>
      </c>
      <c r="AH403" s="2">
        <v>2.1856012589063302E-5</v>
      </c>
    </row>
    <row r="404" spans="1:34" x14ac:dyDescent="0.3">
      <c r="A404" t="s">
        <v>2457</v>
      </c>
      <c r="B404" t="s">
        <v>2458</v>
      </c>
      <c r="C404" t="s">
        <v>30</v>
      </c>
      <c r="D404" t="s">
        <v>2459</v>
      </c>
      <c r="E404">
        <v>28813.866428488702</v>
      </c>
      <c r="F404">
        <v>1</v>
      </c>
      <c r="G404" t="s">
        <v>2460</v>
      </c>
      <c r="I404">
        <v>1</v>
      </c>
      <c r="J404">
        <v>1</v>
      </c>
      <c r="K404" s="1">
        <v>0.06</v>
      </c>
      <c r="L404" t="s">
        <v>2461</v>
      </c>
      <c r="M404" t="s">
        <v>2461</v>
      </c>
      <c r="S404">
        <f t="shared" si="22"/>
        <v>0</v>
      </c>
      <c r="W404">
        <v>4084507.96875</v>
      </c>
      <c r="Y404">
        <f t="shared" si="23"/>
        <v>1</v>
      </c>
      <c r="Z404" t="e">
        <f t="shared" si="24"/>
        <v>#DIV/0!</v>
      </c>
      <c r="AB404">
        <v>1</v>
      </c>
      <c r="AC404" t="s">
        <v>37</v>
      </c>
      <c r="AD404">
        <v>387</v>
      </c>
      <c r="AE404">
        <v>1</v>
      </c>
      <c r="AF404">
        <v>2.58397932816537E-3</v>
      </c>
      <c r="AG404">
        <v>12.2714447245976</v>
      </c>
      <c r="AH404" s="2">
        <v>2.1856012589063302E-5</v>
      </c>
    </row>
    <row r="405" spans="1:34" x14ac:dyDescent="0.3">
      <c r="A405" t="s">
        <v>2483</v>
      </c>
      <c r="B405" t="s">
        <v>2484</v>
      </c>
      <c r="C405" t="s">
        <v>30</v>
      </c>
      <c r="D405" t="s">
        <v>2485</v>
      </c>
      <c r="E405">
        <v>95865.1740752849</v>
      </c>
      <c r="F405">
        <v>1</v>
      </c>
      <c r="G405" t="s">
        <v>2486</v>
      </c>
      <c r="I405">
        <v>1</v>
      </c>
      <c r="J405">
        <v>1</v>
      </c>
      <c r="K405" s="1">
        <v>0.02</v>
      </c>
      <c r="L405" t="s">
        <v>2487</v>
      </c>
      <c r="M405" t="s">
        <v>2487</v>
      </c>
      <c r="S405">
        <f t="shared" si="22"/>
        <v>0</v>
      </c>
      <c r="W405">
        <v>1634308.96875</v>
      </c>
      <c r="Y405">
        <f t="shared" si="23"/>
        <v>1</v>
      </c>
      <c r="Z405" t="e">
        <f t="shared" si="24"/>
        <v>#DIV/0!</v>
      </c>
      <c r="AB405">
        <v>1</v>
      </c>
      <c r="AC405" t="s">
        <v>37</v>
      </c>
      <c r="AD405">
        <v>392</v>
      </c>
      <c r="AE405">
        <v>1</v>
      </c>
      <c r="AF405">
        <v>2.5510204081632699E-3</v>
      </c>
      <c r="AG405">
        <v>12.190392110999801</v>
      </c>
      <c r="AH405" s="2">
        <v>2.1856012589063302E-5</v>
      </c>
    </row>
    <row r="406" spans="1:34" x14ac:dyDescent="0.3">
      <c r="A406" t="s">
        <v>2556</v>
      </c>
      <c r="B406" t="s">
        <v>2557</v>
      </c>
      <c r="C406" t="s">
        <v>30</v>
      </c>
      <c r="D406" t="s">
        <v>2558</v>
      </c>
      <c r="E406" t="s">
        <v>2559</v>
      </c>
      <c r="F406">
        <v>4</v>
      </c>
      <c r="H406" t="s">
        <v>2560</v>
      </c>
      <c r="I406">
        <v>2</v>
      </c>
      <c r="J406">
        <v>0</v>
      </c>
      <c r="K406" t="s">
        <v>2561</v>
      </c>
      <c r="L406" t="s">
        <v>2562</v>
      </c>
      <c r="M406" t="s">
        <v>2562</v>
      </c>
      <c r="O406">
        <v>2376564.375</v>
      </c>
      <c r="S406">
        <f t="shared" si="22"/>
        <v>1</v>
      </c>
      <c r="W406">
        <v>2700614.25</v>
      </c>
      <c r="Y406">
        <f t="shared" si="23"/>
        <v>1</v>
      </c>
      <c r="Z406" t="e">
        <f t="shared" si="24"/>
        <v>#DIV/0!</v>
      </c>
      <c r="AB406">
        <v>3</v>
      </c>
      <c r="AC406" t="s">
        <v>37</v>
      </c>
      <c r="AD406">
        <v>404</v>
      </c>
      <c r="AE406">
        <v>1</v>
      </c>
      <c r="AF406">
        <v>2.47524752475248E-3</v>
      </c>
      <c r="AG406">
        <v>12.0711531888509</v>
      </c>
      <c r="AH406" s="2">
        <v>2.1856012589063302E-5</v>
      </c>
    </row>
    <row r="407" spans="1:34" x14ac:dyDescent="0.3">
      <c r="A407" t="s">
        <v>2573</v>
      </c>
      <c r="B407" t="s">
        <v>2574</v>
      </c>
      <c r="C407" t="s">
        <v>30</v>
      </c>
      <c r="D407" t="s">
        <v>2575</v>
      </c>
      <c r="E407">
        <v>53232.384006757602</v>
      </c>
      <c r="F407">
        <v>1</v>
      </c>
      <c r="G407" t="s">
        <v>2576</v>
      </c>
      <c r="I407">
        <v>1</v>
      </c>
      <c r="J407">
        <v>1</v>
      </c>
      <c r="K407" s="1">
        <v>0.04</v>
      </c>
      <c r="L407" t="s">
        <v>2577</v>
      </c>
      <c r="M407" t="s">
        <v>2577</v>
      </c>
      <c r="S407">
        <f t="shared" si="22"/>
        <v>0</v>
      </c>
      <c r="W407">
        <v>2599120.9375</v>
      </c>
      <c r="Y407">
        <f t="shared" si="23"/>
        <v>1</v>
      </c>
      <c r="Z407" t="e">
        <f t="shared" si="24"/>
        <v>#DIV/0!</v>
      </c>
      <c r="AB407">
        <v>1</v>
      </c>
      <c r="AC407" t="s">
        <v>37</v>
      </c>
      <c r="AD407">
        <v>407</v>
      </c>
      <c r="AE407">
        <v>1</v>
      </c>
      <c r="AF407">
        <v>2.45700245700246E-3</v>
      </c>
      <c r="AG407">
        <v>11.352289430152601</v>
      </c>
      <c r="AH407" s="2">
        <v>3.78150466070449E-5</v>
      </c>
    </row>
    <row r="408" spans="1:34" x14ac:dyDescent="0.3">
      <c r="A408" t="s">
        <v>2608</v>
      </c>
      <c r="B408" t="s">
        <v>2609</v>
      </c>
      <c r="C408" t="s">
        <v>30</v>
      </c>
      <c r="D408" t="s">
        <v>2610</v>
      </c>
      <c r="E408">
        <v>117697.139312862</v>
      </c>
      <c r="F408">
        <v>1</v>
      </c>
      <c r="G408" t="s">
        <v>2611</v>
      </c>
      <c r="I408">
        <v>1</v>
      </c>
      <c r="J408">
        <v>1</v>
      </c>
      <c r="K408" s="1">
        <v>0.01</v>
      </c>
      <c r="L408" t="s">
        <v>2612</v>
      </c>
      <c r="M408" t="s">
        <v>2612</v>
      </c>
      <c r="O408">
        <v>1101137.4375</v>
      </c>
      <c r="P408">
        <v>759959.03125</v>
      </c>
      <c r="S408">
        <f t="shared" si="22"/>
        <v>2</v>
      </c>
      <c r="X408">
        <v>1752604.6875</v>
      </c>
      <c r="Y408">
        <f t="shared" si="23"/>
        <v>1</v>
      </c>
      <c r="Z408" t="e">
        <f t="shared" si="24"/>
        <v>#DIV/0!</v>
      </c>
      <c r="AB408">
        <v>2</v>
      </c>
      <c r="AC408" t="s">
        <v>37</v>
      </c>
      <c r="AD408">
        <v>413</v>
      </c>
      <c r="AE408">
        <v>1</v>
      </c>
      <c r="AF408">
        <v>2.4213075060532702E-3</v>
      </c>
      <c r="AG408">
        <v>11.2053370121226</v>
      </c>
      <c r="AH408" s="2">
        <v>3.78150466070449E-5</v>
      </c>
    </row>
    <row r="409" spans="1:34" x14ac:dyDescent="0.3">
      <c r="A409" t="s">
        <v>2613</v>
      </c>
      <c r="B409" t="s">
        <v>2614</v>
      </c>
      <c r="C409" t="s">
        <v>30</v>
      </c>
      <c r="D409" t="s">
        <v>2615</v>
      </c>
      <c r="E409">
        <v>28387.086490169298</v>
      </c>
      <c r="F409">
        <v>1</v>
      </c>
      <c r="G409" t="s">
        <v>2616</v>
      </c>
      <c r="H409" t="s">
        <v>2617</v>
      </c>
      <c r="I409">
        <v>3</v>
      </c>
      <c r="J409">
        <v>2</v>
      </c>
      <c r="K409" s="1">
        <v>0.12</v>
      </c>
      <c r="L409" t="s">
        <v>2618</v>
      </c>
      <c r="M409" t="s">
        <v>2618</v>
      </c>
      <c r="O409">
        <v>6972910.875</v>
      </c>
      <c r="P409">
        <v>3374465.125</v>
      </c>
      <c r="S409">
        <f t="shared" si="22"/>
        <v>2</v>
      </c>
      <c r="X409">
        <v>3533622.875</v>
      </c>
      <c r="Y409">
        <f t="shared" si="23"/>
        <v>1</v>
      </c>
      <c r="Z409" t="e">
        <f t="shared" si="24"/>
        <v>#DIV/0!</v>
      </c>
      <c r="AB409">
        <v>4</v>
      </c>
      <c r="AC409" t="s">
        <v>37</v>
      </c>
      <c r="AD409">
        <v>414</v>
      </c>
      <c r="AE409">
        <v>1</v>
      </c>
      <c r="AF409">
        <v>2.4154589371980701E-3</v>
      </c>
      <c r="AG409">
        <v>11.1982052746959</v>
      </c>
      <c r="AH409" s="2">
        <v>3.78150466070449E-5</v>
      </c>
    </row>
    <row r="410" spans="1:34" x14ac:dyDescent="0.3">
      <c r="A410" t="s">
        <v>2619</v>
      </c>
      <c r="B410" t="s">
        <v>2620</v>
      </c>
      <c r="C410" t="s">
        <v>30</v>
      </c>
      <c r="D410" t="s">
        <v>2621</v>
      </c>
      <c r="E410">
        <v>88891.412014773305</v>
      </c>
      <c r="F410">
        <v>1</v>
      </c>
      <c r="G410" t="s">
        <v>2622</v>
      </c>
      <c r="I410">
        <v>1</v>
      </c>
      <c r="J410">
        <v>1</v>
      </c>
      <c r="K410" s="1">
        <v>0.01</v>
      </c>
      <c r="L410" t="s">
        <v>2623</v>
      </c>
      <c r="M410" t="s">
        <v>2623</v>
      </c>
      <c r="S410">
        <f t="shared" si="22"/>
        <v>0</v>
      </c>
      <c r="W410">
        <v>926894.29166666698</v>
      </c>
      <c r="Y410">
        <f t="shared" si="23"/>
        <v>1</v>
      </c>
      <c r="Z410" t="e">
        <f t="shared" si="24"/>
        <v>#DIV/0!</v>
      </c>
      <c r="AB410">
        <v>1</v>
      </c>
      <c r="AC410" t="s">
        <v>37</v>
      </c>
      <c r="AD410">
        <v>415</v>
      </c>
      <c r="AE410">
        <v>1</v>
      </c>
      <c r="AF410">
        <v>2.4096385542168699E-3</v>
      </c>
      <c r="AG410">
        <v>11.1893973822941</v>
      </c>
      <c r="AH410" s="2">
        <v>3.78150466070449E-5</v>
      </c>
    </row>
    <row r="411" spans="1:34" x14ac:dyDescent="0.3">
      <c r="A411" t="s">
        <v>2624</v>
      </c>
      <c r="B411" t="s">
        <v>2625</v>
      </c>
      <c r="D411" t="s">
        <v>2626</v>
      </c>
      <c r="E411" t="s">
        <v>2627</v>
      </c>
      <c r="F411">
        <v>6</v>
      </c>
      <c r="H411" t="s">
        <v>2628</v>
      </c>
      <c r="I411">
        <v>1</v>
      </c>
      <c r="J411">
        <v>0</v>
      </c>
      <c r="K411" t="s">
        <v>2629</v>
      </c>
      <c r="L411" t="s">
        <v>2630</v>
      </c>
      <c r="M411" t="s">
        <v>2630</v>
      </c>
      <c r="S411">
        <f t="shared" si="22"/>
        <v>0</v>
      </c>
      <c r="X411">
        <v>10748701.625</v>
      </c>
      <c r="Y411">
        <f t="shared" si="23"/>
        <v>1</v>
      </c>
      <c r="Z411" t="e">
        <f t="shared" si="24"/>
        <v>#DIV/0!</v>
      </c>
      <c r="AB411">
        <v>1</v>
      </c>
      <c r="AC411" t="s">
        <v>37</v>
      </c>
      <c r="AD411">
        <v>416</v>
      </c>
      <c r="AE411">
        <v>1</v>
      </c>
      <c r="AF411">
        <v>2.4038461538461501E-3</v>
      </c>
      <c r="AG411">
        <v>11.184378895839499</v>
      </c>
      <c r="AH411" s="2">
        <v>3.78150466070449E-5</v>
      </c>
    </row>
    <row r="412" spans="1:34" x14ac:dyDescent="0.3">
      <c r="A412" t="s">
        <v>2648</v>
      </c>
      <c r="B412" t="s">
        <v>2649</v>
      </c>
      <c r="C412" t="s">
        <v>30</v>
      </c>
      <c r="D412" t="s">
        <v>2650</v>
      </c>
      <c r="E412">
        <v>29347.640922051902</v>
      </c>
      <c r="F412">
        <v>1</v>
      </c>
      <c r="G412" t="s">
        <v>2651</v>
      </c>
      <c r="I412">
        <v>1</v>
      </c>
      <c r="J412">
        <v>1</v>
      </c>
      <c r="K412" s="1">
        <v>0.05</v>
      </c>
      <c r="L412" t="s">
        <v>2652</v>
      </c>
      <c r="M412" t="s">
        <v>2652</v>
      </c>
      <c r="S412">
        <f t="shared" si="22"/>
        <v>0</v>
      </c>
      <c r="W412">
        <v>645703.5</v>
      </c>
      <c r="Y412">
        <f t="shared" si="23"/>
        <v>1</v>
      </c>
      <c r="Z412" t="e">
        <f t="shared" si="24"/>
        <v>#DIV/0!</v>
      </c>
      <c r="AB412">
        <v>1</v>
      </c>
      <c r="AC412" t="s">
        <v>37</v>
      </c>
      <c r="AD412">
        <v>420</v>
      </c>
      <c r="AE412">
        <v>1</v>
      </c>
      <c r="AF412">
        <v>2.3809523809523799E-3</v>
      </c>
      <c r="AG412">
        <v>11.142341698228099</v>
      </c>
      <c r="AH412" s="2">
        <v>3.78150466070449E-5</v>
      </c>
    </row>
    <row r="413" spans="1:34" x14ac:dyDescent="0.3">
      <c r="A413" t="s">
        <v>2670</v>
      </c>
      <c r="B413" t="s">
        <v>2671</v>
      </c>
      <c r="C413" t="s">
        <v>30</v>
      </c>
      <c r="D413" t="s">
        <v>2672</v>
      </c>
      <c r="E413" t="s">
        <v>2673</v>
      </c>
      <c r="F413">
        <v>2</v>
      </c>
      <c r="H413" t="s">
        <v>2674</v>
      </c>
      <c r="I413">
        <v>1</v>
      </c>
      <c r="J413">
        <v>0</v>
      </c>
      <c r="K413" t="s">
        <v>2503</v>
      </c>
      <c r="L413" t="s">
        <v>2675</v>
      </c>
      <c r="M413" t="s">
        <v>2675</v>
      </c>
      <c r="O413">
        <v>6468111.5</v>
      </c>
      <c r="S413">
        <f t="shared" si="22"/>
        <v>1</v>
      </c>
      <c r="V413">
        <v>2177417.9375</v>
      </c>
      <c r="Y413">
        <f t="shared" si="23"/>
        <v>1</v>
      </c>
      <c r="Z413" t="e">
        <f t="shared" si="24"/>
        <v>#DIV/0!</v>
      </c>
      <c r="AB413">
        <v>1</v>
      </c>
      <c r="AC413" t="s">
        <v>37</v>
      </c>
      <c r="AD413">
        <v>424</v>
      </c>
      <c r="AE413">
        <v>1</v>
      </c>
      <c r="AF413">
        <v>2.3584905660377401E-3</v>
      </c>
      <c r="AG413">
        <v>11.1284309874165</v>
      </c>
      <c r="AH413" s="2">
        <v>3.78150466070449E-5</v>
      </c>
    </row>
    <row r="414" spans="1:34" x14ac:dyDescent="0.3">
      <c r="A414" t="s">
        <v>2683</v>
      </c>
      <c r="B414" t="s">
        <v>2684</v>
      </c>
      <c r="C414" t="s">
        <v>30</v>
      </c>
      <c r="D414" t="s">
        <v>2685</v>
      </c>
      <c r="E414">
        <v>16595.026624786798</v>
      </c>
      <c r="F414">
        <v>1</v>
      </c>
      <c r="G414" t="s">
        <v>2686</v>
      </c>
      <c r="I414">
        <v>1</v>
      </c>
      <c r="J414">
        <v>1</v>
      </c>
      <c r="K414" s="1">
        <v>7.0000000000000007E-2</v>
      </c>
      <c r="L414" t="s">
        <v>2687</v>
      </c>
      <c r="M414" t="s">
        <v>2687</v>
      </c>
      <c r="S414">
        <f t="shared" si="22"/>
        <v>0</v>
      </c>
      <c r="W414">
        <v>3037377.5</v>
      </c>
      <c r="Y414">
        <f t="shared" si="23"/>
        <v>1</v>
      </c>
      <c r="Z414" t="e">
        <f t="shared" si="24"/>
        <v>#DIV/0!</v>
      </c>
      <c r="AB414">
        <v>1</v>
      </c>
      <c r="AC414" t="s">
        <v>37</v>
      </c>
      <c r="AD414">
        <v>426</v>
      </c>
      <c r="AE414">
        <v>1</v>
      </c>
      <c r="AF414">
        <v>2.3474178403755899E-3</v>
      </c>
      <c r="AG414">
        <v>11.11600578929</v>
      </c>
      <c r="AH414" s="2">
        <v>3.78150466070449E-5</v>
      </c>
    </row>
    <row r="415" spans="1:34" x14ac:dyDescent="0.3">
      <c r="A415" t="s">
        <v>2695</v>
      </c>
      <c r="B415" t="s">
        <v>2696</v>
      </c>
      <c r="C415" t="s">
        <v>30</v>
      </c>
      <c r="D415" t="s">
        <v>2697</v>
      </c>
      <c r="E415">
        <v>47022.025554263397</v>
      </c>
      <c r="F415">
        <v>1</v>
      </c>
      <c r="G415" t="s">
        <v>2698</v>
      </c>
      <c r="I415">
        <v>1</v>
      </c>
      <c r="J415">
        <v>1</v>
      </c>
      <c r="K415" s="1">
        <v>0.03</v>
      </c>
      <c r="L415" t="s">
        <v>2699</v>
      </c>
      <c r="M415" t="s">
        <v>2699</v>
      </c>
      <c r="S415">
        <f t="shared" si="22"/>
        <v>0</v>
      </c>
      <c r="X415">
        <v>4390932.125</v>
      </c>
      <c r="Y415">
        <f t="shared" si="23"/>
        <v>1</v>
      </c>
      <c r="Z415" t="e">
        <f t="shared" si="24"/>
        <v>#DIV/0!</v>
      </c>
      <c r="AB415">
        <v>1</v>
      </c>
      <c r="AC415" t="s">
        <v>37</v>
      </c>
      <c r="AD415">
        <v>428</v>
      </c>
      <c r="AE415">
        <v>1</v>
      </c>
      <c r="AF415">
        <v>2.3364485981308401E-3</v>
      </c>
      <c r="AG415">
        <v>11.1063956845212</v>
      </c>
      <c r="AH415" s="2">
        <v>3.78150466070449E-5</v>
      </c>
    </row>
    <row r="416" spans="1:34" x14ac:dyDescent="0.3">
      <c r="A416" t="s">
        <v>2706</v>
      </c>
      <c r="B416" t="s">
        <v>2707</v>
      </c>
      <c r="C416" t="s">
        <v>30</v>
      </c>
      <c r="D416" t="s">
        <v>2708</v>
      </c>
      <c r="E416" t="s">
        <v>2709</v>
      </c>
      <c r="F416">
        <v>2</v>
      </c>
      <c r="H416" t="s">
        <v>2710</v>
      </c>
      <c r="I416">
        <v>1</v>
      </c>
      <c r="J416">
        <v>0</v>
      </c>
      <c r="K416" t="s">
        <v>2087</v>
      </c>
      <c r="L416" t="s">
        <v>2711</v>
      </c>
      <c r="M416" t="s">
        <v>2711</v>
      </c>
      <c r="O416">
        <v>4767954.625</v>
      </c>
      <c r="S416">
        <f t="shared" si="22"/>
        <v>1</v>
      </c>
      <c r="X416">
        <v>2037000.58333333</v>
      </c>
      <c r="Y416">
        <f t="shared" si="23"/>
        <v>1</v>
      </c>
      <c r="Z416" t="e">
        <f t="shared" si="24"/>
        <v>#DIV/0!</v>
      </c>
      <c r="AB416">
        <v>1</v>
      </c>
      <c r="AC416" t="s">
        <v>37</v>
      </c>
      <c r="AD416">
        <v>430</v>
      </c>
      <c r="AE416">
        <v>1</v>
      </c>
      <c r="AF416">
        <v>2.3255813953488402E-3</v>
      </c>
      <c r="AG416">
        <v>11.0896174036071</v>
      </c>
      <c r="AH416" s="2">
        <v>3.78150466070449E-5</v>
      </c>
    </row>
    <row r="417" spans="1:34" x14ac:dyDescent="0.3">
      <c r="A417" t="s">
        <v>2723</v>
      </c>
      <c r="B417" t="s">
        <v>2724</v>
      </c>
      <c r="C417" t="s">
        <v>30</v>
      </c>
      <c r="D417" t="s">
        <v>2725</v>
      </c>
      <c r="E417" t="s">
        <v>2726</v>
      </c>
      <c r="F417">
        <v>3</v>
      </c>
      <c r="H417" t="s">
        <v>2727</v>
      </c>
      <c r="I417">
        <v>1</v>
      </c>
      <c r="J417">
        <v>0</v>
      </c>
      <c r="K417" t="s">
        <v>2728</v>
      </c>
      <c r="L417" t="s">
        <v>2729</v>
      </c>
      <c r="M417" t="s">
        <v>2729</v>
      </c>
      <c r="S417">
        <f t="shared" si="22"/>
        <v>0</v>
      </c>
      <c r="W417">
        <v>3774881.375</v>
      </c>
      <c r="Y417">
        <f t="shared" si="23"/>
        <v>1</v>
      </c>
      <c r="Z417" t="e">
        <f t="shared" si="24"/>
        <v>#DIV/0!</v>
      </c>
      <c r="AB417">
        <v>1</v>
      </c>
      <c r="AC417" t="s">
        <v>37</v>
      </c>
      <c r="AD417">
        <v>432</v>
      </c>
      <c r="AE417">
        <v>2</v>
      </c>
      <c r="AF417">
        <v>4.6296296296296302E-3</v>
      </c>
      <c r="AG417">
        <v>11.0694497563415</v>
      </c>
      <c r="AH417" s="2">
        <v>5.6202930046086398E-5</v>
      </c>
    </row>
    <row r="418" spans="1:34" x14ac:dyDescent="0.3">
      <c r="A418" t="s">
        <v>2745</v>
      </c>
      <c r="B418" t="s">
        <v>2746</v>
      </c>
      <c r="C418" t="s">
        <v>30</v>
      </c>
      <c r="D418" t="s">
        <v>2747</v>
      </c>
      <c r="E418">
        <v>10096.0246069678</v>
      </c>
      <c r="F418">
        <v>1</v>
      </c>
      <c r="G418" t="s">
        <v>2748</v>
      </c>
      <c r="I418">
        <v>1</v>
      </c>
      <c r="J418">
        <v>1</v>
      </c>
      <c r="K418" s="1">
        <v>0.27</v>
      </c>
      <c r="L418" t="s">
        <v>2749</v>
      </c>
      <c r="M418" t="s">
        <v>2749</v>
      </c>
      <c r="S418">
        <f t="shared" si="22"/>
        <v>0</v>
      </c>
      <c r="W418">
        <v>1617125.25</v>
      </c>
      <c r="Y418">
        <f t="shared" si="23"/>
        <v>1</v>
      </c>
      <c r="Z418" t="e">
        <f t="shared" si="24"/>
        <v>#DIV/0!</v>
      </c>
      <c r="AB418">
        <v>1</v>
      </c>
      <c r="AC418" t="s">
        <v>37</v>
      </c>
      <c r="AD418">
        <v>433</v>
      </c>
      <c r="AE418">
        <v>4</v>
      </c>
      <c r="AF418">
        <v>9.2378752886835992E-3</v>
      </c>
      <c r="AG418">
        <v>11.0555094475842</v>
      </c>
      <c r="AH418">
        <v>1.11528309602587E-4</v>
      </c>
    </row>
    <row r="419" spans="1:34" x14ac:dyDescent="0.3">
      <c r="A419" t="s">
        <v>2750</v>
      </c>
      <c r="B419" t="s">
        <v>2751</v>
      </c>
      <c r="C419" t="s">
        <v>30</v>
      </c>
      <c r="D419" t="s">
        <v>2752</v>
      </c>
      <c r="E419" t="s">
        <v>2753</v>
      </c>
      <c r="F419">
        <v>2</v>
      </c>
      <c r="H419" t="s">
        <v>2754</v>
      </c>
      <c r="I419">
        <v>1</v>
      </c>
      <c r="J419">
        <v>0</v>
      </c>
      <c r="K419" t="s">
        <v>2755</v>
      </c>
      <c r="L419" t="s">
        <v>2756</v>
      </c>
      <c r="M419" t="s">
        <v>2756</v>
      </c>
      <c r="O419">
        <v>845891.66666666698</v>
      </c>
      <c r="P419">
        <v>437114.77083333302</v>
      </c>
      <c r="S419">
        <f t="shared" si="22"/>
        <v>2</v>
      </c>
      <c r="X419">
        <v>137953.5078125</v>
      </c>
      <c r="Y419">
        <f t="shared" si="23"/>
        <v>1</v>
      </c>
      <c r="Z419" t="e">
        <f t="shared" si="24"/>
        <v>#DIV/0!</v>
      </c>
      <c r="AB419">
        <v>1</v>
      </c>
      <c r="AC419" t="s">
        <v>37</v>
      </c>
      <c r="AD419">
        <v>434</v>
      </c>
      <c r="AE419">
        <v>4</v>
      </c>
      <c r="AF419">
        <v>9.2165898617511503E-3</v>
      </c>
      <c r="AG419">
        <v>11.049240157333699</v>
      </c>
      <c r="AH419">
        <v>1.11528309602587E-4</v>
      </c>
    </row>
    <row r="420" spans="1:34" x14ac:dyDescent="0.3">
      <c r="A420" t="s">
        <v>2769</v>
      </c>
      <c r="B420" t="s">
        <v>2770</v>
      </c>
      <c r="C420" t="s">
        <v>30</v>
      </c>
      <c r="D420" t="s">
        <v>2771</v>
      </c>
      <c r="E420">
        <v>70223.647664170305</v>
      </c>
      <c r="F420">
        <v>1</v>
      </c>
      <c r="G420" t="s">
        <v>2772</v>
      </c>
      <c r="I420">
        <v>1</v>
      </c>
      <c r="J420">
        <v>1</v>
      </c>
      <c r="K420" s="1">
        <v>0.02</v>
      </c>
      <c r="L420" t="s">
        <v>2773</v>
      </c>
      <c r="M420" t="s">
        <v>2773</v>
      </c>
      <c r="R420">
        <v>1159585.4375</v>
      </c>
      <c r="S420">
        <f t="shared" si="22"/>
        <v>1</v>
      </c>
      <c r="V420">
        <v>19233649</v>
      </c>
      <c r="Y420">
        <f t="shared" si="23"/>
        <v>1</v>
      </c>
      <c r="Z420" t="e">
        <f t="shared" si="24"/>
        <v>#DIV/0!</v>
      </c>
      <c r="AB420">
        <v>2</v>
      </c>
      <c r="AC420" t="s">
        <v>37</v>
      </c>
      <c r="AD420">
        <v>437</v>
      </c>
      <c r="AE420">
        <v>4</v>
      </c>
      <c r="AF420">
        <v>9.1533180778032002E-3</v>
      </c>
      <c r="AG420">
        <v>11.041406227258401</v>
      </c>
      <c r="AH420">
        <v>1.4847258824839501E-4</v>
      </c>
    </row>
    <row r="421" spans="1:34" x14ac:dyDescent="0.3">
      <c r="A421" t="s">
        <v>2781</v>
      </c>
      <c r="B421" t="s">
        <v>2782</v>
      </c>
      <c r="C421" t="s">
        <v>30</v>
      </c>
      <c r="D421" t="s">
        <v>2783</v>
      </c>
      <c r="E421">
        <v>52521.837759592898</v>
      </c>
      <c r="F421">
        <v>1</v>
      </c>
      <c r="G421" t="s">
        <v>2784</v>
      </c>
      <c r="I421">
        <v>1</v>
      </c>
      <c r="J421">
        <v>1</v>
      </c>
      <c r="K421" s="1">
        <v>0.05</v>
      </c>
      <c r="L421" t="s">
        <v>2785</v>
      </c>
      <c r="M421" t="s">
        <v>2785</v>
      </c>
      <c r="S421">
        <f t="shared" si="22"/>
        <v>0</v>
      </c>
      <c r="X421">
        <v>673568.40625</v>
      </c>
      <c r="Y421">
        <f t="shared" si="23"/>
        <v>1</v>
      </c>
      <c r="Z421" t="e">
        <f t="shared" si="24"/>
        <v>#DIV/0!</v>
      </c>
      <c r="AB421">
        <v>1</v>
      </c>
      <c r="AC421" t="s">
        <v>37</v>
      </c>
      <c r="AD421">
        <v>439</v>
      </c>
      <c r="AE421">
        <v>4</v>
      </c>
      <c r="AF421">
        <v>9.1116173120728908E-3</v>
      </c>
      <c r="AG421">
        <v>10.4524353559756</v>
      </c>
      <c r="AH421">
        <v>1.5781998000946899E-4</v>
      </c>
    </row>
    <row r="422" spans="1:34" x14ac:dyDescent="0.3">
      <c r="A422" t="s">
        <v>2791</v>
      </c>
      <c r="B422" t="s">
        <v>2792</v>
      </c>
      <c r="C422" t="s">
        <v>30</v>
      </c>
      <c r="D422" t="s">
        <v>2793</v>
      </c>
      <c r="E422">
        <v>38837.225240879801</v>
      </c>
      <c r="F422">
        <v>1</v>
      </c>
      <c r="G422" t="s">
        <v>2794</v>
      </c>
      <c r="I422">
        <v>1</v>
      </c>
      <c r="J422">
        <v>1</v>
      </c>
      <c r="K422" s="1">
        <v>0.03</v>
      </c>
      <c r="L422" t="s">
        <v>2795</v>
      </c>
      <c r="M422" t="s">
        <v>2795</v>
      </c>
      <c r="S422">
        <f t="shared" si="22"/>
        <v>0</v>
      </c>
      <c r="X422">
        <v>1527549.953125</v>
      </c>
      <c r="Y422">
        <f t="shared" si="23"/>
        <v>1</v>
      </c>
      <c r="Z422" t="e">
        <f t="shared" si="24"/>
        <v>#DIV/0!</v>
      </c>
      <c r="AB422">
        <v>1</v>
      </c>
      <c r="AC422" t="s">
        <v>37</v>
      </c>
      <c r="AD422">
        <v>441</v>
      </c>
      <c r="AE422">
        <v>4</v>
      </c>
      <c r="AF422">
        <v>9.0702947845805008E-3</v>
      </c>
      <c r="AG422">
        <v>10.241761998357299</v>
      </c>
      <c r="AH422">
        <v>1.5781998000946899E-4</v>
      </c>
    </row>
    <row r="423" spans="1:34" x14ac:dyDescent="0.3">
      <c r="A423" t="s">
        <v>2796</v>
      </c>
      <c r="B423" t="s">
        <v>2797</v>
      </c>
      <c r="C423" t="s">
        <v>30</v>
      </c>
      <c r="D423" t="s">
        <v>2798</v>
      </c>
      <c r="E423">
        <v>12247.052612159099</v>
      </c>
      <c r="F423">
        <v>1</v>
      </c>
      <c r="G423" t="s">
        <v>2799</v>
      </c>
      <c r="I423">
        <v>1</v>
      </c>
      <c r="J423">
        <v>1</v>
      </c>
      <c r="K423" s="1">
        <v>0.09</v>
      </c>
      <c r="L423" t="s">
        <v>2800</v>
      </c>
      <c r="M423" t="s">
        <v>2800</v>
      </c>
      <c r="O423">
        <v>149811.671875</v>
      </c>
      <c r="S423">
        <f t="shared" si="22"/>
        <v>1</v>
      </c>
      <c r="X423">
        <v>545191.40625</v>
      </c>
      <c r="Y423">
        <f t="shared" si="23"/>
        <v>1</v>
      </c>
      <c r="Z423" t="e">
        <f t="shared" si="24"/>
        <v>#DIV/0!</v>
      </c>
      <c r="AB423">
        <v>1</v>
      </c>
      <c r="AC423" t="s">
        <v>37</v>
      </c>
      <c r="AD423">
        <v>442</v>
      </c>
      <c r="AE423">
        <v>4</v>
      </c>
      <c r="AF423">
        <v>9.0497737556561094E-3</v>
      </c>
      <c r="AG423">
        <v>10.2284900964633</v>
      </c>
      <c r="AH423">
        <v>1.5781998000946899E-4</v>
      </c>
    </row>
    <row r="424" spans="1:34" x14ac:dyDescent="0.3">
      <c r="A424" t="s">
        <v>2801</v>
      </c>
      <c r="B424" t="s">
        <v>2802</v>
      </c>
      <c r="C424" t="s">
        <v>30</v>
      </c>
      <c r="D424" t="s">
        <v>2803</v>
      </c>
      <c r="E424">
        <v>46138.001438368803</v>
      </c>
      <c r="F424">
        <v>1</v>
      </c>
      <c r="G424" t="s">
        <v>2804</v>
      </c>
      <c r="I424">
        <v>1</v>
      </c>
      <c r="J424">
        <v>1</v>
      </c>
      <c r="K424" s="1">
        <v>0.03</v>
      </c>
      <c r="L424" t="s">
        <v>2805</v>
      </c>
      <c r="M424" t="s">
        <v>2805</v>
      </c>
      <c r="S424">
        <f t="shared" si="22"/>
        <v>0</v>
      </c>
      <c r="X424">
        <v>414841.703125</v>
      </c>
      <c r="Y424">
        <f t="shared" si="23"/>
        <v>1</v>
      </c>
      <c r="Z424" t="e">
        <f t="shared" si="24"/>
        <v>#DIV/0!</v>
      </c>
      <c r="AB424">
        <v>1</v>
      </c>
      <c r="AC424" t="s">
        <v>37</v>
      </c>
      <c r="AD424">
        <v>443</v>
      </c>
      <c r="AE424">
        <v>4</v>
      </c>
      <c r="AF424">
        <v>9.0293453724604993E-3</v>
      </c>
      <c r="AG424">
        <v>10.2119350578173</v>
      </c>
      <c r="AH424">
        <v>1.5781998000946899E-4</v>
      </c>
    </row>
    <row r="425" spans="1:34" x14ac:dyDescent="0.3">
      <c r="A425" t="s">
        <v>2813</v>
      </c>
      <c r="B425" t="s">
        <v>2814</v>
      </c>
      <c r="C425" t="s">
        <v>30</v>
      </c>
      <c r="D425" t="s">
        <v>2815</v>
      </c>
      <c r="E425">
        <v>10288.065996324</v>
      </c>
      <c r="F425">
        <v>1</v>
      </c>
      <c r="G425" t="s">
        <v>2816</v>
      </c>
      <c r="I425">
        <v>1</v>
      </c>
      <c r="J425">
        <v>1</v>
      </c>
      <c r="K425" s="1">
        <v>0.22</v>
      </c>
      <c r="L425" t="s">
        <v>2817</v>
      </c>
      <c r="M425" t="s">
        <v>2817</v>
      </c>
      <c r="S425">
        <f t="shared" si="22"/>
        <v>0</v>
      </c>
      <c r="W425">
        <v>291540.78125</v>
      </c>
      <c r="Y425">
        <f t="shared" si="23"/>
        <v>1</v>
      </c>
      <c r="Z425" t="e">
        <f t="shared" si="24"/>
        <v>#DIV/0!</v>
      </c>
      <c r="AB425">
        <v>1</v>
      </c>
      <c r="AC425" t="s">
        <v>37</v>
      </c>
      <c r="AD425">
        <v>445</v>
      </c>
      <c r="AE425">
        <v>4</v>
      </c>
      <c r="AF425">
        <v>8.9887640449438193E-3</v>
      </c>
      <c r="AG425">
        <v>10.1946519579837</v>
      </c>
      <c r="AH425">
        <v>1.6161135022030201E-4</v>
      </c>
    </row>
    <row r="426" spans="1:34" x14ac:dyDescent="0.3">
      <c r="A426" t="s">
        <v>2818</v>
      </c>
      <c r="B426" t="s">
        <v>2819</v>
      </c>
      <c r="C426" t="s">
        <v>30</v>
      </c>
      <c r="D426" t="s">
        <v>2820</v>
      </c>
      <c r="E426">
        <v>70853.219982714596</v>
      </c>
      <c r="F426">
        <v>1</v>
      </c>
      <c r="G426" t="s">
        <v>2821</v>
      </c>
      <c r="I426">
        <v>1</v>
      </c>
      <c r="J426">
        <v>1</v>
      </c>
      <c r="K426" s="1">
        <v>0.01</v>
      </c>
      <c r="L426" t="s">
        <v>2822</v>
      </c>
      <c r="M426" t="s">
        <v>2822</v>
      </c>
      <c r="O426">
        <v>20274658</v>
      </c>
      <c r="P426">
        <v>30203956</v>
      </c>
      <c r="R426">
        <v>12677558.5</v>
      </c>
      <c r="S426">
        <f t="shared" si="22"/>
        <v>3</v>
      </c>
      <c r="V426">
        <v>27825434.5</v>
      </c>
      <c r="Y426">
        <f t="shared" si="23"/>
        <v>1</v>
      </c>
      <c r="Z426" t="e">
        <f t="shared" si="24"/>
        <v>#DIV/0!</v>
      </c>
      <c r="AB426">
        <v>3</v>
      </c>
      <c r="AC426" t="s">
        <v>37</v>
      </c>
      <c r="AD426">
        <v>446</v>
      </c>
      <c r="AE426">
        <v>4</v>
      </c>
      <c r="AF426">
        <v>8.9686098654708502E-3</v>
      </c>
      <c r="AG426">
        <v>10.1838274061737</v>
      </c>
      <c r="AH426">
        <v>1.6161135022030201E-4</v>
      </c>
    </row>
    <row r="427" spans="1:34" x14ac:dyDescent="0.3">
      <c r="A427" t="s">
        <v>2830</v>
      </c>
      <c r="B427" t="s">
        <v>2831</v>
      </c>
      <c r="C427" t="s">
        <v>30</v>
      </c>
      <c r="D427" t="s">
        <v>2832</v>
      </c>
      <c r="E427">
        <v>69368.927739213803</v>
      </c>
      <c r="F427">
        <v>1</v>
      </c>
      <c r="G427" t="s">
        <v>2833</v>
      </c>
      <c r="I427">
        <v>1</v>
      </c>
      <c r="J427">
        <v>1</v>
      </c>
      <c r="K427" s="1">
        <v>0.03</v>
      </c>
      <c r="L427" t="s">
        <v>2834</v>
      </c>
      <c r="M427" t="s">
        <v>2835</v>
      </c>
      <c r="N427" t="s">
        <v>2836</v>
      </c>
      <c r="P427">
        <v>560924.96875</v>
      </c>
      <c r="Q427">
        <v>12860978.7083333</v>
      </c>
      <c r="R427">
        <v>1043740.9375</v>
      </c>
      <c r="S427">
        <f t="shared" si="22"/>
        <v>3</v>
      </c>
      <c r="V427">
        <v>15675327.75</v>
      </c>
      <c r="Y427">
        <f t="shared" si="23"/>
        <v>1</v>
      </c>
      <c r="Z427" t="e">
        <f t="shared" si="24"/>
        <v>#DIV/0!</v>
      </c>
      <c r="AB427">
        <v>2</v>
      </c>
      <c r="AC427" t="s">
        <v>37</v>
      </c>
      <c r="AD427">
        <v>448</v>
      </c>
      <c r="AE427">
        <v>4</v>
      </c>
      <c r="AF427">
        <v>8.9285714285714298E-3</v>
      </c>
      <c r="AG427">
        <v>10.173681862181301</v>
      </c>
      <c r="AH427">
        <v>1.6161135022030201E-4</v>
      </c>
    </row>
    <row r="428" spans="1:34" x14ac:dyDescent="0.3">
      <c r="A428" t="s">
        <v>2842</v>
      </c>
      <c r="B428" t="s">
        <v>2843</v>
      </c>
      <c r="C428" t="s">
        <v>30</v>
      </c>
      <c r="D428" t="s">
        <v>2844</v>
      </c>
      <c r="E428">
        <v>51489.978479335499</v>
      </c>
      <c r="F428">
        <v>1</v>
      </c>
      <c r="G428" t="s">
        <v>2845</v>
      </c>
      <c r="I428">
        <v>1</v>
      </c>
      <c r="J428">
        <v>1</v>
      </c>
      <c r="K428" s="1">
        <v>0.02</v>
      </c>
      <c r="L428" t="s">
        <v>2846</v>
      </c>
      <c r="M428" t="s">
        <v>2846</v>
      </c>
      <c r="S428">
        <f t="shared" si="22"/>
        <v>0</v>
      </c>
      <c r="X428">
        <v>8414031.75</v>
      </c>
      <c r="Y428">
        <f t="shared" si="23"/>
        <v>1</v>
      </c>
      <c r="Z428" t="e">
        <f t="shared" si="24"/>
        <v>#DIV/0!</v>
      </c>
      <c r="AB428">
        <v>1</v>
      </c>
      <c r="AC428" t="s">
        <v>37</v>
      </c>
      <c r="AD428">
        <v>450</v>
      </c>
      <c r="AE428">
        <v>4</v>
      </c>
      <c r="AF428">
        <v>8.8888888888888906E-3</v>
      </c>
      <c r="AG428">
        <v>10.1645848630464</v>
      </c>
      <c r="AH428">
        <v>1.6161135022030201E-4</v>
      </c>
    </row>
    <row r="429" spans="1:34" x14ac:dyDescent="0.3">
      <c r="A429" t="s">
        <v>2847</v>
      </c>
      <c r="B429" t="s">
        <v>2848</v>
      </c>
      <c r="C429" t="s">
        <v>30</v>
      </c>
      <c r="D429" t="s">
        <v>2849</v>
      </c>
      <c r="E429">
        <v>25379.832381675598</v>
      </c>
      <c r="F429">
        <v>1</v>
      </c>
      <c r="G429" t="s">
        <v>2850</v>
      </c>
      <c r="I429">
        <v>1</v>
      </c>
      <c r="J429">
        <v>1</v>
      </c>
      <c r="K429" s="1">
        <v>0.04</v>
      </c>
      <c r="L429" t="s">
        <v>2851</v>
      </c>
      <c r="M429" t="s">
        <v>2851</v>
      </c>
      <c r="S429">
        <f t="shared" si="22"/>
        <v>0</v>
      </c>
      <c r="X429">
        <v>9174168.875</v>
      </c>
      <c r="Y429">
        <f t="shared" si="23"/>
        <v>1</v>
      </c>
      <c r="Z429" t="e">
        <f t="shared" si="24"/>
        <v>#DIV/0!</v>
      </c>
      <c r="AB429">
        <v>2</v>
      </c>
      <c r="AC429" t="s">
        <v>37</v>
      </c>
      <c r="AD429">
        <v>451</v>
      </c>
      <c r="AE429">
        <v>4</v>
      </c>
      <c r="AF429">
        <v>8.8691796008869197E-3</v>
      </c>
      <c r="AG429">
        <v>10.1623426099636</v>
      </c>
      <c r="AH429">
        <v>1.6161135022030201E-4</v>
      </c>
    </row>
    <row r="430" spans="1:34" x14ac:dyDescent="0.3">
      <c r="A430" t="s">
        <v>909</v>
      </c>
      <c r="B430" t="s">
        <v>910</v>
      </c>
      <c r="C430" t="s">
        <v>30</v>
      </c>
      <c r="D430" t="s">
        <v>911</v>
      </c>
      <c r="E430">
        <v>105662.65262346499</v>
      </c>
      <c r="F430">
        <v>1</v>
      </c>
      <c r="G430" t="s">
        <v>912</v>
      </c>
      <c r="I430">
        <v>1</v>
      </c>
      <c r="J430">
        <v>1</v>
      </c>
      <c r="K430" s="1">
        <v>0.02</v>
      </c>
      <c r="L430" t="s">
        <v>913</v>
      </c>
      <c r="M430" t="s">
        <v>913</v>
      </c>
      <c r="O430">
        <v>3529367.75</v>
      </c>
      <c r="P430">
        <v>1170223.6875</v>
      </c>
      <c r="S430">
        <f t="shared" si="22"/>
        <v>2</v>
      </c>
      <c r="Y430">
        <f t="shared" si="23"/>
        <v>0</v>
      </c>
      <c r="Z430" t="e">
        <f t="shared" si="24"/>
        <v>#DIV/0!</v>
      </c>
      <c r="AB430">
        <v>1</v>
      </c>
      <c r="AC430" t="s">
        <v>37</v>
      </c>
      <c r="AD430">
        <v>126</v>
      </c>
      <c r="AE430">
        <v>0</v>
      </c>
      <c r="AF430">
        <v>0</v>
      </c>
      <c r="AG430">
        <v>21.206610687697101</v>
      </c>
      <c r="AH430">
        <v>0</v>
      </c>
    </row>
    <row r="431" spans="1:34" x14ac:dyDescent="0.3">
      <c r="A431" t="s">
        <v>1223</v>
      </c>
      <c r="B431" t="s">
        <v>1224</v>
      </c>
      <c r="C431" t="s">
        <v>30</v>
      </c>
      <c r="D431" t="s">
        <v>1225</v>
      </c>
      <c r="E431">
        <v>14246.548733531799</v>
      </c>
      <c r="F431">
        <v>1</v>
      </c>
      <c r="G431" t="s">
        <v>1226</v>
      </c>
      <c r="I431">
        <v>1</v>
      </c>
      <c r="J431">
        <v>1</v>
      </c>
      <c r="K431" s="1">
        <v>0.12</v>
      </c>
      <c r="L431" t="s">
        <v>1227</v>
      </c>
      <c r="M431" t="s">
        <v>1227</v>
      </c>
      <c r="O431">
        <v>3683287.75</v>
      </c>
      <c r="P431">
        <v>1350959.25</v>
      </c>
      <c r="S431">
        <f t="shared" si="22"/>
        <v>2</v>
      </c>
      <c r="Y431">
        <f t="shared" si="23"/>
        <v>0</v>
      </c>
      <c r="Z431" t="e">
        <f t="shared" si="24"/>
        <v>#DIV/0!</v>
      </c>
      <c r="AB431">
        <v>1</v>
      </c>
      <c r="AC431" t="s">
        <v>37</v>
      </c>
      <c r="AD431">
        <v>175</v>
      </c>
      <c r="AE431">
        <v>0</v>
      </c>
      <c r="AF431">
        <v>0</v>
      </c>
      <c r="AG431">
        <v>18.3508859604683</v>
      </c>
      <c r="AH431">
        <v>0</v>
      </c>
    </row>
    <row r="432" spans="1:34" x14ac:dyDescent="0.3">
      <c r="A432" t="s">
        <v>1577</v>
      </c>
      <c r="B432" t="s">
        <v>1578</v>
      </c>
      <c r="C432" t="s">
        <v>30</v>
      </c>
      <c r="D432" t="s">
        <v>1579</v>
      </c>
      <c r="E432" t="s">
        <v>1580</v>
      </c>
      <c r="F432">
        <v>2</v>
      </c>
      <c r="H432" t="s">
        <v>1581</v>
      </c>
      <c r="I432">
        <v>1</v>
      </c>
      <c r="J432">
        <v>0</v>
      </c>
      <c r="K432" t="s">
        <v>1582</v>
      </c>
      <c r="L432" t="s">
        <v>1583</v>
      </c>
      <c r="M432" t="s">
        <v>1583</v>
      </c>
      <c r="S432">
        <f t="shared" si="22"/>
        <v>0</v>
      </c>
      <c r="Y432">
        <f t="shared" si="23"/>
        <v>0</v>
      </c>
      <c r="Z432" t="e">
        <f t="shared" si="24"/>
        <v>#DIV/0!</v>
      </c>
      <c r="AB432">
        <v>1</v>
      </c>
      <c r="AC432" t="s">
        <v>37</v>
      </c>
      <c r="AD432">
        <v>232</v>
      </c>
      <c r="AE432">
        <v>0</v>
      </c>
      <c r="AF432">
        <v>0</v>
      </c>
      <c r="AG432">
        <v>17.152111975073598</v>
      </c>
      <c r="AH432">
        <v>0</v>
      </c>
    </row>
    <row r="433" spans="1:34" x14ac:dyDescent="0.3">
      <c r="A433" t="s">
        <v>1638</v>
      </c>
      <c r="B433" t="s">
        <v>1639</v>
      </c>
      <c r="C433" t="s">
        <v>30</v>
      </c>
      <c r="D433" t="s">
        <v>1640</v>
      </c>
      <c r="E433" t="s">
        <v>1641</v>
      </c>
      <c r="F433">
        <v>3</v>
      </c>
      <c r="H433" t="s">
        <v>1642</v>
      </c>
      <c r="I433">
        <v>1</v>
      </c>
      <c r="J433">
        <v>0</v>
      </c>
      <c r="K433" t="s">
        <v>1643</v>
      </c>
      <c r="L433" t="s">
        <v>1644</v>
      </c>
      <c r="M433" t="s">
        <v>1644</v>
      </c>
      <c r="O433">
        <v>1762828.28125</v>
      </c>
      <c r="S433">
        <f t="shared" si="22"/>
        <v>1</v>
      </c>
      <c r="Y433">
        <f t="shared" si="23"/>
        <v>0</v>
      </c>
      <c r="Z433" t="e">
        <f t="shared" si="24"/>
        <v>#DIV/0!</v>
      </c>
      <c r="AB433">
        <v>1</v>
      </c>
      <c r="AC433" t="s">
        <v>37</v>
      </c>
      <c r="AD433">
        <v>243</v>
      </c>
      <c r="AE433">
        <v>0</v>
      </c>
      <c r="AF433">
        <v>0</v>
      </c>
      <c r="AG433">
        <v>16.342172440017102</v>
      </c>
      <c r="AH433">
        <v>0</v>
      </c>
    </row>
    <row r="434" spans="1:34" x14ac:dyDescent="0.3">
      <c r="A434" t="s">
        <v>1667</v>
      </c>
      <c r="B434" t="s">
        <v>1668</v>
      </c>
      <c r="C434" t="s">
        <v>30</v>
      </c>
      <c r="D434" t="s">
        <v>1669</v>
      </c>
      <c r="E434" t="s">
        <v>1670</v>
      </c>
      <c r="F434">
        <v>2</v>
      </c>
      <c r="H434" t="s">
        <v>1671</v>
      </c>
      <c r="I434">
        <v>1</v>
      </c>
      <c r="J434">
        <v>0</v>
      </c>
      <c r="K434" t="s">
        <v>1672</v>
      </c>
      <c r="L434" t="s">
        <v>1673</v>
      </c>
      <c r="M434" t="s">
        <v>1673</v>
      </c>
      <c r="S434">
        <f t="shared" si="22"/>
        <v>0</v>
      </c>
      <c r="Y434">
        <f t="shared" ref="Y434:Y465" si="25">COUNT(V434:X434)</f>
        <v>0</v>
      </c>
      <c r="Z434" t="e">
        <f t="shared" ref="Z434:Z459" si="26">CORREL(V434:X434,$V$1:$X$1)</f>
        <v>#DIV/0!</v>
      </c>
      <c r="AB434">
        <v>1</v>
      </c>
      <c r="AC434" t="s">
        <v>37</v>
      </c>
      <c r="AD434">
        <v>248</v>
      </c>
      <c r="AE434">
        <v>0</v>
      </c>
      <c r="AF434">
        <v>0</v>
      </c>
      <c r="AG434">
        <v>16.207207091041301</v>
      </c>
      <c r="AH434">
        <v>0</v>
      </c>
    </row>
    <row r="435" spans="1:34" x14ac:dyDescent="0.3">
      <c r="A435" t="s">
        <v>1700</v>
      </c>
      <c r="B435" t="s">
        <v>1701</v>
      </c>
      <c r="C435" t="s">
        <v>30</v>
      </c>
      <c r="D435" t="s">
        <v>1702</v>
      </c>
      <c r="E435">
        <v>55283.471495197802</v>
      </c>
      <c r="F435">
        <v>1</v>
      </c>
      <c r="G435" t="s">
        <v>1703</v>
      </c>
      <c r="I435">
        <v>1</v>
      </c>
      <c r="J435">
        <v>1</v>
      </c>
      <c r="K435" s="1">
        <v>0.03</v>
      </c>
      <c r="L435" t="s">
        <v>1704</v>
      </c>
      <c r="M435" t="s">
        <v>1704</v>
      </c>
      <c r="S435">
        <f t="shared" si="22"/>
        <v>0</v>
      </c>
      <c r="Y435">
        <f t="shared" si="25"/>
        <v>0</v>
      </c>
      <c r="Z435" t="e">
        <f t="shared" si="26"/>
        <v>#DIV/0!</v>
      </c>
      <c r="AB435">
        <v>1</v>
      </c>
      <c r="AC435" t="s">
        <v>37</v>
      </c>
      <c r="AD435">
        <v>253</v>
      </c>
      <c r="AE435">
        <v>0</v>
      </c>
      <c r="AF435">
        <v>0</v>
      </c>
      <c r="AG435">
        <v>16.1870039272779</v>
      </c>
      <c r="AH435">
        <v>0</v>
      </c>
    </row>
    <row r="436" spans="1:34" x14ac:dyDescent="0.3">
      <c r="A436" t="s">
        <v>1779</v>
      </c>
      <c r="B436" t="s">
        <v>1780</v>
      </c>
      <c r="C436" t="s">
        <v>30</v>
      </c>
      <c r="D436" t="s">
        <v>1781</v>
      </c>
      <c r="E436">
        <v>36275.322622120497</v>
      </c>
      <c r="F436">
        <v>1</v>
      </c>
      <c r="G436" t="s">
        <v>1782</v>
      </c>
      <c r="I436">
        <v>1</v>
      </c>
      <c r="J436">
        <v>1</v>
      </c>
      <c r="K436" s="1">
        <v>0.08</v>
      </c>
      <c r="L436" t="s">
        <v>1783</v>
      </c>
      <c r="M436" t="s">
        <v>1783</v>
      </c>
      <c r="S436">
        <f t="shared" si="22"/>
        <v>0</v>
      </c>
      <c r="Y436">
        <f t="shared" si="25"/>
        <v>0</v>
      </c>
      <c r="Z436" t="e">
        <f t="shared" si="26"/>
        <v>#DIV/0!</v>
      </c>
      <c r="AB436">
        <v>2</v>
      </c>
      <c r="AC436" t="s">
        <v>37</v>
      </c>
      <c r="AD436">
        <v>267</v>
      </c>
      <c r="AE436">
        <v>0</v>
      </c>
      <c r="AF436">
        <v>0</v>
      </c>
      <c r="AG436">
        <v>15.385819752859</v>
      </c>
      <c r="AH436">
        <v>0</v>
      </c>
    </row>
    <row r="437" spans="1:34" x14ac:dyDescent="0.3">
      <c r="A437" t="s">
        <v>1877</v>
      </c>
      <c r="B437" t="s">
        <v>1878</v>
      </c>
      <c r="C437" t="s">
        <v>30</v>
      </c>
      <c r="D437" t="s">
        <v>1879</v>
      </c>
      <c r="E437">
        <v>42092.259394283799</v>
      </c>
      <c r="F437">
        <v>1</v>
      </c>
      <c r="G437" t="s">
        <v>1880</v>
      </c>
      <c r="I437">
        <v>1</v>
      </c>
      <c r="J437">
        <v>1</v>
      </c>
      <c r="K437" s="1">
        <v>0.05</v>
      </c>
      <c r="L437" t="s">
        <v>1881</v>
      </c>
      <c r="M437" t="s">
        <v>1881</v>
      </c>
      <c r="S437">
        <f t="shared" si="22"/>
        <v>0</v>
      </c>
      <c r="Y437">
        <f t="shared" si="25"/>
        <v>0</v>
      </c>
      <c r="Z437" t="e">
        <f t="shared" si="26"/>
        <v>#DIV/0!</v>
      </c>
      <c r="AB437">
        <v>1</v>
      </c>
      <c r="AC437" t="s">
        <v>37</v>
      </c>
      <c r="AD437">
        <v>285</v>
      </c>
      <c r="AE437">
        <v>0</v>
      </c>
      <c r="AF437">
        <v>0</v>
      </c>
      <c r="AG437">
        <v>15.1766021635956</v>
      </c>
      <c r="AH437">
        <v>0</v>
      </c>
    </row>
    <row r="438" spans="1:34" x14ac:dyDescent="0.3">
      <c r="A438" t="s">
        <v>1946</v>
      </c>
      <c r="B438" t="s">
        <v>1947</v>
      </c>
      <c r="C438" t="s">
        <v>30</v>
      </c>
      <c r="D438" t="s">
        <v>1948</v>
      </c>
      <c r="E438">
        <v>97241.922122119606</v>
      </c>
      <c r="F438">
        <v>1</v>
      </c>
      <c r="G438" t="s">
        <v>1949</v>
      </c>
      <c r="I438">
        <v>1</v>
      </c>
      <c r="J438">
        <v>1</v>
      </c>
      <c r="K438" s="1">
        <v>0.02</v>
      </c>
      <c r="L438" t="s">
        <v>1950</v>
      </c>
      <c r="M438" t="s">
        <v>1950</v>
      </c>
      <c r="O438">
        <v>1846056.9375</v>
      </c>
      <c r="S438">
        <f t="shared" si="22"/>
        <v>1</v>
      </c>
      <c r="Y438">
        <f t="shared" si="25"/>
        <v>0</v>
      </c>
      <c r="Z438" t="e">
        <f t="shared" si="26"/>
        <v>#DIV/0!</v>
      </c>
      <c r="AB438">
        <v>1</v>
      </c>
      <c r="AC438" t="s">
        <v>37</v>
      </c>
      <c r="AD438">
        <v>298</v>
      </c>
      <c r="AE438">
        <v>0</v>
      </c>
      <c r="AF438">
        <v>0</v>
      </c>
      <c r="AG438">
        <v>15.0818597721385</v>
      </c>
      <c r="AH438">
        <v>0</v>
      </c>
    </row>
    <row r="439" spans="1:34" x14ac:dyDescent="0.3">
      <c r="A439" t="s">
        <v>2135</v>
      </c>
      <c r="B439" t="s">
        <v>2136</v>
      </c>
      <c r="C439" t="s">
        <v>30</v>
      </c>
      <c r="D439" t="s">
        <v>2137</v>
      </c>
      <c r="E439">
        <v>144537.82907644199</v>
      </c>
      <c r="F439">
        <v>1</v>
      </c>
      <c r="G439" t="s">
        <v>2138</v>
      </c>
      <c r="I439">
        <v>2</v>
      </c>
      <c r="J439">
        <v>2</v>
      </c>
      <c r="K439" s="1">
        <v>0.02</v>
      </c>
      <c r="L439" t="s">
        <v>2139</v>
      </c>
      <c r="M439" t="s">
        <v>2139</v>
      </c>
      <c r="O439">
        <v>4684410.0208333302</v>
      </c>
      <c r="Q439">
        <v>1294252.91666667</v>
      </c>
      <c r="R439">
        <v>367993.58333333302</v>
      </c>
      <c r="S439">
        <f t="shared" si="22"/>
        <v>3</v>
      </c>
      <c r="Y439">
        <f t="shared" si="25"/>
        <v>0</v>
      </c>
      <c r="Z439" t="e">
        <f t="shared" si="26"/>
        <v>#DIV/0!</v>
      </c>
      <c r="AB439">
        <v>2</v>
      </c>
      <c r="AC439" t="s">
        <v>37</v>
      </c>
      <c r="AD439">
        <v>332</v>
      </c>
      <c r="AE439">
        <v>0</v>
      </c>
      <c r="AF439">
        <v>0</v>
      </c>
      <c r="AG439">
        <v>14.1136181053834</v>
      </c>
      <c r="AH439">
        <v>0</v>
      </c>
    </row>
    <row r="440" spans="1:34" x14ac:dyDescent="0.3">
      <c r="A440" t="s">
        <v>2224</v>
      </c>
      <c r="B440" t="s">
        <v>2225</v>
      </c>
      <c r="C440" t="s">
        <v>30</v>
      </c>
      <c r="D440" t="s">
        <v>2226</v>
      </c>
      <c r="E440">
        <v>57736.823521536397</v>
      </c>
      <c r="F440">
        <v>1</v>
      </c>
      <c r="G440" t="s">
        <v>2227</v>
      </c>
      <c r="I440">
        <v>1</v>
      </c>
      <c r="J440">
        <v>1</v>
      </c>
      <c r="K440" s="1">
        <v>0.02</v>
      </c>
      <c r="L440" t="s">
        <v>2228</v>
      </c>
      <c r="M440" t="s">
        <v>2228</v>
      </c>
      <c r="O440">
        <v>3031919.3333333302</v>
      </c>
      <c r="P440">
        <v>522496.42708333302</v>
      </c>
      <c r="S440">
        <f t="shared" si="22"/>
        <v>2</v>
      </c>
      <c r="Y440">
        <f t="shared" si="25"/>
        <v>0</v>
      </c>
      <c r="Z440" t="e">
        <f t="shared" si="26"/>
        <v>#DIV/0!</v>
      </c>
      <c r="AB440">
        <v>1</v>
      </c>
      <c r="AC440" t="s">
        <v>37</v>
      </c>
      <c r="AD440">
        <v>347</v>
      </c>
      <c r="AE440">
        <v>0</v>
      </c>
      <c r="AF440">
        <v>0</v>
      </c>
      <c r="AG440">
        <v>13.2607997305241</v>
      </c>
      <c r="AH440">
        <v>0</v>
      </c>
    </row>
    <row r="441" spans="1:34" x14ac:dyDescent="0.3">
      <c r="A441" t="s">
        <v>2314</v>
      </c>
      <c r="B441" t="s">
        <v>2315</v>
      </c>
      <c r="C441" t="s">
        <v>30</v>
      </c>
      <c r="D441" t="s">
        <v>2316</v>
      </c>
      <c r="E441">
        <v>69363.628829655601</v>
      </c>
      <c r="F441">
        <v>1</v>
      </c>
      <c r="G441" t="s">
        <v>2317</v>
      </c>
      <c r="I441">
        <v>1</v>
      </c>
      <c r="J441">
        <v>1</v>
      </c>
      <c r="K441" s="1">
        <v>0.02</v>
      </c>
      <c r="L441" t="s">
        <v>2318</v>
      </c>
      <c r="M441" t="s">
        <v>2318</v>
      </c>
      <c r="O441">
        <v>3985093.3125</v>
      </c>
      <c r="S441">
        <f t="shared" si="22"/>
        <v>1</v>
      </c>
      <c r="Y441">
        <f t="shared" si="25"/>
        <v>0</v>
      </c>
      <c r="Z441" t="e">
        <f t="shared" si="26"/>
        <v>#DIV/0!</v>
      </c>
      <c r="AB441">
        <v>1</v>
      </c>
      <c r="AC441" t="s">
        <v>37</v>
      </c>
      <c r="AD441">
        <v>363</v>
      </c>
      <c r="AE441">
        <v>0</v>
      </c>
      <c r="AF441">
        <v>0</v>
      </c>
      <c r="AG441">
        <v>13.125600163478101</v>
      </c>
      <c r="AH441">
        <v>0</v>
      </c>
    </row>
    <row r="442" spans="1:34" x14ac:dyDescent="0.3">
      <c r="A442" t="s">
        <v>2319</v>
      </c>
      <c r="B442" t="s">
        <v>2320</v>
      </c>
      <c r="C442" t="s">
        <v>30</v>
      </c>
      <c r="D442" t="s">
        <v>2321</v>
      </c>
      <c r="E442">
        <v>47407.029714486598</v>
      </c>
      <c r="F442">
        <v>1</v>
      </c>
      <c r="G442" t="s">
        <v>2322</v>
      </c>
      <c r="I442">
        <v>1</v>
      </c>
      <c r="J442">
        <v>1</v>
      </c>
      <c r="K442" s="1">
        <v>0.03</v>
      </c>
      <c r="L442" t="s">
        <v>2323</v>
      </c>
      <c r="M442" t="s">
        <v>2323</v>
      </c>
      <c r="Q442">
        <v>5057384.3125</v>
      </c>
      <c r="S442">
        <f t="shared" si="22"/>
        <v>1</v>
      </c>
      <c r="Y442">
        <f t="shared" si="25"/>
        <v>0</v>
      </c>
      <c r="Z442" t="e">
        <f t="shared" si="26"/>
        <v>#DIV/0!</v>
      </c>
      <c r="AB442">
        <v>1</v>
      </c>
      <c r="AC442" t="s">
        <v>37</v>
      </c>
      <c r="AD442">
        <v>364</v>
      </c>
      <c r="AE442">
        <v>0</v>
      </c>
      <c r="AF442">
        <v>0</v>
      </c>
      <c r="AG442">
        <v>13.123086254737901</v>
      </c>
      <c r="AH442">
        <v>0</v>
      </c>
    </row>
    <row r="443" spans="1:34" x14ac:dyDescent="0.3">
      <c r="A443" t="s">
        <v>2356</v>
      </c>
      <c r="B443" t="s">
        <v>2357</v>
      </c>
      <c r="C443" t="s">
        <v>30</v>
      </c>
      <c r="D443" t="s">
        <v>2358</v>
      </c>
      <c r="E443" t="s">
        <v>2359</v>
      </c>
      <c r="F443">
        <v>2</v>
      </c>
      <c r="H443" t="s">
        <v>2360</v>
      </c>
      <c r="I443">
        <v>1</v>
      </c>
      <c r="J443">
        <v>0</v>
      </c>
      <c r="K443" t="s">
        <v>1698</v>
      </c>
      <c r="L443" t="s">
        <v>2361</v>
      </c>
      <c r="M443" t="s">
        <v>2361</v>
      </c>
      <c r="S443">
        <f t="shared" si="22"/>
        <v>0</v>
      </c>
      <c r="Y443">
        <f t="shared" si="25"/>
        <v>0</v>
      </c>
      <c r="Z443" t="e">
        <f t="shared" si="26"/>
        <v>#DIV/0!</v>
      </c>
      <c r="AB443">
        <v>1</v>
      </c>
      <c r="AC443" t="s">
        <v>37</v>
      </c>
      <c r="AD443">
        <v>371</v>
      </c>
      <c r="AE443">
        <v>0</v>
      </c>
      <c r="AF443">
        <v>0</v>
      </c>
      <c r="AG443">
        <v>13.0885151795376</v>
      </c>
      <c r="AH443">
        <v>0</v>
      </c>
    </row>
    <row r="444" spans="1:34" x14ac:dyDescent="0.3">
      <c r="A444" t="s">
        <v>2408</v>
      </c>
      <c r="B444" t="s">
        <v>2409</v>
      </c>
      <c r="C444" t="s">
        <v>30</v>
      </c>
      <c r="D444" t="s">
        <v>2410</v>
      </c>
      <c r="E444">
        <v>70521.858165879603</v>
      </c>
      <c r="F444">
        <v>1</v>
      </c>
      <c r="G444" t="s">
        <v>2411</v>
      </c>
      <c r="I444">
        <v>1</v>
      </c>
      <c r="J444">
        <v>1</v>
      </c>
      <c r="K444" s="1">
        <v>0.02</v>
      </c>
      <c r="L444" t="s">
        <v>2412</v>
      </c>
      <c r="M444" t="s">
        <v>2412</v>
      </c>
      <c r="S444">
        <f t="shared" si="22"/>
        <v>0</v>
      </c>
      <c r="Y444">
        <f t="shared" si="25"/>
        <v>0</v>
      </c>
      <c r="Z444" t="e">
        <f t="shared" si="26"/>
        <v>#DIV/0!</v>
      </c>
      <c r="AB444">
        <v>1</v>
      </c>
      <c r="AC444" t="s">
        <v>37</v>
      </c>
      <c r="AD444">
        <v>380</v>
      </c>
      <c r="AE444">
        <v>0</v>
      </c>
      <c r="AF444">
        <v>0</v>
      </c>
      <c r="AG444">
        <v>12.077007615147499</v>
      </c>
      <c r="AH444">
        <v>0</v>
      </c>
    </row>
    <row r="445" spans="1:34" x14ac:dyDescent="0.3">
      <c r="A445" t="s">
        <v>2413</v>
      </c>
      <c r="B445" t="s">
        <v>2414</v>
      </c>
      <c r="C445" t="s">
        <v>30</v>
      </c>
      <c r="D445" t="s">
        <v>2415</v>
      </c>
      <c r="E445" t="s">
        <v>2416</v>
      </c>
      <c r="F445">
        <v>3</v>
      </c>
      <c r="H445" t="s">
        <v>2417</v>
      </c>
      <c r="I445">
        <v>1</v>
      </c>
      <c r="J445">
        <v>0</v>
      </c>
      <c r="K445" t="s">
        <v>2418</v>
      </c>
      <c r="L445" t="s">
        <v>2419</v>
      </c>
      <c r="M445" t="s">
        <v>2420</v>
      </c>
      <c r="N445" t="s">
        <v>2421</v>
      </c>
      <c r="S445">
        <f t="shared" si="22"/>
        <v>0</v>
      </c>
      <c r="Y445">
        <f t="shared" si="25"/>
        <v>0</v>
      </c>
      <c r="Z445" t="e">
        <f t="shared" si="26"/>
        <v>#DIV/0!</v>
      </c>
      <c r="AB445">
        <v>39</v>
      </c>
      <c r="AC445" t="s">
        <v>37</v>
      </c>
      <c r="AD445">
        <v>381</v>
      </c>
      <c r="AE445">
        <v>0</v>
      </c>
      <c r="AF445">
        <v>0</v>
      </c>
      <c r="AG445">
        <v>11.131687610603</v>
      </c>
      <c r="AH445">
        <v>0</v>
      </c>
    </row>
    <row r="446" spans="1:34" x14ac:dyDescent="0.3">
      <c r="A446" t="s">
        <v>2422</v>
      </c>
      <c r="B446" t="s">
        <v>2423</v>
      </c>
      <c r="C446" t="s">
        <v>30</v>
      </c>
      <c r="D446" t="s">
        <v>2424</v>
      </c>
      <c r="E446">
        <v>36085.434572344398</v>
      </c>
      <c r="F446">
        <v>1</v>
      </c>
      <c r="G446" t="s">
        <v>2425</v>
      </c>
      <c r="I446">
        <v>1</v>
      </c>
      <c r="J446">
        <v>1</v>
      </c>
      <c r="K446" s="1">
        <v>0.09</v>
      </c>
      <c r="L446" t="s">
        <v>2426</v>
      </c>
      <c r="M446" t="s">
        <v>2426</v>
      </c>
      <c r="O446">
        <v>810900.390625</v>
      </c>
      <c r="S446">
        <f t="shared" si="22"/>
        <v>1</v>
      </c>
      <c r="Y446">
        <f t="shared" si="25"/>
        <v>0</v>
      </c>
      <c r="Z446" t="e">
        <f t="shared" si="26"/>
        <v>#DIV/0!</v>
      </c>
      <c r="AB446">
        <v>1</v>
      </c>
      <c r="AC446" t="s">
        <v>37</v>
      </c>
      <c r="AD446">
        <v>382</v>
      </c>
      <c r="AE446">
        <v>0</v>
      </c>
      <c r="AF446">
        <v>0</v>
      </c>
      <c r="AG446">
        <v>11.0927141688161</v>
      </c>
      <c r="AH446">
        <v>0</v>
      </c>
    </row>
    <row r="447" spans="1:34" x14ac:dyDescent="0.3">
      <c r="A447" t="s">
        <v>2427</v>
      </c>
      <c r="B447" t="s">
        <v>2428</v>
      </c>
      <c r="C447" t="s">
        <v>30</v>
      </c>
      <c r="D447" t="s">
        <v>2429</v>
      </c>
      <c r="E447">
        <v>27735.110397539702</v>
      </c>
      <c r="F447">
        <v>1</v>
      </c>
      <c r="G447" t="s">
        <v>2430</v>
      </c>
      <c r="I447">
        <v>1</v>
      </c>
      <c r="J447">
        <v>1</v>
      </c>
      <c r="K447" s="1">
        <v>0.04</v>
      </c>
      <c r="L447" t="s">
        <v>2431</v>
      </c>
      <c r="M447" t="s">
        <v>2432</v>
      </c>
      <c r="N447" t="s">
        <v>2433</v>
      </c>
      <c r="S447">
        <f t="shared" si="22"/>
        <v>0</v>
      </c>
      <c r="Y447">
        <f t="shared" si="25"/>
        <v>0</v>
      </c>
      <c r="Z447" t="e">
        <f t="shared" si="26"/>
        <v>#DIV/0!</v>
      </c>
      <c r="AB447">
        <v>1</v>
      </c>
      <c r="AC447" t="s">
        <v>2434</v>
      </c>
      <c r="AD447">
        <v>382</v>
      </c>
      <c r="AE447">
        <v>1</v>
      </c>
      <c r="AF447">
        <v>2.6178010471204199E-3</v>
      </c>
      <c r="AG447">
        <v>13.0800514506562</v>
      </c>
      <c r="AH447" s="2">
        <v>2.1856012589063302E-5</v>
      </c>
    </row>
    <row r="448" spans="1:34" x14ac:dyDescent="0.3">
      <c r="A448" t="s">
        <v>2442</v>
      </c>
      <c r="B448" t="s">
        <v>2443</v>
      </c>
      <c r="C448" t="s">
        <v>30</v>
      </c>
      <c r="D448" t="s">
        <v>2444</v>
      </c>
      <c r="E448">
        <v>25553.782929558802</v>
      </c>
      <c r="F448">
        <v>1</v>
      </c>
      <c r="G448" t="s">
        <v>2445</v>
      </c>
      <c r="I448">
        <v>1</v>
      </c>
      <c r="J448">
        <v>1</v>
      </c>
      <c r="K448" s="1">
        <v>7.0000000000000007E-2</v>
      </c>
      <c r="L448" t="s">
        <v>2446</v>
      </c>
      <c r="M448" t="s">
        <v>2446</v>
      </c>
      <c r="S448">
        <f t="shared" si="22"/>
        <v>0</v>
      </c>
      <c r="Y448">
        <f t="shared" si="25"/>
        <v>0</v>
      </c>
      <c r="Z448" t="e">
        <f t="shared" si="26"/>
        <v>#DIV/0!</v>
      </c>
      <c r="AB448">
        <v>1</v>
      </c>
      <c r="AC448" t="s">
        <v>37</v>
      </c>
      <c r="AD448">
        <v>384</v>
      </c>
      <c r="AE448">
        <v>1</v>
      </c>
      <c r="AF448">
        <v>2.60416666666667E-3</v>
      </c>
      <c r="AG448">
        <v>13.061830505774701</v>
      </c>
      <c r="AH448" s="2">
        <v>2.1856012589063302E-5</v>
      </c>
    </row>
    <row r="449" spans="1:34" x14ac:dyDescent="0.3">
      <c r="A449" t="s">
        <v>2493</v>
      </c>
      <c r="B449" t="s">
        <v>2494</v>
      </c>
      <c r="C449" t="s">
        <v>30</v>
      </c>
      <c r="D449" t="s">
        <v>2495</v>
      </c>
      <c r="E449">
        <v>41643.0944004868</v>
      </c>
      <c r="F449">
        <v>1</v>
      </c>
      <c r="G449" t="s">
        <v>2496</v>
      </c>
      <c r="I449">
        <v>1</v>
      </c>
      <c r="J449">
        <v>1</v>
      </c>
      <c r="K449" s="1">
        <v>0.04</v>
      </c>
      <c r="L449" t="s">
        <v>2497</v>
      </c>
      <c r="M449" t="s">
        <v>2497</v>
      </c>
      <c r="S449">
        <f t="shared" si="22"/>
        <v>0</v>
      </c>
      <c r="Y449">
        <f t="shared" si="25"/>
        <v>0</v>
      </c>
      <c r="Z449" t="e">
        <f t="shared" si="26"/>
        <v>#DIV/0!</v>
      </c>
      <c r="AB449">
        <v>1</v>
      </c>
      <c r="AC449" t="s">
        <v>37</v>
      </c>
      <c r="AD449">
        <v>394</v>
      </c>
      <c r="AE449">
        <v>1</v>
      </c>
      <c r="AF449">
        <v>2.5380710659898501E-3</v>
      </c>
      <c r="AG449">
        <v>12.177739195389</v>
      </c>
      <c r="AH449" s="2">
        <v>2.1856012589063302E-5</v>
      </c>
    </row>
    <row r="450" spans="1:34" x14ac:dyDescent="0.3">
      <c r="A450" t="s">
        <v>2498</v>
      </c>
      <c r="B450" t="s">
        <v>2499</v>
      </c>
      <c r="C450" t="s">
        <v>30</v>
      </c>
      <c r="D450" t="s">
        <v>2500</v>
      </c>
      <c r="E450" t="s">
        <v>2501</v>
      </c>
      <c r="F450">
        <v>2</v>
      </c>
      <c r="H450" t="s">
        <v>2502</v>
      </c>
      <c r="I450">
        <v>1</v>
      </c>
      <c r="J450">
        <v>0</v>
      </c>
      <c r="K450" t="s">
        <v>2503</v>
      </c>
      <c r="L450" t="s">
        <v>2504</v>
      </c>
      <c r="M450" t="s">
        <v>2504</v>
      </c>
      <c r="O450">
        <v>3389104.125</v>
      </c>
      <c r="S450">
        <f t="shared" si="22"/>
        <v>1</v>
      </c>
      <c r="Y450">
        <f t="shared" si="25"/>
        <v>0</v>
      </c>
      <c r="Z450" t="e">
        <f t="shared" si="26"/>
        <v>#DIV/0!</v>
      </c>
      <c r="AB450">
        <v>1</v>
      </c>
      <c r="AC450" t="s">
        <v>37</v>
      </c>
      <c r="AD450">
        <v>395</v>
      </c>
      <c r="AE450">
        <v>1</v>
      </c>
      <c r="AF450">
        <v>2.5316455696202502E-3</v>
      </c>
      <c r="AG450">
        <v>12.1768102765317</v>
      </c>
      <c r="AH450" s="2">
        <v>2.1856012589063302E-5</v>
      </c>
    </row>
    <row r="451" spans="1:34" x14ac:dyDescent="0.3">
      <c r="A451" t="s">
        <v>2563</v>
      </c>
      <c r="B451" t="s">
        <v>2564</v>
      </c>
      <c r="C451" t="s">
        <v>30</v>
      </c>
      <c r="D451" t="s">
        <v>2565</v>
      </c>
      <c r="E451">
        <v>60564.629118628</v>
      </c>
      <c r="F451">
        <v>1</v>
      </c>
      <c r="G451" t="s">
        <v>2566</v>
      </c>
      <c r="I451">
        <v>1</v>
      </c>
      <c r="J451">
        <v>1</v>
      </c>
      <c r="K451" s="1">
        <v>0.05</v>
      </c>
      <c r="L451" t="s">
        <v>2567</v>
      </c>
      <c r="M451" t="s">
        <v>2567</v>
      </c>
      <c r="S451">
        <f t="shared" si="22"/>
        <v>0</v>
      </c>
      <c r="Y451">
        <f t="shared" si="25"/>
        <v>0</v>
      </c>
      <c r="Z451" t="e">
        <f t="shared" si="26"/>
        <v>#DIV/0!</v>
      </c>
      <c r="AB451">
        <v>1</v>
      </c>
      <c r="AC451" t="s">
        <v>37</v>
      </c>
      <c r="AD451">
        <v>405</v>
      </c>
      <c r="AE451">
        <v>1</v>
      </c>
      <c r="AF451">
        <v>2.4691358024691401E-3</v>
      </c>
      <c r="AG451">
        <v>12.0493311040489</v>
      </c>
      <c r="AH451" s="2">
        <v>2.1856012589063302E-5</v>
      </c>
    </row>
    <row r="452" spans="1:34" x14ac:dyDescent="0.3">
      <c r="A452" t="s">
        <v>2584</v>
      </c>
      <c r="B452" t="s">
        <v>2585</v>
      </c>
      <c r="C452" t="s">
        <v>30</v>
      </c>
      <c r="D452" t="s">
        <v>2586</v>
      </c>
      <c r="E452" t="s">
        <v>2587</v>
      </c>
      <c r="F452">
        <v>2</v>
      </c>
      <c r="H452" t="s">
        <v>2588</v>
      </c>
      <c r="I452">
        <v>1</v>
      </c>
      <c r="J452">
        <v>0</v>
      </c>
      <c r="K452" t="s">
        <v>2589</v>
      </c>
      <c r="L452" t="s">
        <v>2590</v>
      </c>
      <c r="M452" t="s">
        <v>2590</v>
      </c>
      <c r="O452">
        <v>3320606.5625</v>
      </c>
      <c r="P452">
        <v>400822.765625</v>
      </c>
      <c r="S452">
        <f t="shared" ref="S452:S515" si="27">COUNT(O452:R452)</f>
        <v>2</v>
      </c>
      <c r="Y452">
        <f t="shared" si="25"/>
        <v>0</v>
      </c>
      <c r="Z452" t="e">
        <f t="shared" si="26"/>
        <v>#DIV/0!</v>
      </c>
      <c r="AB452">
        <v>1</v>
      </c>
      <c r="AC452" t="s">
        <v>37</v>
      </c>
      <c r="AD452">
        <v>409</v>
      </c>
      <c r="AE452">
        <v>1</v>
      </c>
      <c r="AF452">
        <v>2.4449877750611199E-3</v>
      </c>
      <c r="AG452">
        <v>11.299730421490199</v>
      </c>
      <c r="AH452" s="2">
        <v>3.78150466070449E-5</v>
      </c>
    </row>
    <row r="453" spans="1:34" x14ac:dyDescent="0.3">
      <c r="A453" t="s">
        <v>2596</v>
      </c>
      <c r="B453" t="s">
        <v>2597</v>
      </c>
      <c r="C453" t="s">
        <v>30</v>
      </c>
      <c r="D453" t="s">
        <v>2598</v>
      </c>
      <c r="E453">
        <v>14266.345252929999</v>
      </c>
      <c r="F453">
        <v>1</v>
      </c>
      <c r="G453" t="s">
        <v>2599</v>
      </c>
      <c r="I453">
        <v>1</v>
      </c>
      <c r="J453">
        <v>1</v>
      </c>
      <c r="K453" s="1">
        <v>0.08</v>
      </c>
      <c r="L453" t="s">
        <v>2600</v>
      </c>
      <c r="M453" t="s">
        <v>2601</v>
      </c>
      <c r="N453" t="s">
        <v>2602</v>
      </c>
      <c r="O453">
        <v>3423415.25</v>
      </c>
      <c r="P453">
        <v>3047713.25</v>
      </c>
      <c r="S453">
        <f t="shared" si="27"/>
        <v>2</v>
      </c>
      <c r="Y453">
        <f t="shared" si="25"/>
        <v>0</v>
      </c>
      <c r="Z453" t="e">
        <f t="shared" si="26"/>
        <v>#DIV/0!</v>
      </c>
      <c r="AB453">
        <v>2</v>
      </c>
      <c r="AC453" t="s">
        <v>37</v>
      </c>
      <c r="AD453">
        <v>411</v>
      </c>
      <c r="AE453">
        <v>1</v>
      </c>
      <c r="AF453">
        <v>2.4330900243308999E-3</v>
      </c>
      <c r="AG453">
        <v>11.2170746180467</v>
      </c>
      <c r="AH453" s="2">
        <v>3.78150466070449E-5</v>
      </c>
    </row>
    <row r="454" spans="1:34" x14ac:dyDescent="0.3">
      <c r="A454" t="s">
        <v>2700</v>
      </c>
      <c r="B454" t="s">
        <v>2701</v>
      </c>
      <c r="C454" t="s">
        <v>30</v>
      </c>
      <c r="D454" t="s">
        <v>2702</v>
      </c>
      <c r="E454" t="s">
        <v>2703</v>
      </c>
      <c r="F454">
        <v>2</v>
      </c>
      <c r="H454" t="s">
        <v>2704</v>
      </c>
      <c r="I454">
        <v>1</v>
      </c>
      <c r="J454">
        <v>0</v>
      </c>
      <c r="K454" t="s">
        <v>1519</v>
      </c>
      <c r="L454" t="s">
        <v>2705</v>
      </c>
      <c r="M454" t="s">
        <v>2705</v>
      </c>
      <c r="O454">
        <v>1541396.91666667</v>
      </c>
      <c r="Q454">
        <v>2273104.6666666698</v>
      </c>
      <c r="R454">
        <v>1202039</v>
      </c>
      <c r="S454">
        <f t="shared" si="27"/>
        <v>3</v>
      </c>
      <c r="Y454">
        <f t="shared" si="25"/>
        <v>0</v>
      </c>
      <c r="Z454" t="e">
        <f t="shared" si="26"/>
        <v>#DIV/0!</v>
      </c>
      <c r="AB454">
        <v>1</v>
      </c>
      <c r="AC454" t="s">
        <v>37</v>
      </c>
      <c r="AD454">
        <v>429</v>
      </c>
      <c r="AE454">
        <v>1</v>
      </c>
      <c r="AF454">
        <v>2.3310023310023301E-3</v>
      </c>
      <c r="AG454">
        <v>11.1047523836179</v>
      </c>
      <c r="AH454" s="2">
        <v>3.78150466070449E-5</v>
      </c>
    </row>
    <row r="455" spans="1:34" x14ac:dyDescent="0.3">
      <c r="A455" t="s">
        <v>2718</v>
      </c>
      <c r="B455" t="s">
        <v>2719</v>
      </c>
      <c r="C455" t="s">
        <v>30</v>
      </c>
      <c r="D455" t="s">
        <v>2720</v>
      </c>
      <c r="E455">
        <v>282344.50055159099</v>
      </c>
      <c r="F455">
        <v>1</v>
      </c>
      <c r="G455" t="s">
        <v>2721</v>
      </c>
      <c r="I455">
        <v>1</v>
      </c>
      <c r="J455">
        <v>1</v>
      </c>
      <c r="K455" s="1">
        <v>0.01</v>
      </c>
      <c r="L455" t="s">
        <v>2722</v>
      </c>
      <c r="M455" t="s">
        <v>2722</v>
      </c>
      <c r="S455">
        <f t="shared" si="27"/>
        <v>0</v>
      </c>
      <c r="Y455">
        <f t="shared" si="25"/>
        <v>0</v>
      </c>
      <c r="Z455" t="e">
        <f t="shared" si="26"/>
        <v>#DIV/0!</v>
      </c>
      <c r="AB455">
        <v>3</v>
      </c>
      <c r="AC455" t="s">
        <v>2434</v>
      </c>
      <c r="AD455">
        <v>431</v>
      </c>
      <c r="AE455">
        <v>2</v>
      </c>
      <c r="AF455">
        <v>4.64037122969838E-3</v>
      </c>
      <c r="AG455">
        <v>11.082849546548999</v>
      </c>
      <c r="AH455" s="2">
        <v>5.6202930046086398E-5</v>
      </c>
    </row>
    <row r="456" spans="1:34" x14ac:dyDescent="0.3">
      <c r="A456" t="s">
        <v>2730</v>
      </c>
      <c r="B456" t="s">
        <v>2731</v>
      </c>
      <c r="C456" t="s">
        <v>30</v>
      </c>
      <c r="D456" t="s">
        <v>2732</v>
      </c>
      <c r="E456">
        <v>23690.3654367528</v>
      </c>
      <c r="F456">
        <v>1</v>
      </c>
      <c r="H456" t="s">
        <v>2733</v>
      </c>
      <c r="I456">
        <v>2</v>
      </c>
      <c r="J456">
        <v>0</v>
      </c>
      <c r="K456" s="1">
        <v>0.15</v>
      </c>
      <c r="L456" t="s">
        <v>2734</v>
      </c>
      <c r="M456" t="s">
        <v>2735</v>
      </c>
      <c r="N456" t="s">
        <v>2736</v>
      </c>
      <c r="S456">
        <f t="shared" si="27"/>
        <v>0</v>
      </c>
      <c r="Y456">
        <f t="shared" si="25"/>
        <v>0</v>
      </c>
      <c r="Z456" t="e">
        <f t="shared" si="26"/>
        <v>#DIV/0!</v>
      </c>
      <c r="AB456">
        <v>61</v>
      </c>
      <c r="AC456" t="s">
        <v>2434</v>
      </c>
      <c r="AD456">
        <v>432</v>
      </c>
      <c r="AE456">
        <v>3</v>
      </c>
      <c r="AF456">
        <v>6.9444444444444397E-3</v>
      </c>
      <c r="AG456">
        <v>11.0655560311294</v>
      </c>
      <c r="AH456" s="2">
        <v>7.4778934774074099E-5</v>
      </c>
    </row>
    <row r="457" spans="1:34" x14ac:dyDescent="0.3">
      <c r="A457" t="s">
        <v>2737</v>
      </c>
      <c r="B457" t="s">
        <v>2738</v>
      </c>
      <c r="C457" t="s">
        <v>30</v>
      </c>
      <c r="D457" t="s">
        <v>2739</v>
      </c>
      <c r="E457" t="s">
        <v>2740</v>
      </c>
      <c r="F457">
        <v>16</v>
      </c>
      <c r="H457" t="s">
        <v>2741</v>
      </c>
      <c r="I457">
        <v>1</v>
      </c>
      <c r="J457">
        <v>0</v>
      </c>
      <c r="K457" t="s">
        <v>2742</v>
      </c>
      <c r="L457" t="s">
        <v>2743</v>
      </c>
      <c r="M457" t="s">
        <v>2743</v>
      </c>
      <c r="N457" t="s">
        <v>2744</v>
      </c>
      <c r="S457">
        <f t="shared" si="27"/>
        <v>0</v>
      </c>
      <c r="Y457">
        <f t="shared" si="25"/>
        <v>0</v>
      </c>
      <c r="Z457" t="e">
        <f t="shared" si="26"/>
        <v>#DIV/0!</v>
      </c>
      <c r="AB457">
        <v>1</v>
      </c>
      <c r="AC457" t="s">
        <v>2434</v>
      </c>
      <c r="AD457">
        <v>432</v>
      </c>
      <c r="AE457">
        <v>4</v>
      </c>
      <c r="AF457">
        <v>9.2592592592592605E-3</v>
      </c>
      <c r="AG457">
        <v>11.0619274732524</v>
      </c>
      <c r="AH457" s="2">
        <v>9.3191433843401101E-5</v>
      </c>
    </row>
    <row r="458" spans="1:34" x14ac:dyDescent="0.3">
      <c r="A458" t="s">
        <v>2823</v>
      </c>
      <c r="B458" t="s">
        <v>2824</v>
      </c>
      <c r="C458" t="s">
        <v>30</v>
      </c>
      <c r="D458" t="s">
        <v>2825</v>
      </c>
      <c r="E458" t="s">
        <v>2826</v>
      </c>
      <c r="F458">
        <v>3</v>
      </c>
      <c r="H458" t="s">
        <v>2827</v>
      </c>
      <c r="I458">
        <v>1</v>
      </c>
      <c r="J458">
        <v>0</v>
      </c>
      <c r="K458" t="s">
        <v>2828</v>
      </c>
      <c r="L458" t="s">
        <v>2829</v>
      </c>
      <c r="M458" t="s">
        <v>2829</v>
      </c>
      <c r="O458">
        <v>1636610.59375</v>
      </c>
      <c r="S458">
        <f t="shared" si="27"/>
        <v>1</v>
      </c>
      <c r="Y458">
        <f t="shared" si="25"/>
        <v>0</v>
      </c>
      <c r="Z458" t="e">
        <f t="shared" si="26"/>
        <v>#DIV/0!</v>
      </c>
      <c r="AB458">
        <v>2</v>
      </c>
      <c r="AC458" t="s">
        <v>37</v>
      </c>
      <c r="AD458">
        <v>447</v>
      </c>
      <c r="AE458">
        <v>4</v>
      </c>
      <c r="AF458">
        <v>8.9485458612975407E-3</v>
      </c>
      <c r="AG458">
        <v>10.1754546454652</v>
      </c>
      <c r="AH458">
        <v>1.6161135022030201E-4</v>
      </c>
    </row>
    <row r="459" spans="1:34" x14ac:dyDescent="0.3">
      <c r="A459" t="s">
        <v>2837</v>
      </c>
      <c r="B459" t="s">
        <v>2838</v>
      </c>
      <c r="C459" t="s">
        <v>30</v>
      </c>
      <c r="D459" t="s">
        <v>2839</v>
      </c>
      <c r="E459">
        <v>25565.158996416802</v>
      </c>
      <c r="F459">
        <v>1</v>
      </c>
      <c r="G459" t="s">
        <v>2840</v>
      </c>
      <c r="I459">
        <v>1</v>
      </c>
      <c r="J459">
        <v>1</v>
      </c>
      <c r="K459" s="1">
        <v>0.04</v>
      </c>
      <c r="L459" t="s">
        <v>2841</v>
      </c>
      <c r="M459" t="s">
        <v>2841</v>
      </c>
      <c r="O459">
        <v>3338025.0625</v>
      </c>
      <c r="S459">
        <f t="shared" si="27"/>
        <v>1</v>
      </c>
      <c r="Y459">
        <f t="shared" si="25"/>
        <v>0</v>
      </c>
      <c r="Z459" t="e">
        <f t="shared" si="26"/>
        <v>#DIV/0!</v>
      </c>
      <c r="AB459">
        <v>1</v>
      </c>
      <c r="AC459" t="s">
        <v>37</v>
      </c>
      <c r="AD459">
        <v>449</v>
      </c>
      <c r="AE459">
        <v>4</v>
      </c>
      <c r="AF459">
        <v>8.9086859688196005E-3</v>
      </c>
      <c r="AG459">
        <v>10.1727552317464</v>
      </c>
      <c r="AH459">
        <v>1.6161135022030201E-4</v>
      </c>
    </row>
  </sheetData>
  <autoFilter ref="A3:AJ3" xr:uid="{00000000-0009-0000-0000-000000000000}">
    <sortState xmlns:xlrd2="http://schemas.microsoft.com/office/spreadsheetml/2017/richdata2" ref="A4:AJ459">
      <sortCondition descending="1" ref="Y3"/>
    </sortState>
  </autoFilter>
  <conditionalFormatting sqref="Z1:Z104857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xr2:uid="{00000000-0003-0000-00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AllProteinGroups!V4:X4</xm:f>
              <xm:sqref>AA4</xm:sqref>
            </x14:sparkline>
            <x14:sparkline>
              <xm:f>AllProteinGroups!V5:X5</xm:f>
              <xm:sqref>AA5</xm:sqref>
            </x14:sparkline>
            <x14:sparkline>
              <xm:f>AllProteinGroups!V6:X6</xm:f>
              <xm:sqref>AA6</xm:sqref>
            </x14:sparkline>
            <x14:sparkline>
              <xm:f>AllProteinGroups!V7:X7</xm:f>
              <xm:sqref>AA7</xm:sqref>
            </x14:sparkline>
            <x14:sparkline>
              <xm:f>AllProteinGroups!V8:X8</xm:f>
              <xm:sqref>AA8</xm:sqref>
            </x14:sparkline>
            <x14:sparkline>
              <xm:f>AllProteinGroups!V9:X9</xm:f>
              <xm:sqref>AA9</xm:sqref>
            </x14:sparkline>
            <x14:sparkline>
              <xm:f>AllProteinGroups!V10:X10</xm:f>
              <xm:sqref>AA10</xm:sqref>
            </x14:sparkline>
            <x14:sparkline>
              <xm:f>AllProteinGroups!V11:X11</xm:f>
              <xm:sqref>AA11</xm:sqref>
            </x14:sparkline>
            <x14:sparkline>
              <xm:f>AllProteinGroups!V12:X12</xm:f>
              <xm:sqref>AA12</xm:sqref>
            </x14:sparkline>
            <x14:sparkline>
              <xm:f>AllProteinGroups!V13:X13</xm:f>
              <xm:sqref>AA13</xm:sqref>
            </x14:sparkline>
            <x14:sparkline>
              <xm:f>AllProteinGroups!V14:X14</xm:f>
              <xm:sqref>AA14</xm:sqref>
            </x14:sparkline>
            <x14:sparkline>
              <xm:f>AllProteinGroups!V15:X15</xm:f>
              <xm:sqref>AA15</xm:sqref>
            </x14:sparkline>
            <x14:sparkline>
              <xm:f>AllProteinGroups!V16:X16</xm:f>
              <xm:sqref>AA16</xm:sqref>
            </x14:sparkline>
            <x14:sparkline>
              <xm:f>AllProteinGroups!V17:X17</xm:f>
              <xm:sqref>AA17</xm:sqref>
            </x14:sparkline>
            <x14:sparkline>
              <xm:f>AllProteinGroups!V18:X18</xm:f>
              <xm:sqref>AA18</xm:sqref>
            </x14:sparkline>
            <x14:sparkline>
              <xm:f>AllProteinGroups!V19:X19</xm:f>
              <xm:sqref>AA19</xm:sqref>
            </x14:sparkline>
            <x14:sparkline>
              <xm:f>AllProteinGroups!V20:X20</xm:f>
              <xm:sqref>AA20</xm:sqref>
            </x14:sparkline>
            <x14:sparkline>
              <xm:f>AllProteinGroups!V21:X21</xm:f>
              <xm:sqref>AA21</xm:sqref>
            </x14:sparkline>
            <x14:sparkline>
              <xm:f>AllProteinGroups!V22:X22</xm:f>
              <xm:sqref>AA22</xm:sqref>
            </x14:sparkline>
            <x14:sparkline>
              <xm:f>AllProteinGroups!V23:X23</xm:f>
              <xm:sqref>AA23</xm:sqref>
            </x14:sparkline>
            <x14:sparkline>
              <xm:f>AllProteinGroups!V24:X24</xm:f>
              <xm:sqref>AA24</xm:sqref>
            </x14:sparkline>
            <x14:sparkline>
              <xm:f>AllProteinGroups!V25:X25</xm:f>
              <xm:sqref>AA25</xm:sqref>
            </x14:sparkline>
            <x14:sparkline>
              <xm:f>AllProteinGroups!V26:X26</xm:f>
              <xm:sqref>AA26</xm:sqref>
            </x14:sparkline>
            <x14:sparkline>
              <xm:f>AllProteinGroups!V27:X27</xm:f>
              <xm:sqref>AA27</xm:sqref>
            </x14:sparkline>
            <x14:sparkline>
              <xm:f>AllProteinGroups!V28:X28</xm:f>
              <xm:sqref>AA28</xm:sqref>
            </x14:sparkline>
            <x14:sparkline>
              <xm:f>AllProteinGroups!V29:X29</xm:f>
              <xm:sqref>AA29</xm:sqref>
            </x14:sparkline>
            <x14:sparkline>
              <xm:f>AllProteinGroups!V30:X30</xm:f>
              <xm:sqref>AA30</xm:sqref>
            </x14:sparkline>
            <x14:sparkline>
              <xm:f>AllProteinGroups!V31:X31</xm:f>
              <xm:sqref>AA31</xm:sqref>
            </x14:sparkline>
            <x14:sparkline>
              <xm:f>AllProteinGroups!V32:X32</xm:f>
              <xm:sqref>AA32</xm:sqref>
            </x14:sparkline>
            <x14:sparkline>
              <xm:f>AllProteinGroups!V33:X33</xm:f>
              <xm:sqref>AA33</xm:sqref>
            </x14:sparkline>
            <x14:sparkline>
              <xm:f>AllProteinGroups!V34:X34</xm:f>
              <xm:sqref>AA34</xm:sqref>
            </x14:sparkline>
            <x14:sparkline>
              <xm:f>AllProteinGroups!V35:X35</xm:f>
              <xm:sqref>AA35</xm:sqref>
            </x14:sparkline>
            <x14:sparkline>
              <xm:f>AllProteinGroups!V36:X36</xm:f>
              <xm:sqref>AA36</xm:sqref>
            </x14:sparkline>
            <x14:sparkline>
              <xm:f>AllProteinGroups!V37:X37</xm:f>
              <xm:sqref>AA37</xm:sqref>
            </x14:sparkline>
            <x14:sparkline>
              <xm:f>AllProteinGroups!V38:X38</xm:f>
              <xm:sqref>AA38</xm:sqref>
            </x14:sparkline>
            <x14:sparkline>
              <xm:f>AllProteinGroups!V39:X39</xm:f>
              <xm:sqref>AA39</xm:sqref>
            </x14:sparkline>
            <x14:sparkline>
              <xm:f>AllProteinGroups!V40:X40</xm:f>
              <xm:sqref>AA40</xm:sqref>
            </x14:sparkline>
            <x14:sparkline>
              <xm:f>AllProteinGroups!V41:X41</xm:f>
              <xm:sqref>AA41</xm:sqref>
            </x14:sparkline>
            <x14:sparkline>
              <xm:f>AllProteinGroups!V42:X42</xm:f>
              <xm:sqref>AA42</xm:sqref>
            </x14:sparkline>
            <x14:sparkline>
              <xm:f>AllProteinGroups!V43:X43</xm:f>
              <xm:sqref>AA43</xm:sqref>
            </x14:sparkline>
            <x14:sparkline>
              <xm:f>AllProteinGroups!V44:X44</xm:f>
              <xm:sqref>AA44</xm:sqref>
            </x14:sparkline>
            <x14:sparkline>
              <xm:f>AllProteinGroups!V45:X45</xm:f>
              <xm:sqref>AA45</xm:sqref>
            </x14:sparkline>
            <x14:sparkline>
              <xm:f>AllProteinGroups!V46:X46</xm:f>
              <xm:sqref>AA46</xm:sqref>
            </x14:sparkline>
            <x14:sparkline>
              <xm:f>AllProteinGroups!V47:X47</xm:f>
              <xm:sqref>AA47</xm:sqref>
            </x14:sparkline>
            <x14:sparkline>
              <xm:f>AllProteinGroups!V48:X48</xm:f>
              <xm:sqref>AA48</xm:sqref>
            </x14:sparkline>
            <x14:sparkline>
              <xm:f>AllProteinGroups!V49:X49</xm:f>
              <xm:sqref>AA49</xm:sqref>
            </x14:sparkline>
            <x14:sparkline>
              <xm:f>AllProteinGroups!V50:X50</xm:f>
              <xm:sqref>AA50</xm:sqref>
            </x14:sparkline>
            <x14:sparkline>
              <xm:f>AllProteinGroups!V51:X51</xm:f>
              <xm:sqref>AA51</xm:sqref>
            </x14:sparkline>
            <x14:sparkline>
              <xm:f>AllProteinGroups!V52:X52</xm:f>
              <xm:sqref>AA52</xm:sqref>
            </x14:sparkline>
            <x14:sparkline>
              <xm:f>AllProteinGroups!V53:X53</xm:f>
              <xm:sqref>AA53</xm:sqref>
            </x14:sparkline>
            <x14:sparkline>
              <xm:f>AllProteinGroups!V54:X54</xm:f>
              <xm:sqref>AA54</xm:sqref>
            </x14:sparkline>
            <x14:sparkline>
              <xm:f>AllProteinGroups!V55:X55</xm:f>
              <xm:sqref>AA55</xm:sqref>
            </x14:sparkline>
            <x14:sparkline>
              <xm:f>AllProteinGroups!V56:X56</xm:f>
              <xm:sqref>AA56</xm:sqref>
            </x14:sparkline>
            <x14:sparkline>
              <xm:f>AllProteinGroups!V57:X57</xm:f>
              <xm:sqref>AA57</xm:sqref>
            </x14:sparkline>
            <x14:sparkline>
              <xm:f>AllProteinGroups!V58:X58</xm:f>
              <xm:sqref>AA58</xm:sqref>
            </x14:sparkline>
            <x14:sparkline>
              <xm:f>AllProteinGroups!V59:X59</xm:f>
              <xm:sqref>AA59</xm:sqref>
            </x14:sparkline>
            <x14:sparkline>
              <xm:f>AllProteinGroups!V60:X60</xm:f>
              <xm:sqref>AA60</xm:sqref>
            </x14:sparkline>
            <x14:sparkline>
              <xm:f>AllProteinGroups!V61:X61</xm:f>
              <xm:sqref>AA61</xm:sqref>
            </x14:sparkline>
            <x14:sparkline>
              <xm:f>AllProteinGroups!V62:X62</xm:f>
              <xm:sqref>AA62</xm:sqref>
            </x14:sparkline>
            <x14:sparkline>
              <xm:f>AllProteinGroups!V63:X63</xm:f>
              <xm:sqref>AA63</xm:sqref>
            </x14:sparkline>
            <x14:sparkline>
              <xm:f>AllProteinGroups!V64:X64</xm:f>
              <xm:sqref>AA64</xm:sqref>
            </x14:sparkline>
            <x14:sparkline>
              <xm:f>AllProteinGroups!V65:X65</xm:f>
              <xm:sqref>AA65</xm:sqref>
            </x14:sparkline>
            <x14:sparkline>
              <xm:f>AllProteinGroups!V66:X66</xm:f>
              <xm:sqref>AA66</xm:sqref>
            </x14:sparkline>
            <x14:sparkline>
              <xm:f>AllProteinGroups!V67:X67</xm:f>
              <xm:sqref>AA67</xm:sqref>
            </x14:sparkline>
            <x14:sparkline>
              <xm:f>AllProteinGroups!V68:X68</xm:f>
              <xm:sqref>AA68</xm:sqref>
            </x14:sparkline>
            <x14:sparkline>
              <xm:f>AllProteinGroups!V69:X69</xm:f>
              <xm:sqref>AA69</xm:sqref>
            </x14:sparkline>
            <x14:sparkline>
              <xm:f>AllProteinGroups!V70:X70</xm:f>
              <xm:sqref>AA70</xm:sqref>
            </x14:sparkline>
            <x14:sparkline>
              <xm:f>AllProteinGroups!V71:X71</xm:f>
              <xm:sqref>AA71</xm:sqref>
            </x14:sparkline>
            <x14:sparkline>
              <xm:f>AllProteinGroups!V72:X72</xm:f>
              <xm:sqref>AA72</xm:sqref>
            </x14:sparkline>
            <x14:sparkline>
              <xm:f>AllProteinGroups!V73:X73</xm:f>
              <xm:sqref>AA73</xm:sqref>
            </x14:sparkline>
            <x14:sparkline>
              <xm:f>AllProteinGroups!V74:X74</xm:f>
              <xm:sqref>AA74</xm:sqref>
            </x14:sparkline>
            <x14:sparkline>
              <xm:f>AllProteinGroups!V75:X75</xm:f>
              <xm:sqref>AA75</xm:sqref>
            </x14:sparkline>
            <x14:sparkline>
              <xm:f>AllProteinGroups!V76:X76</xm:f>
              <xm:sqref>AA76</xm:sqref>
            </x14:sparkline>
            <x14:sparkline>
              <xm:f>AllProteinGroups!V77:X77</xm:f>
              <xm:sqref>AA77</xm:sqref>
            </x14:sparkline>
            <x14:sparkline>
              <xm:f>AllProteinGroups!V78:X78</xm:f>
              <xm:sqref>AA78</xm:sqref>
            </x14:sparkline>
            <x14:sparkline>
              <xm:f>AllProteinGroups!V79:X79</xm:f>
              <xm:sqref>AA79</xm:sqref>
            </x14:sparkline>
            <x14:sparkline>
              <xm:f>AllProteinGroups!V80:X80</xm:f>
              <xm:sqref>AA80</xm:sqref>
            </x14:sparkline>
            <x14:sparkline>
              <xm:f>AllProteinGroups!V81:X81</xm:f>
              <xm:sqref>AA81</xm:sqref>
            </x14:sparkline>
            <x14:sparkline>
              <xm:f>AllProteinGroups!V82:X82</xm:f>
              <xm:sqref>AA82</xm:sqref>
            </x14:sparkline>
            <x14:sparkline>
              <xm:f>AllProteinGroups!V83:X83</xm:f>
              <xm:sqref>AA83</xm:sqref>
            </x14:sparkline>
            <x14:sparkline>
              <xm:f>AllProteinGroups!V84:X84</xm:f>
              <xm:sqref>AA84</xm:sqref>
            </x14:sparkline>
            <x14:sparkline>
              <xm:f>AllProteinGroups!V85:X85</xm:f>
              <xm:sqref>AA85</xm:sqref>
            </x14:sparkline>
            <x14:sparkline>
              <xm:f>AllProteinGroups!V86:X86</xm:f>
              <xm:sqref>AA86</xm:sqref>
            </x14:sparkline>
            <x14:sparkline>
              <xm:f>AllProteinGroups!V87:X87</xm:f>
              <xm:sqref>AA87</xm:sqref>
            </x14:sparkline>
            <x14:sparkline>
              <xm:f>AllProteinGroups!V88:X88</xm:f>
              <xm:sqref>AA88</xm:sqref>
            </x14:sparkline>
            <x14:sparkline>
              <xm:f>AllProteinGroups!V89:X89</xm:f>
              <xm:sqref>AA89</xm:sqref>
            </x14:sparkline>
            <x14:sparkline>
              <xm:f>AllProteinGroups!V90:X90</xm:f>
              <xm:sqref>AA90</xm:sqref>
            </x14:sparkline>
            <x14:sparkline>
              <xm:f>AllProteinGroups!V91:X91</xm:f>
              <xm:sqref>AA91</xm:sqref>
            </x14:sparkline>
            <x14:sparkline>
              <xm:f>AllProteinGroups!V92:X92</xm:f>
              <xm:sqref>AA92</xm:sqref>
            </x14:sparkline>
            <x14:sparkline>
              <xm:f>AllProteinGroups!V93:X93</xm:f>
              <xm:sqref>AA93</xm:sqref>
            </x14:sparkline>
            <x14:sparkline>
              <xm:f>AllProteinGroups!V94:X94</xm:f>
              <xm:sqref>AA94</xm:sqref>
            </x14:sparkline>
            <x14:sparkline>
              <xm:f>AllProteinGroups!V95:X95</xm:f>
              <xm:sqref>AA95</xm:sqref>
            </x14:sparkline>
            <x14:sparkline>
              <xm:f>AllProteinGroups!V96:X96</xm:f>
              <xm:sqref>AA96</xm:sqref>
            </x14:sparkline>
            <x14:sparkline>
              <xm:f>AllProteinGroups!V97:X97</xm:f>
              <xm:sqref>AA97</xm:sqref>
            </x14:sparkline>
            <x14:sparkline>
              <xm:f>AllProteinGroups!V98:X98</xm:f>
              <xm:sqref>AA98</xm:sqref>
            </x14:sparkline>
            <x14:sparkline>
              <xm:f>AllProteinGroups!V99:X99</xm:f>
              <xm:sqref>AA99</xm:sqref>
            </x14:sparkline>
            <x14:sparkline>
              <xm:f>AllProteinGroups!V100:X100</xm:f>
              <xm:sqref>AA100</xm:sqref>
            </x14:sparkline>
            <x14:sparkline>
              <xm:f>AllProteinGroups!V101:X101</xm:f>
              <xm:sqref>AA101</xm:sqref>
            </x14:sparkline>
            <x14:sparkline>
              <xm:f>AllProteinGroups!V102:X102</xm:f>
              <xm:sqref>AA102</xm:sqref>
            </x14:sparkline>
            <x14:sparkline>
              <xm:f>AllProteinGroups!V103:X103</xm:f>
              <xm:sqref>AA103</xm:sqref>
            </x14:sparkline>
            <x14:sparkline>
              <xm:f>AllProteinGroups!V104:X104</xm:f>
              <xm:sqref>AA104</xm:sqref>
            </x14:sparkline>
            <x14:sparkline>
              <xm:f>AllProteinGroups!V105:X105</xm:f>
              <xm:sqref>AA105</xm:sqref>
            </x14:sparkline>
            <x14:sparkline>
              <xm:f>AllProteinGroups!V106:X106</xm:f>
              <xm:sqref>AA106</xm:sqref>
            </x14:sparkline>
            <x14:sparkline>
              <xm:f>AllProteinGroups!V107:X107</xm:f>
              <xm:sqref>AA107</xm:sqref>
            </x14:sparkline>
            <x14:sparkline>
              <xm:f>AllProteinGroups!V108:X108</xm:f>
              <xm:sqref>AA108</xm:sqref>
            </x14:sparkline>
            <x14:sparkline>
              <xm:f>AllProteinGroups!V109:X109</xm:f>
              <xm:sqref>AA109</xm:sqref>
            </x14:sparkline>
            <x14:sparkline>
              <xm:f>AllProteinGroups!V110:X110</xm:f>
              <xm:sqref>AA110</xm:sqref>
            </x14:sparkline>
            <x14:sparkline>
              <xm:f>AllProteinGroups!V111:X111</xm:f>
              <xm:sqref>AA111</xm:sqref>
            </x14:sparkline>
            <x14:sparkline>
              <xm:f>AllProteinGroups!V112:X112</xm:f>
              <xm:sqref>AA112</xm:sqref>
            </x14:sparkline>
            <x14:sparkline>
              <xm:f>AllProteinGroups!V113:X113</xm:f>
              <xm:sqref>AA113</xm:sqref>
            </x14:sparkline>
            <x14:sparkline>
              <xm:f>AllProteinGroups!V114:X114</xm:f>
              <xm:sqref>AA114</xm:sqref>
            </x14:sparkline>
            <x14:sparkline>
              <xm:f>AllProteinGroups!V115:X115</xm:f>
              <xm:sqref>AA115</xm:sqref>
            </x14:sparkline>
            <x14:sparkline>
              <xm:f>AllProteinGroups!V116:X116</xm:f>
              <xm:sqref>AA116</xm:sqref>
            </x14:sparkline>
            <x14:sparkline>
              <xm:f>AllProteinGroups!V117:X117</xm:f>
              <xm:sqref>AA117</xm:sqref>
            </x14:sparkline>
            <x14:sparkline>
              <xm:f>AllProteinGroups!V118:X118</xm:f>
              <xm:sqref>AA118</xm:sqref>
            </x14:sparkline>
            <x14:sparkline>
              <xm:f>AllProteinGroups!V119:X119</xm:f>
              <xm:sqref>AA119</xm:sqref>
            </x14:sparkline>
            <x14:sparkline>
              <xm:f>AllProteinGroups!V120:X120</xm:f>
              <xm:sqref>AA120</xm:sqref>
            </x14:sparkline>
            <x14:sparkline>
              <xm:f>AllProteinGroups!V121:X121</xm:f>
              <xm:sqref>AA121</xm:sqref>
            </x14:sparkline>
            <x14:sparkline>
              <xm:f>AllProteinGroups!V122:X122</xm:f>
              <xm:sqref>AA122</xm:sqref>
            </x14:sparkline>
            <x14:sparkline>
              <xm:f>AllProteinGroups!V123:X123</xm:f>
              <xm:sqref>AA123</xm:sqref>
            </x14:sparkline>
            <x14:sparkline>
              <xm:f>AllProteinGroups!V124:X124</xm:f>
              <xm:sqref>AA124</xm:sqref>
            </x14:sparkline>
            <x14:sparkline>
              <xm:f>AllProteinGroups!V125:X125</xm:f>
              <xm:sqref>AA125</xm:sqref>
            </x14:sparkline>
            <x14:sparkline>
              <xm:f>AllProteinGroups!V126:X126</xm:f>
              <xm:sqref>AA126</xm:sqref>
            </x14:sparkline>
            <x14:sparkline>
              <xm:f>AllProteinGroups!V127:X127</xm:f>
              <xm:sqref>AA127</xm:sqref>
            </x14:sparkline>
            <x14:sparkline>
              <xm:f>AllProteinGroups!V128:X128</xm:f>
              <xm:sqref>AA128</xm:sqref>
            </x14:sparkline>
            <x14:sparkline>
              <xm:f>AllProteinGroups!V129:X129</xm:f>
              <xm:sqref>AA129</xm:sqref>
            </x14:sparkline>
            <x14:sparkline>
              <xm:f>AllProteinGroups!V130:X130</xm:f>
              <xm:sqref>AA130</xm:sqref>
            </x14:sparkline>
            <x14:sparkline>
              <xm:f>AllProteinGroups!V131:X131</xm:f>
              <xm:sqref>AA131</xm:sqref>
            </x14:sparkline>
            <x14:sparkline>
              <xm:f>AllProteinGroups!V132:X132</xm:f>
              <xm:sqref>AA132</xm:sqref>
            </x14:sparkline>
            <x14:sparkline>
              <xm:f>AllProteinGroups!V133:X133</xm:f>
              <xm:sqref>AA133</xm:sqref>
            </x14:sparkline>
            <x14:sparkline>
              <xm:f>AllProteinGroups!V134:X134</xm:f>
              <xm:sqref>AA134</xm:sqref>
            </x14:sparkline>
            <x14:sparkline>
              <xm:f>AllProteinGroups!V135:X135</xm:f>
              <xm:sqref>AA135</xm:sqref>
            </x14:sparkline>
            <x14:sparkline>
              <xm:f>AllProteinGroups!V136:X136</xm:f>
              <xm:sqref>AA136</xm:sqref>
            </x14:sparkline>
            <x14:sparkline>
              <xm:f>AllProteinGroups!V137:X137</xm:f>
              <xm:sqref>AA137</xm:sqref>
            </x14:sparkline>
            <x14:sparkline>
              <xm:f>AllProteinGroups!V138:X138</xm:f>
              <xm:sqref>AA138</xm:sqref>
            </x14:sparkline>
            <x14:sparkline>
              <xm:f>AllProteinGroups!V139:X139</xm:f>
              <xm:sqref>AA139</xm:sqref>
            </x14:sparkline>
            <x14:sparkline>
              <xm:f>AllProteinGroups!V140:X140</xm:f>
              <xm:sqref>AA140</xm:sqref>
            </x14:sparkline>
            <x14:sparkline>
              <xm:f>AllProteinGroups!V141:X141</xm:f>
              <xm:sqref>AA141</xm:sqref>
            </x14:sparkline>
            <x14:sparkline>
              <xm:f>AllProteinGroups!V142:X142</xm:f>
              <xm:sqref>AA142</xm:sqref>
            </x14:sparkline>
            <x14:sparkline>
              <xm:f>AllProteinGroups!V143:X143</xm:f>
              <xm:sqref>AA143</xm:sqref>
            </x14:sparkline>
            <x14:sparkline>
              <xm:f>AllProteinGroups!V144:X144</xm:f>
              <xm:sqref>AA144</xm:sqref>
            </x14:sparkline>
            <x14:sparkline>
              <xm:f>AllProteinGroups!V145:X145</xm:f>
              <xm:sqref>AA145</xm:sqref>
            </x14:sparkline>
            <x14:sparkline>
              <xm:f>AllProteinGroups!V146:X146</xm:f>
              <xm:sqref>AA146</xm:sqref>
            </x14:sparkline>
            <x14:sparkline>
              <xm:f>AllProteinGroups!V147:X147</xm:f>
              <xm:sqref>AA147</xm:sqref>
            </x14:sparkline>
            <x14:sparkline>
              <xm:f>AllProteinGroups!V148:X148</xm:f>
              <xm:sqref>AA148</xm:sqref>
            </x14:sparkline>
            <x14:sparkline>
              <xm:f>AllProteinGroups!V149:X149</xm:f>
              <xm:sqref>AA149</xm:sqref>
            </x14:sparkline>
            <x14:sparkline>
              <xm:f>AllProteinGroups!V150:X150</xm:f>
              <xm:sqref>AA150</xm:sqref>
            </x14:sparkline>
            <x14:sparkline>
              <xm:f>AllProteinGroups!V151:X151</xm:f>
              <xm:sqref>AA151</xm:sqref>
            </x14:sparkline>
            <x14:sparkline>
              <xm:f>AllProteinGroups!V152:X152</xm:f>
              <xm:sqref>AA152</xm:sqref>
            </x14:sparkline>
            <x14:sparkline>
              <xm:f>AllProteinGroups!V153:X153</xm:f>
              <xm:sqref>AA153</xm:sqref>
            </x14:sparkline>
            <x14:sparkline>
              <xm:f>AllProteinGroups!V154:X154</xm:f>
              <xm:sqref>AA154</xm:sqref>
            </x14:sparkline>
            <x14:sparkline>
              <xm:f>AllProteinGroups!V155:X155</xm:f>
              <xm:sqref>AA155</xm:sqref>
            </x14:sparkline>
            <x14:sparkline>
              <xm:f>AllProteinGroups!V156:X156</xm:f>
              <xm:sqref>AA156</xm:sqref>
            </x14:sparkline>
            <x14:sparkline>
              <xm:f>AllProteinGroups!V157:X157</xm:f>
              <xm:sqref>AA157</xm:sqref>
            </x14:sparkline>
            <x14:sparkline>
              <xm:f>AllProteinGroups!V158:X158</xm:f>
              <xm:sqref>AA158</xm:sqref>
            </x14:sparkline>
            <x14:sparkline>
              <xm:f>AllProteinGroups!V159:X159</xm:f>
              <xm:sqref>AA159</xm:sqref>
            </x14:sparkline>
            <x14:sparkline>
              <xm:f>AllProteinGroups!V160:X160</xm:f>
              <xm:sqref>AA160</xm:sqref>
            </x14:sparkline>
            <x14:sparkline>
              <xm:f>AllProteinGroups!V161:X161</xm:f>
              <xm:sqref>AA161</xm:sqref>
            </x14:sparkline>
            <x14:sparkline>
              <xm:f>AllProteinGroups!V162:X162</xm:f>
              <xm:sqref>AA162</xm:sqref>
            </x14:sparkline>
            <x14:sparkline>
              <xm:f>AllProteinGroups!V163:X163</xm:f>
              <xm:sqref>AA163</xm:sqref>
            </x14:sparkline>
            <x14:sparkline>
              <xm:f>AllProteinGroups!V164:X164</xm:f>
              <xm:sqref>AA164</xm:sqref>
            </x14:sparkline>
            <x14:sparkline>
              <xm:f>AllProteinGroups!V165:X165</xm:f>
              <xm:sqref>AA165</xm:sqref>
            </x14:sparkline>
            <x14:sparkline>
              <xm:f>AllProteinGroups!V166:X166</xm:f>
              <xm:sqref>AA166</xm:sqref>
            </x14:sparkline>
            <x14:sparkline>
              <xm:f>AllProteinGroups!V167:X167</xm:f>
              <xm:sqref>AA167</xm:sqref>
            </x14:sparkline>
            <x14:sparkline>
              <xm:f>AllProteinGroups!V168:X168</xm:f>
              <xm:sqref>AA168</xm:sqref>
            </x14:sparkline>
            <x14:sparkline>
              <xm:f>AllProteinGroups!V169:X169</xm:f>
              <xm:sqref>AA169</xm:sqref>
            </x14:sparkline>
            <x14:sparkline>
              <xm:f>AllProteinGroups!V170:X170</xm:f>
              <xm:sqref>AA170</xm:sqref>
            </x14:sparkline>
            <x14:sparkline>
              <xm:f>AllProteinGroups!V171:X171</xm:f>
              <xm:sqref>AA171</xm:sqref>
            </x14:sparkline>
            <x14:sparkline>
              <xm:f>AllProteinGroups!V172:X172</xm:f>
              <xm:sqref>AA172</xm:sqref>
            </x14:sparkline>
            <x14:sparkline>
              <xm:f>AllProteinGroups!V173:X173</xm:f>
              <xm:sqref>AA173</xm:sqref>
            </x14:sparkline>
            <x14:sparkline>
              <xm:f>AllProteinGroups!V174:X174</xm:f>
              <xm:sqref>AA174</xm:sqref>
            </x14:sparkline>
            <x14:sparkline>
              <xm:f>AllProteinGroups!V175:X175</xm:f>
              <xm:sqref>AA175</xm:sqref>
            </x14:sparkline>
            <x14:sparkline>
              <xm:f>AllProteinGroups!V176:X176</xm:f>
              <xm:sqref>AA176</xm:sqref>
            </x14:sparkline>
            <x14:sparkline>
              <xm:f>AllProteinGroups!V177:X177</xm:f>
              <xm:sqref>AA177</xm:sqref>
            </x14:sparkline>
            <x14:sparkline>
              <xm:f>AllProteinGroups!V178:X178</xm:f>
              <xm:sqref>AA178</xm:sqref>
            </x14:sparkline>
            <x14:sparkline>
              <xm:f>AllProteinGroups!V179:X179</xm:f>
              <xm:sqref>AA179</xm:sqref>
            </x14:sparkline>
            <x14:sparkline>
              <xm:f>AllProteinGroups!V180:X180</xm:f>
              <xm:sqref>AA180</xm:sqref>
            </x14:sparkline>
            <x14:sparkline>
              <xm:f>AllProteinGroups!V181:X181</xm:f>
              <xm:sqref>AA181</xm:sqref>
            </x14:sparkline>
            <x14:sparkline>
              <xm:f>AllProteinGroups!V182:X182</xm:f>
              <xm:sqref>AA182</xm:sqref>
            </x14:sparkline>
            <x14:sparkline>
              <xm:f>AllProteinGroups!V183:X183</xm:f>
              <xm:sqref>AA183</xm:sqref>
            </x14:sparkline>
            <x14:sparkline>
              <xm:f>AllProteinGroups!V184:X184</xm:f>
              <xm:sqref>AA184</xm:sqref>
            </x14:sparkline>
            <x14:sparkline>
              <xm:f>AllProteinGroups!V185:X185</xm:f>
              <xm:sqref>AA185</xm:sqref>
            </x14:sparkline>
            <x14:sparkline>
              <xm:f>AllProteinGroups!V186:X186</xm:f>
              <xm:sqref>AA186</xm:sqref>
            </x14:sparkline>
            <x14:sparkline>
              <xm:f>AllProteinGroups!V187:X187</xm:f>
              <xm:sqref>AA187</xm:sqref>
            </x14:sparkline>
            <x14:sparkline>
              <xm:f>AllProteinGroups!V188:X188</xm:f>
              <xm:sqref>AA188</xm:sqref>
            </x14:sparkline>
            <x14:sparkline>
              <xm:f>AllProteinGroups!V189:X189</xm:f>
              <xm:sqref>AA189</xm:sqref>
            </x14:sparkline>
            <x14:sparkline>
              <xm:f>AllProteinGroups!V190:X190</xm:f>
              <xm:sqref>AA190</xm:sqref>
            </x14:sparkline>
            <x14:sparkline>
              <xm:f>AllProteinGroups!V191:X191</xm:f>
              <xm:sqref>AA191</xm:sqref>
            </x14:sparkline>
            <x14:sparkline>
              <xm:f>AllProteinGroups!V192:X192</xm:f>
              <xm:sqref>AA192</xm:sqref>
            </x14:sparkline>
            <x14:sparkline>
              <xm:f>AllProteinGroups!V193:X193</xm:f>
              <xm:sqref>AA193</xm:sqref>
            </x14:sparkline>
            <x14:sparkline>
              <xm:f>AllProteinGroups!V194:X194</xm:f>
              <xm:sqref>AA194</xm:sqref>
            </x14:sparkline>
            <x14:sparkline>
              <xm:f>AllProteinGroups!V195:X195</xm:f>
              <xm:sqref>AA195</xm:sqref>
            </x14:sparkline>
            <x14:sparkline>
              <xm:f>AllProteinGroups!V196:X196</xm:f>
              <xm:sqref>AA196</xm:sqref>
            </x14:sparkline>
            <x14:sparkline>
              <xm:f>AllProteinGroups!V197:X197</xm:f>
              <xm:sqref>AA197</xm:sqref>
            </x14:sparkline>
            <x14:sparkline>
              <xm:f>AllProteinGroups!V198:X198</xm:f>
              <xm:sqref>AA198</xm:sqref>
            </x14:sparkline>
            <x14:sparkline>
              <xm:f>AllProteinGroups!V199:X199</xm:f>
              <xm:sqref>AA199</xm:sqref>
            </x14:sparkline>
            <x14:sparkline>
              <xm:f>AllProteinGroups!V200:X200</xm:f>
              <xm:sqref>AA200</xm:sqref>
            </x14:sparkline>
            <x14:sparkline>
              <xm:f>AllProteinGroups!V201:X201</xm:f>
              <xm:sqref>AA201</xm:sqref>
            </x14:sparkline>
            <x14:sparkline>
              <xm:f>AllProteinGroups!V202:X202</xm:f>
              <xm:sqref>AA202</xm:sqref>
            </x14:sparkline>
            <x14:sparkline>
              <xm:f>AllProteinGroups!V203:X203</xm:f>
              <xm:sqref>AA203</xm:sqref>
            </x14:sparkline>
            <x14:sparkline>
              <xm:f>AllProteinGroups!V204:X204</xm:f>
              <xm:sqref>AA204</xm:sqref>
            </x14:sparkline>
            <x14:sparkline>
              <xm:f>AllProteinGroups!V205:X205</xm:f>
              <xm:sqref>AA205</xm:sqref>
            </x14:sparkline>
            <x14:sparkline>
              <xm:f>AllProteinGroups!V206:X206</xm:f>
              <xm:sqref>AA206</xm:sqref>
            </x14:sparkline>
            <x14:sparkline>
              <xm:f>AllProteinGroups!V207:X207</xm:f>
              <xm:sqref>AA207</xm:sqref>
            </x14:sparkline>
            <x14:sparkline>
              <xm:f>AllProteinGroups!V208:X208</xm:f>
              <xm:sqref>AA208</xm:sqref>
            </x14:sparkline>
            <x14:sparkline>
              <xm:f>AllProteinGroups!V209:X209</xm:f>
              <xm:sqref>AA209</xm:sqref>
            </x14:sparkline>
            <x14:sparkline>
              <xm:f>AllProteinGroups!V210:X210</xm:f>
              <xm:sqref>AA210</xm:sqref>
            </x14:sparkline>
            <x14:sparkline>
              <xm:f>AllProteinGroups!V211:X211</xm:f>
              <xm:sqref>AA211</xm:sqref>
            </x14:sparkline>
            <x14:sparkline>
              <xm:f>AllProteinGroups!V212:X212</xm:f>
              <xm:sqref>AA212</xm:sqref>
            </x14:sparkline>
            <x14:sparkline>
              <xm:f>AllProteinGroups!V213:X213</xm:f>
              <xm:sqref>AA213</xm:sqref>
            </x14:sparkline>
            <x14:sparkline>
              <xm:f>AllProteinGroups!V214:X214</xm:f>
              <xm:sqref>AA214</xm:sqref>
            </x14:sparkline>
            <x14:sparkline>
              <xm:f>AllProteinGroups!V215:X215</xm:f>
              <xm:sqref>AA215</xm:sqref>
            </x14:sparkline>
            <x14:sparkline>
              <xm:f>AllProteinGroups!V216:X216</xm:f>
              <xm:sqref>AA216</xm:sqref>
            </x14:sparkline>
            <x14:sparkline>
              <xm:f>AllProteinGroups!V217:X217</xm:f>
              <xm:sqref>AA217</xm:sqref>
            </x14:sparkline>
            <x14:sparkline>
              <xm:f>AllProteinGroups!V218:X218</xm:f>
              <xm:sqref>AA218</xm:sqref>
            </x14:sparkline>
            <x14:sparkline>
              <xm:f>AllProteinGroups!V219:X219</xm:f>
              <xm:sqref>AA219</xm:sqref>
            </x14:sparkline>
            <x14:sparkline>
              <xm:f>AllProteinGroups!V220:X220</xm:f>
              <xm:sqref>AA220</xm:sqref>
            </x14:sparkline>
            <x14:sparkline>
              <xm:f>AllProteinGroups!V221:X221</xm:f>
              <xm:sqref>AA221</xm:sqref>
            </x14:sparkline>
            <x14:sparkline>
              <xm:f>AllProteinGroups!V222:X222</xm:f>
              <xm:sqref>AA222</xm:sqref>
            </x14:sparkline>
            <x14:sparkline>
              <xm:f>AllProteinGroups!V223:X223</xm:f>
              <xm:sqref>AA223</xm:sqref>
            </x14:sparkline>
            <x14:sparkline>
              <xm:f>AllProteinGroups!V224:X224</xm:f>
              <xm:sqref>AA224</xm:sqref>
            </x14:sparkline>
            <x14:sparkline>
              <xm:f>AllProteinGroups!V225:X225</xm:f>
              <xm:sqref>AA225</xm:sqref>
            </x14:sparkline>
            <x14:sparkline>
              <xm:f>AllProteinGroups!V226:X226</xm:f>
              <xm:sqref>AA226</xm:sqref>
            </x14:sparkline>
            <x14:sparkline>
              <xm:f>AllProteinGroups!V227:X227</xm:f>
              <xm:sqref>AA227</xm:sqref>
            </x14:sparkline>
            <x14:sparkline>
              <xm:f>AllProteinGroups!V228:X228</xm:f>
              <xm:sqref>AA228</xm:sqref>
            </x14:sparkline>
            <x14:sparkline>
              <xm:f>AllProteinGroups!V229:X229</xm:f>
              <xm:sqref>AA229</xm:sqref>
            </x14:sparkline>
            <x14:sparkline>
              <xm:f>AllProteinGroups!V230:X230</xm:f>
              <xm:sqref>AA230</xm:sqref>
            </x14:sparkline>
            <x14:sparkline>
              <xm:f>AllProteinGroups!V231:X231</xm:f>
              <xm:sqref>AA231</xm:sqref>
            </x14:sparkline>
            <x14:sparkline>
              <xm:f>AllProteinGroups!V232:X232</xm:f>
              <xm:sqref>AA232</xm:sqref>
            </x14:sparkline>
            <x14:sparkline>
              <xm:f>AllProteinGroups!V233:X233</xm:f>
              <xm:sqref>AA233</xm:sqref>
            </x14:sparkline>
            <x14:sparkline>
              <xm:f>AllProteinGroups!V234:X234</xm:f>
              <xm:sqref>AA234</xm:sqref>
            </x14:sparkline>
            <x14:sparkline>
              <xm:f>AllProteinGroups!V235:X235</xm:f>
              <xm:sqref>AA235</xm:sqref>
            </x14:sparkline>
            <x14:sparkline>
              <xm:f>AllProteinGroups!V236:X236</xm:f>
              <xm:sqref>AA236</xm:sqref>
            </x14:sparkline>
            <x14:sparkline>
              <xm:f>AllProteinGroups!V237:X237</xm:f>
              <xm:sqref>AA237</xm:sqref>
            </x14:sparkline>
            <x14:sparkline>
              <xm:f>AllProteinGroups!V238:X238</xm:f>
              <xm:sqref>AA238</xm:sqref>
            </x14:sparkline>
            <x14:sparkline>
              <xm:f>AllProteinGroups!V239:X239</xm:f>
              <xm:sqref>AA239</xm:sqref>
            </x14:sparkline>
            <x14:sparkline>
              <xm:f>AllProteinGroups!V240:X240</xm:f>
              <xm:sqref>AA240</xm:sqref>
            </x14:sparkline>
            <x14:sparkline>
              <xm:f>AllProteinGroups!V241:X241</xm:f>
              <xm:sqref>AA241</xm:sqref>
            </x14:sparkline>
            <x14:sparkline>
              <xm:f>AllProteinGroups!V242:X242</xm:f>
              <xm:sqref>AA242</xm:sqref>
            </x14:sparkline>
            <x14:sparkline>
              <xm:f>AllProteinGroups!V243:X243</xm:f>
              <xm:sqref>AA243</xm:sqref>
            </x14:sparkline>
            <x14:sparkline>
              <xm:f>AllProteinGroups!V244:X244</xm:f>
              <xm:sqref>AA244</xm:sqref>
            </x14:sparkline>
            <x14:sparkline>
              <xm:f>AllProteinGroups!V245:X245</xm:f>
              <xm:sqref>AA245</xm:sqref>
            </x14:sparkline>
            <x14:sparkline>
              <xm:f>AllProteinGroups!V246:X246</xm:f>
              <xm:sqref>AA246</xm:sqref>
            </x14:sparkline>
            <x14:sparkline>
              <xm:f>AllProteinGroups!V247:X247</xm:f>
              <xm:sqref>AA247</xm:sqref>
            </x14:sparkline>
            <x14:sparkline>
              <xm:f>AllProteinGroups!V248:X248</xm:f>
              <xm:sqref>AA248</xm:sqref>
            </x14:sparkline>
            <x14:sparkline>
              <xm:f>AllProteinGroups!V249:X249</xm:f>
              <xm:sqref>AA249</xm:sqref>
            </x14:sparkline>
            <x14:sparkline>
              <xm:f>AllProteinGroups!V250:X250</xm:f>
              <xm:sqref>AA250</xm:sqref>
            </x14:sparkline>
            <x14:sparkline>
              <xm:f>AllProteinGroups!V251:X251</xm:f>
              <xm:sqref>AA251</xm:sqref>
            </x14:sparkline>
            <x14:sparkline>
              <xm:f>AllProteinGroups!V252:X252</xm:f>
              <xm:sqref>AA252</xm:sqref>
            </x14:sparkline>
            <x14:sparkline>
              <xm:f>AllProteinGroups!V253:X253</xm:f>
              <xm:sqref>AA253</xm:sqref>
            </x14:sparkline>
            <x14:sparkline>
              <xm:f>AllProteinGroups!V254:X254</xm:f>
              <xm:sqref>AA254</xm:sqref>
            </x14:sparkline>
            <x14:sparkline>
              <xm:f>AllProteinGroups!V255:X255</xm:f>
              <xm:sqref>AA255</xm:sqref>
            </x14:sparkline>
            <x14:sparkline>
              <xm:f>AllProteinGroups!V256:X256</xm:f>
              <xm:sqref>AA256</xm:sqref>
            </x14:sparkline>
            <x14:sparkline>
              <xm:f>AllProteinGroups!V257:X257</xm:f>
              <xm:sqref>AA257</xm:sqref>
            </x14:sparkline>
            <x14:sparkline>
              <xm:f>AllProteinGroups!V258:X258</xm:f>
              <xm:sqref>AA258</xm:sqref>
            </x14:sparkline>
            <x14:sparkline>
              <xm:f>AllProteinGroups!V259:X259</xm:f>
              <xm:sqref>AA259</xm:sqref>
            </x14:sparkline>
            <x14:sparkline>
              <xm:f>AllProteinGroups!V260:X260</xm:f>
              <xm:sqref>AA260</xm:sqref>
            </x14:sparkline>
            <x14:sparkline>
              <xm:f>AllProteinGroups!V261:X261</xm:f>
              <xm:sqref>AA261</xm:sqref>
            </x14:sparkline>
            <x14:sparkline>
              <xm:f>AllProteinGroups!V262:X262</xm:f>
              <xm:sqref>AA262</xm:sqref>
            </x14:sparkline>
            <x14:sparkline>
              <xm:f>AllProteinGroups!V263:X263</xm:f>
              <xm:sqref>AA263</xm:sqref>
            </x14:sparkline>
            <x14:sparkline>
              <xm:f>AllProteinGroups!V264:X264</xm:f>
              <xm:sqref>AA264</xm:sqref>
            </x14:sparkline>
            <x14:sparkline>
              <xm:f>AllProteinGroups!V265:X265</xm:f>
              <xm:sqref>AA265</xm:sqref>
            </x14:sparkline>
            <x14:sparkline>
              <xm:f>AllProteinGroups!V266:X266</xm:f>
              <xm:sqref>AA266</xm:sqref>
            </x14:sparkline>
            <x14:sparkline>
              <xm:f>AllProteinGroups!V267:X267</xm:f>
              <xm:sqref>AA267</xm:sqref>
            </x14:sparkline>
            <x14:sparkline>
              <xm:f>AllProteinGroups!V268:X268</xm:f>
              <xm:sqref>AA268</xm:sqref>
            </x14:sparkline>
            <x14:sparkline>
              <xm:f>AllProteinGroups!V269:X269</xm:f>
              <xm:sqref>AA269</xm:sqref>
            </x14:sparkline>
            <x14:sparkline>
              <xm:f>AllProteinGroups!V270:X270</xm:f>
              <xm:sqref>AA270</xm:sqref>
            </x14:sparkline>
            <x14:sparkline>
              <xm:f>AllProteinGroups!V271:X271</xm:f>
              <xm:sqref>AA271</xm:sqref>
            </x14:sparkline>
            <x14:sparkline>
              <xm:f>AllProteinGroups!V272:X272</xm:f>
              <xm:sqref>AA272</xm:sqref>
            </x14:sparkline>
            <x14:sparkline>
              <xm:f>AllProteinGroups!V273:X273</xm:f>
              <xm:sqref>AA273</xm:sqref>
            </x14:sparkline>
            <x14:sparkline>
              <xm:f>AllProteinGroups!V274:X274</xm:f>
              <xm:sqref>AA274</xm:sqref>
            </x14:sparkline>
            <x14:sparkline>
              <xm:f>AllProteinGroups!V275:X275</xm:f>
              <xm:sqref>AA275</xm:sqref>
            </x14:sparkline>
            <x14:sparkline>
              <xm:f>AllProteinGroups!V276:X276</xm:f>
              <xm:sqref>AA276</xm:sqref>
            </x14:sparkline>
            <x14:sparkline>
              <xm:f>AllProteinGroups!V277:X277</xm:f>
              <xm:sqref>AA277</xm:sqref>
            </x14:sparkline>
            <x14:sparkline>
              <xm:f>AllProteinGroups!V278:X278</xm:f>
              <xm:sqref>AA278</xm:sqref>
            </x14:sparkline>
            <x14:sparkline>
              <xm:f>AllProteinGroups!V279:X279</xm:f>
              <xm:sqref>AA279</xm:sqref>
            </x14:sparkline>
            <x14:sparkline>
              <xm:f>AllProteinGroups!V280:X280</xm:f>
              <xm:sqref>AA280</xm:sqref>
            </x14:sparkline>
            <x14:sparkline>
              <xm:f>AllProteinGroups!V281:X281</xm:f>
              <xm:sqref>AA281</xm:sqref>
            </x14:sparkline>
            <x14:sparkline>
              <xm:f>AllProteinGroups!V282:X282</xm:f>
              <xm:sqref>AA282</xm:sqref>
            </x14:sparkline>
            <x14:sparkline>
              <xm:f>AllProteinGroups!V283:X283</xm:f>
              <xm:sqref>AA283</xm:sqref>
            </x14:sparkline>
            <x14:sparkline>
              <xm:f>AllProteinGroups!V284:X284</xm:f>
              <xm:sqref>AA284</xm:sqref>
            </x14:sparkline>
            <x14:sparkline>
              <xm:f>AllProteinGroups!V285:X285</xm:f>
              <xm:sqref>AA285</xm:sqref>
            </x14:sparkline>
            <x14:sparkline>
              <xm:f>AllProteinGroups!V286:X286</xm:f>
              <xm:sqref>AA286</xm:sqref>
            </x14:sparkline>
            <x14:sparkline>
              <xm:f>AllProteinGroups!V287:X287</xm:f>
              <xm:sqref>AA287</xm:sqref>
            </x14:sparkline>
            <x14:sparkline>
              <xm:f>AllProteinGroups!V288:X288</xm:f>
              <xm:sqref>AA288</xm:sqref>
            </x14:sparkline>
            <x14:sparkline>
              <xm:f>AllProteinGroups!V289:X289</xm:f>
              <xm:sqref>AA289</xm:sqref>
            </x14:sparkline>
            <x14:sparkline>
              <xm:f>AllProteinGroups!V290:X290</xm:f>
              <xm:sqref>AA290</xm:sqref>
            </x14:sparkline>
            <x14:sparkline>
              <xm:f>AllProteinGroups!V291:X291</xm:f>
              <xm:sqref>AA291</xm:sqref>
            </x14:sparkline>
            <x14:sparkline>
              <xm:f>AllProteinGroups!V292:X292</xm:f>
              <xm:sqref>AA292</xm:sqref>
            </x14:sparkline>
            <x14:sparkline>
              <xm:f>AllProteinGroups!V293:X293</xm:f>
              <xm:sqref>AA293</xm:sqref>
            </x14:sparkline>
            <x14:sparkline>
              <xm:f>AllProteinGroups!V294:X294</xm:f>
              <xm:sqref>AA294</xm:sqref>
            </x14:sparkline>
            <x14:sparkline>
              <xm:f>AllProteinGroups!V295:X295</xm:f>
              <xm:sqref>AA295</xm:sqref>
            </x14:sparkline>
            <x14:sparkline>
              <xm:f>AllProteinGroups!V296:X296</xm:f>
              <xm:sqref>AA296</xm:sqref>
            </x14:sparkline>
            <x14:sparkline>
              <xm:f>AllProteinGroups!V297:X297</xm:f>
              <xm:sqref>AA297</xm:sqref>
            </x14:sparkline>
            <x14:sparkline>
              <xm:f>AllProteinGroups!V298:X298</xm:f>
              <xm:sqref>AA298</xm:sqref>
            </x14:sparkline>
            <x14:sparkline>
              <xm:f>AllProteinGroups!V299:X299</xm:f>
              <xm:sqref>AA299</xm:sqref>
            </x14:sparkline>
            <x14:sparkline>
              <xm:f>AllProteinGroups!V300:X300</xm:f>
              <xm:sqref>AA300</xm:sqref>
            </x14:sparkline>
            <x14:sparkline>
              <xm:f>AllProteinGroups!V301:X301</xm:f>
              <xm:sqref>AA301</xm:sqref>
            </x14:sparkline>
            <x14:sparkline>
              <xm:f>AllProteinGroups!V302:X302</xm:f>
              <xm:sqref>AA302</xm:sqref>
            </x14:sparkline>
            <x14:sparkline>
              <xm:f>AllProteinGroups!V303:X303</xm:f>
              <xm:sqref>AA303</xm:sqref>
            </x14:sparkline>
            <x14:sparkline>
              <xm:f>AllProteinGroups!V304:X304</xm:f>
              <xm:sqref>AA304</xm:sqref>
            </x14:sparkline>
            <x14:sparkline>
              <xm:f>AllProteinGroups!V305:X305</xm:f>
              <xm:sqref>AA305</xm:sqref>
            </x14:sparkline>
            <x14:sparkline>
              <xm:f>AllProteinGroups!V306:X306</xm:f>
              <xm:sqref>AA306</xm:sqref>
            </x14:sparkline>
            <x14:sparkline>
              <xm:f>AllProteinGroups!V307:X307</xm:f>
              <xm:sqref>AA307</xm:sqref>
            </x14:sparkline>
            <x14:sparkline>
              <xm:f>AllProteinGroups!V308:X308</xm:f>
              <xm:sqref>AA308</xm:sqref>
            </x14:sparkline>
            <x14:sparkline>
              <xm:f>AllProteinGroups!V309:X309</xm:f>
              <xm:sqref>AA309</xm:sqref>
            </x14:sparkline>
            <x14:sparkline>
              <xm:f>AllProteinGroups!V310:X310</xm:f>
              <xm:sqref>AA310</xm:sqref>
            </x14:sparkline>
            <x14:sparkline>
              <xm:f>AllProteinGroups!V311:X311</xm:f>
              <xm:sqref>AA311</xm:sqref>
            </x14:sparkline>
            <x14:sparkline>
              <xm:f>AllProteinGroups!V312:X312</xm:f>
              <xm:sqref>AA312</xm:sqref>
            </x14:sparkline>
            <x14:sparkline>
              <xm:f>AllProteinGroups!V313:X313</xm:f>
              <xm:sqref>AA313</xm:sqref>
            </x14:sparkline>
            <x14:sparkline>
              <xm:f>AllProteinGroups!V314:X314</xm:f>
              <xm:sqref>AA314</xm:sqref>
            </x14:sparkline>
            <x14:sparkline>
              <xm:f>AllProteinGroups!V315:X315</xm:f>
              <xm:sqref>AA315</xm:sqref>
            </x14:sparkline>
            <x14:sparkline>
              <xm:f>AllProteinGroups!V316:X316</xm:f>
              <xm:sqref>AA316</xm:sqref>
            </x14:sparkline>
            <x14:sparkline>
              <xm:f>AllProteinGroups!V317:X317</xm:f>
              <xm:sqref>AA317</xm:sqref>
            </x14:sparkline>
            <x14:sparkline>
              <xm:f>AllProteinGroups!V318:X318</xm:f>
              <xm:sqref>AA318</xm:sqref>
            </x14:sparkline>
            <x14:sparkline>
              <xm:f>AllProteinGroups!V319:X319</xm:f>
              <xm:sqref>AA319</xm:sqref>
            </x14:sparkline>
            <x14:sparkline>
              <xm:f>AllProteinGroups!V320:X320</xm:f>
              <xm:sqref>AA320</xm:sqref>
            </x14:sparkline>
            <x14:sparkline>
              <xm:f>AllProteinGroups!V321:X321</xm:f>
              <xm:sqref>AA321</xm:sqref>
            </x14:sparkline>
            <x14:sparkline>
              <xm:f>AllProteinGroups!V322:X322</xm:f>
              <xm:sqref>AA322</xm:sqref>
            </x14:sparkline>
            <x14:sparkline>
              <xm:f>AllProteinGroups!V323:X323</xm:f>
              <xm:sqref>AA323</xm:sqref>
            </x14:sparkline>
            <x14:sparkline>
              <xm:f>AllProteinGroups!V324:X324</xm:f>
              <xm:sqref>AA324</xm:sqref>
            </x14:sparkline>
            <x14:sparkline>
              <xm:f>AllProteinGroups!V325:X325</xm:f>
              <xm:sqref>AA325</xm:sqref>
            </x14:sparkline>
            <x14:sparkline>
              <xm:f>AllProteinGroups!V326:X326</xm:f>
              <xm:sqref>AA326</xm:sqref>
            </x14:sparkline>
            <x14:sparkline>
              <xm:f>AllProteinGroups!V327:X327</xm:f>
              <xm:sqref>AA327</xm:sqref>
            </x14:sparkline>
            <x14:sparkline>
              <xm:f>AllProteinGroups!V328:X328</xm:f>
              <xm:sqref>AA328</xm:sqref>
            </x14:sparkline>
            <x14:sparkline>
              <xm:f>AllProteinGroups!V329:X329</xm:f>
              <xm:sqref>AA329</xm:sqref>
            </x14:sparkline>
            <x14:sparkline>
              <xm:f>AllProteinGroups!V330:X330</xm:f>
              <xm:sqref>AA330</xm:sqref>
            </x14:sparkline>
            <x14:sparkline>
              <xm:f>AllProteinGroups!V331:X331</xm:f>
              <xm:sqref>AA331</xm:sqref>
            </x14:sparkline>
            <x14:sparkline>
              <xm:f>AllProteinGroups!V332:X332</xm:f>
              <xm:sqref>AA332</xm:sqref>
            </x14:sparkline>
            <x14:sparkline>
              <xm:f>AllProteinGroups!V333:X333</xm:f>
              <xm:sqref>AA333</xm:sqref>
            </x14:sparkline>
            <x14:sparkline>
              <xm:f>AllProteinGroups!V334:X334</xm:f>
              <xm:sqref>AA334</xm:sqref>
            </x14:sparkline>
            <x14:sparkline>
              <xm:f>AllProteinGroups!V335:X335</xm:f>
              <xm:sqref>AA335</xm:sqref>
            </x14:sparkline>
            <x14:sparkline>
              <xm:f>AllProteinGroups!V336:X336</xm:f>
              <xm:sqref>AA336</xm:sqref>
            </x14:sparkline>
            <x14:sparkline>
              <xm:f>AllProteinGroups!V337:X337</xm:f>
              <xm:sqref>AA337</xm:sqref>
            </x14:sparkline>
            <x14:sparkline>
              <xm:f>AllProteinGroups!V338:X338</xm:f>
              <xm:sqref>AA338</xm:sqref>
            </x14:sparkline>
            <x14:sparkline>
              <xm:f>AllProteinGroups!V339:X339</xm:f>
              <xm:sqref>AA339</xm:sqref>
            </x14:sparkline>
            <x14:sparkline>
              <xm:f>AllProteinGroups!V340:X340</xm:f>
              <xm:sqref>AA340</xm:sqref>
            </x14:sparkline>
            <x14:sparkline>
              <xm:f>AllProteinGroups!V341:X341</xm:f>
              <xm:sqref>AA341</xm:sqref>
            </x14:sparkline>
            <x14:sparkline>
              <xm:f>AllProteinGroups!V342:X342</xm:f>
              <xm:sqref>AA342</xm:sqref>
            </x14:sparkline>
            <x14:sparkline>
              <xm:f>AllProteinGroups!V343:X343</xm:f>
              <xm:sqref>AA343</xm:sqref>
            </x14:sparkline>
            <x14:sparkline>
              <xm:f>AllProteinGroups!V344:X344</xm:f>
              <xm:sqref>AA344</xm:sqref>
            </x14:sparkline>
            <x14:sparkline>
              <xm:f>AllProteinGroups!V345:X345</xm:f>
              <xm:sqref>AA345</xm:sqref>
            </x14:sparkline>
            <x14:sparkline>
              <xm:f>AllProteinGroups!V346:X346</xm:f>
              <xm:sqref>AA346</xm:sqref>
            </x14:sparkline>
            <x14:sparkline>
              <xm:f>AllProteinGroups!V347:X347</xm:f>
              <xm:sqref>AA347</xm:sqref>
            </x14:sparkline>
            <x14:sparkline>
              <xm:f>AllProteinGroups!V348:X348</xm:f>
              <xm:sqref>AA348</xm:sqref>
            </x14:sparkline>
            <x14:sparkline>
              <xm:f>AllProteinGroups!V349:X349</xm:f>
              <xm:sqref>AA349</xm:sqref>
            </x14:sparkline>
            <x14:sparkline>
              <xm:f>AllProteinGroups!V350:X350</xm:f>
              <xm:sqref>AA350</xm:sqref>
            </x14:sparkline>
            <x14:sparkline>
              <xm:f>AllProteinGroups!V351:X351</xm:f>
              <xm:sqref>AA351</xm:sqref>
            </x14:sparkline>
            <x14:sparkline>
              <xm:f>AllProteinGroups!V352:X352</xm:f>
              <xm:sqref>AA352</xm:sqref>
            </x14:sparkline>
            <x14:sparkline>
              <xm:f>AllProteinGroups!V353:X353</xm:f>
              <xm:sqref>AA353</xm:sqref>
            </x14:sparkline>
            <x14:sparkline>
              <xm:f>AllProteinGroups!V354:X354</xm:f>
              <xm:sqref>AA354</xm:sqref>
            </x14:sparkline>
            <x14:sparkline>
              <xm:f>AllProteinGroups!V355:X355</xm:f>
              <xm:sqref>AA355</xm:sqref>
            </x14:sparkline>
            <x14:sparkline>
              <xm:f>AllProteinGroups!V356:X356</xm:f>
              <xm:sqref>AA356</xm:sqref>
            </x14:sparkline>
            <x14:sparkline>
              <xm:f>AllProteinGroups!V357:X357</xm:f>
              <xm:sqref>AA357</xm:sqref>
            </x14:sparkline>
            <x14:sparkline>
              <xm:f>AllProteinGroups!V358:X358</xm:f>
              <xm:sqref>AA358</xm:sqref>
            </x14:sparkline>
            <x14:sparkline>
              <xm:f>AllProteinGroups!V359:X359</xm:f>
              <xm:sqref>AA359</xm:sqref>
            </x14:sparkline>
            <x14:sparkline>
              <xm:f>AllProteinGroups!V360:X360</xm:f>
              <xm:sqref>AA360</xm:sqref>
            </x14:sparkline>
            <x14:sparkline>
              <xm:f>AllProteinGroups!V361:X361</xm:f>
              <xm:sqref>AA361</xm:sqref>
            </x14:sparkline>
            <x14:sparkline>
              <xm:f>AllProteinGroups!V362:X362</xm:f>
              <xm:sqref>AA362</xm:sqref>
            </x14:sparkline>
            <x14:sparkline>
              <xm:f>AllProteinGroups!V363:X363</xm:f>
              <xm:sqref>AA363</xm:sqref>
            </x14:sparkline>
            <x14:sparkline>
              <xm:f>AllProteinGroups!V364:X364</xm:f>
              <xm:sqref>AA364</xm:sqref>
            </x14:sparkline>
            <x14:sparkline>
              <xm:f>AllProteinGroups!V365:X365</xm:f>
              <xm:sqref>AA365</xm:sqref>
            </x14:sparkline>
            <x14:sparkline>
              <xm:f>AllProteinGroups!V366:X366</xm:f>
              <xm:sqref>AA366</xm:sqref>
            </x14:sparkline>
            <x14:sparkline>
              <xm:f>AllProteinGroups!V367:X367</xm:f>
              <xm:sqref>AA367</xm:sqref>
            </x14:sparkline>
            <x14:sparkline>
              <xm:f>AllProteinGroups!V368:X368</xm:f>
              <xm:sqref>AA368</xm:sqref>
            </x14:sparkline>
            <x14:sparkline>
              <xm:f>AllProteinGroups!V369:X369</xm:f>
              <xm:sqref>AA369</xm:sqref>
            </x14:sparkline>
            <x14:sparkline>
              <xm:f>AllProteinGroups!V370:X370</xm:f>
              <xm:sqref>AA370</xm:sqref>
            </x14:sparkline>
            <x14:sparkline>
              <xm:f>AllProteinGroups!V371:X371</xm:f>
              <xm:sqref>AA371</xm:sqref>
            </x14:sparkline>
            <x14:sparkline>
              <xm:f>AllProteinGroups!V372:X372</xm:f>
              <xm:sqref>AA372</xm:sqref>
            </x14:sparkline>
            <x14:sparkline>
              <xm:f>AllProteinGroups!V373:X373</xm:f>
              <xm:sqref>AA373</xm:sqref>
            </x14:sparkline>
            <x14:sparkline>
              <xm:f>AllProteinGroups!V374:X374</xm:f>
              <xm:sqref>AA374</xm:sqref>
            </x14:sparkline>
            <x14:sparkline>
              <xm:f>AllProteinGroups!V375:X375</xm:f>
              <xm:sqref>AA375</xm:sqref>
            </x14:sparkline>
            <x14:sparkline>
              <xm:f>AllProteinGroups!V376:X376</xm:f>
              <xm:sqref>AA376</xm:sqref>
            </x14:sparkline>
            <x14:sparkline>
              <xm:f>AllProteinGroups!V377:X377</xm:f>
              <xm:sqref>AA377</xm:sqref>
            </x14:sparkline>
            <x14:sparkline>
              <xm:f>AllProteinGroups!V378:X378</xm:f>
              <xm:sqref>AA378</xm:sqref>
            </x14:sparkline>
            <x14:sparkline>
              <xm:f>AllProteinGroups!V379:X379</xm:f>
              <xm:sqref>AA379</xm:sqref>
            </x14:sparkline>
            <x14:sparkline>
              <xm:f>AllProteinGroups!V380:X380</xm:f>
              <xm:sqref>AA380</xm:sqref>
            </x14:sparkline>
            <x14:sparkline>
              <xm:f>AllProteinGroups!V381:X381</xm:f>
              <xm:sqref>AA381</xm:sqref>
            </x14:sparkline>
            <x14:sparkline>
              <xm:f>AllProteinGroups!V382:X382</xm:f>
              <xm:sqref>AA382</xm:sqref>
            </x14:sparkline>
            <x14:sparkline>
              <xm:f>AllProteinGroups!V383:X383</xm:f>
              <xm:sqref>AA383</xm:sqref>
            </x14:sparkline>
            <x14:sparkline>
              <xm:f>AllProteinGroups!V384:X384</xm:f>
              <xm:sqref>AA384</xm:sqref>
            </x14:sparkline>
            <x14:sparkline>
              <xm:f>AllProteinGroups!V385:X385</xm:f>
              <xm:sqref>AA385</xm:sqref>
            </x14:sparkline>
            <x14:sparkline>
              <xm:f>AllProteinGroups!V386:X386</xm:f>
              <xm:sqref>AA386</xm:sqref>
            </x14:sparkline>
            <x14:sparkline>
              <xm:f>AllProteinGroups!V387:X387</xm:f>
              <xm:sqref>AA387</xm:sqref>
            </x14:sparkline>
            <x14:sparkline>
              <xm:f>AllProteinGroups!V388:X388</xm:f>
              <xm:sqref>AA388</xm:sqref>
            </x14:sparkline>
            <x14:sparkline>
              <xm:f>AllProteinGroups!V389:X389</xm:f>
              <xm:sqref>AA389</xm:sqref>
            </x14:sparkline>
            <x14:sparkline>
              <xm:f>AllProteinGroups!V390:X390</xm:f>
              <xm:sqref>AA390</xm:sqref>
            </x14:sparkline>
            <x14:sparkline>
              <xm:f>AllProteinGroups!V391:X391</xm:f>
              <xm:sqref>AA391</xm:sqref>
            </x14:sparkline>
            <x14:sparkline>
              <xm:f>AllProteinGroups!V392:X392</xm:f>
              <xm:sqref>AA392</xm:sqref>
            </x14:sparkline>
            <x14:sparkline>
              <xm:f>AllProteinGroups!V393:X393</xm:f>
              <xm:sqref>AA393</xm:sqref>
            </x14:sparkline>
            <x14:sparkline>
              <xm:f>AllProteinGroups!V394:X394</xm:f>
              <xm:sqref>AA394</xm:sqref>
            </x14:sparkline>
            <x14:sparkline>
              <xm:f>AllProteinGroups!V395:X395</xm:f>
              <xm:sqref>AA395</xm:sqref>
            </x14:sparkline>
            <x14:sparkline>
              <xm:f>AllProteinGroups!V396:X396</xm:f>
              <xm:sqref>AA396</xm:sqref>
            </x14:sparkline>
            <x14:sparkline>
              <xm:f>AllProteinGroups!V397:X397</xm:f>
              <xm:sqref>AA397</xm:sqref>
            </x14:sparkline>
            <x14:sparkline>
              <xm:f>AllProteinGroups!V398:X398</xm:f>
              <xm:sqref>AA398</xm:sqref>
            </x14:sparkline>
            <x14:sparkline>
              <xm:f>AllProteinGroups!V399:X399</xm:f>
              <xm:sqref>AA399</xm:sqref>
            </x14:sparkline>
            <x14:sparkline>
              <xm:f>AllProteinGroups!V400:X400</xm:f>
              <xm:sqref>AA400</xm:sqref>
            </x14:sparkline>
            <x14:sparkline>
              <xm:f>AllProteinGroups!V401:X401</xm:f>
              <xm:sqref>AA401</xm:sqref>
            </x14:sparkline>
            <x14:sparkline>
              <xm:f>AllProteinGroups!V402:X402</xm:f>
              <xm:sqref>AA402</xm:sqref>
            </x14:sparkline>
            <x14:sparkline>
              <xm:f>AllProteinGroups!V403:X403</xm:f>
              <xm:sqref>AA403</xm:sqref>
            </x14:sparkline>
            <x14:sparkline>
              <xm:f>AllProteinGroups!V404:X404</xm:f>
              <xm:sqref>AA404</xm:sqref>
            </x14:sparkline>
            <x14:sparkline>
              <xm:f>AllProteinGroups!V405:X405</xm:f>
              <xm:sqref>AA405</xm:sqref>
            </x14:sparkline>
            <x14:sparkline>
              <xm:f>AllProteinGroups!V406:X406</xm:f>
              <xm:sqref>AA406</xm:sqref>
            </x14:sparkline>
            <x14:sparkline>
              <xm:f>AllProteinGroups!V407:X407</xm:f>
              <xm:sqref>AA407</xm:sqref>
            </x14:sparkline>
            <x14:sparkline>
              <xm:f>AllProteinGroups!V408:X408</xm:f>
              <xm:sqref>AA408</xm:sqref>
            </x14:sparkline>
            <x14:sparkline>
              <xm:f>AllProteinGroups!V409:X409</xm:f>
              <xm:sqref>AA409</xm:sqref>
            </x14:sparkline>
            <x14:sparkline>
              <xm:f>AllProteinGroups!V410:X410</xm:f>
              <xm:sqref>AA410</xm:sqref>
            </x14:sparkline>
            <x14:sparkline>
              <xm:f>AllProteinGroups!V411:X411</xm:f>
              <xm:sqref>AA411</xm:sqref>
            </x14:sparkline>
            <x14:sparkline>
              <xm:f>AllProteinGroups!V412:X412</xm:f>
              <xm:sqref>AA412</xm:sqref>
            </x14:sparkline>
            <x14:sparkline>
              <xm:f>AllProteinGroups!V413:X413</xm:f>
              <xm:sqref>AA413</xm:sqref>
            </x14:sparkline>
            <x14:sparkline>
              <xm:f>AllProteinGroups!V414:X414</xm:f>
              <xm:sqref>AA414</xm:sqref>
            </x14:sparkline>
            <x14:sparkline>
              <xm:f>AllProteinGroups!V415:X415</xm:f>
              <xm:sqref>AA415</xm:sqref>
            </x14:sparkline>
            <x14:sparkline>
              <xm:f>AllProteinGroups!V416:X416</xm:f>
              <xm:sqref>AA416</xm:sqref>
            </x14:sparkline>
            <x14:sparkline>
              <xm:f>AllProteinGroups!V417:X417</xm:f>
              <xm:sqref>AA417</xm:sqref>
            </x14:sparkline>
            <x14:sparkline>
              <xm:f>AllProteinGroups!V418:X418</xm:f>
              <xm:sqref>AA418</xm:sqref>
            </x14:sparkline>
            <x14:sparkline>
              <xm:f>AllProteinGroups!V419:X419</xm:f>
              <xm:sqref>AA419</xm:sqref>
            </x14:sparkline>
            <x14:sparkline>
              <xm:f>AllProteinGroups!V420:X420</xm:f>
              <xm:sqref>AA420</xm:sqref>
            </x14:sparkline>
            <x14:sparkline>
              <xm:f>AllProteinGroups!V421:X421</xm:f>
              <xm:sqref>AA421</xm:sqref>
            </x14:sparkline>
            <x14:sparkline>
              <xm:f>AllProteinGroups!V422:X422</xm:f>
              <xm:sqref>AA422</xm:sqref>
            </x14:sparkline>
            <x14:sparkline>
              <xm:f>AllProteinGroups!V423:X423</xm:f>
              <xm:sqref>AA423</xm:sqref>
            </x14:sparkline>
            <x14:sparkline>
              <xm:f>AllProteinGroups!V424:X424</xm:f>
              <xm:sqref>AA424</xm:sqref>
            </x14:sparkline>
            <x14:sparkline>
              <xm:f>AllProteinGroups!V425:X425</xm:f>
              <xm:sqref>AA425</xm:sqref>
            </x14:sparkline>
            <x14:sparkline>
              <xm:f>AllProteinGroups!V426:X426</xm:f>
              <xm:sqref>AA426</xm:sqref>
            </x14:sparkline>
            <x14:sparkline>
              <xm:f>AllProteinGroups!V427:X427</xm:f>
              <xm:sqref>AA427</xm:sqref>
            </x14:sparkline>
            <x14:sparkline>
              <xm:f>AllProteinGroups!V428:X428</xm:f>
              <xm:sqref>AA428</xm:sqref>
            </x14:sparkline>
            <x14:sparkline>
              <xm:f>AllProteinGroups!V429:X429</xm:f>
              <xm:sqref>AA429</xm:sqref>
            </x14:sparkline>
            <x14:sparkline>
              <xm:f>AllProteinGroups!V430:X430</xm:f>
              <xm:sqref>AA430</xm:sqref>
            </x14:sparkline>
            <x14:sparkline>
              <xm:f>AllProteinGroups!V431:X431</xm:f>
              <xm:sqref>AA431</xm:sqref>
            </x14:sparkline>
            <x14:sparkline>
              <xm:f>AllProteinGroups!V432:X432</xm:f>
              <xm:sqref>AA432</xm:sqref>
            </x14:sparkline>
            <x14:sparkline>
              <xm:f>AllProteinGroups!V433:X433</xm:f>
              <xm:sqref>AA433</xm:sqref>
            </x14:sparkline>
            <x14:sparkline>
              <xm:f>AllProteinGroups!V434:X434</xm:f>
              <xm:sqref>AA434</xm:sqref>
            </x14:sparkline>
            <x14:sparkline>
              <xm:f>AllProteinGroups!V435:X435</xm:f>
              <xm:sqref>AA435</xm:sqref>
            </x14:sparkline>
            <x14:sparkline>
              <xm:f>AllProteinGroups!V436:X436</xm:f>
              <xm:sqref>AA436</xm:sqref>
            </x14:sparkline>
            <x14:sparkline>
              <xm:f>AllProteinGroups!V437:X437</xm:f>
              <xm:sqref>AA437</xm:sqref>
            </x14:sparkline>
            <x14:sparkline>
              <xm:f>AllProteinGroups!V438:X438</xm:f>
              <xm:sqref>AA438</xm:sqref>
            </x14:sparkline>
            <x14:sparkline>
              <xm:f>AllProteinGroups!V439:X439</xm:f>
              <xm:sqref>AA439</xm:sqref>
            </x14:sparkline>
            <x14:sparkline>
              <xm:f>AllProteinGroups!V440:X440</xm:f>
              <xm:sqref>AA440</xm:sqref>
            </x14:sparkline>
            <x14:sparkline>
              <xm:f>AllProteinGroups!V441:X441</xm:f>
              <xm:sqref>AA441</xm:sqref>
            </x14:sparkline>
            <x14:sparkline>
              <xm:f>AllProteinGroups!V442:X442</xm:f>
              <xm:sqref>AA442</xm:sqref>
            </x14:sparkline>
            <x14:sparkline>
              <xm:f>AllProteinGroups!V443:X443</xm:f>
              <xm:sqref>AA443</xm:sqref>
            </x14:sparkline>
            <x14:sparkline>
              <xm:f>AllProteinGroups!V444:X444</xm:f>
              <xm:sqref>AA444</xm:sqref>
            </x14:sparkline>
            <x14:sparkline>
              <xm:f>AllProteinGroups!V445:X445</xm:f>
              <xm:sqref>AA445</xm:sqref>
            </x14:sparkline>
            <x14:sparkline>
              <xm:f>AllProteinGroups!V446:X446</xm:f>
              <xm:sqref>AA446</xm:sqref>
            </x14:sparkline>
            <x14:sparkline>
              <xm:f>AllProteinGroups!V447:X447</xm:f>
              <xm:sqref>AA447</xm:sqref>
            </x14:sparkline>
            <x14:sparkline>
              <xm:f>AllProteinGroups!V448:X448</xm:f>
              <xm:sqref>AA448</xm:sqref>
            </x14:sparkline>
            <x14:sparkline>
              <xm:f>AllProteinGroups!V449:X449</xm:f>
              <xm:sqref>AA449</xm:sqref>
            </x14:sparkline>
            <x14:sparkline>
              <xm:f>AllProteinGroups!V450:X450</xm:f>
              <xm:sqref>AA450</xm:sqref>
            </x14:sparkline>
            <x14:sparkline>
              <xm:f>AllProteinGroups!V451:X451</xm:f>
              <xm:sqref>AA451</xm:sqref>
            </x14:sparkline>
            <x14:sparkline>
              <xm:f>AllProteinGroups!V452:X452</xm:f>
              <xm:sqref>AA452</xm:sqref>
            </x14:sparkline>
            <x14:sparkline>
              <xm:f>AllProteinGroups!V453:X453</xm:f>
              <xm:sqref>AA453</xm:sqref>
            </x14:sparkline>
            <x14:sparkline>
              <xm:f>AllProteinGroups!V454:X454</xm:f>
              <xm:sqref>AA454</xm:sqref>
            </x14:sparkline>
            <x14:sparkline>
              <xm:f>AllProteinGroups!V455:X455</xm:f>
              <xm:sqref>AA455</xm:sqref>
            </x14:sparkline>
            <x14:sparkline>
              <xm:f>AllProteinGroups!V456:X456</xm:f>
              <xm:sqref>AA456</xm:sqref>
            </x14:sparkline>
            <x14:sparkline>
              <xm:f>AllProteinGroups!V457:X457</xm:f>
              <xm:sqref>AA457</xm:sqref>
            </x14:sparkline>
            <x14:sparkline>
              <xm:f>AllProteinGroups!V458:X458</xm:f>
              <xm:sqref>AA458</xm:sqref>
            </x14:sparkline>
            <x14:sparkline>
              <xm:f>AllProteinGroups!V459:X459</xm:f>
              <xm:sqref>AA459</xm:sqref>
            </x14:sparkline>
          </x14:sparklines>
        </x14:sparklineGroup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AllProteinGroups!O4:R4</xm:f>
              <xm:sqref>U4</xm:sqref>
            </x14:sparkline>
            <x14:sparkline>
              <xm:f>AllProteinGroups!O5:R5</xm:f>
              <xm:sqref>U5</xm:sqref>
            </x14:sparkline>
            <x14:sparkline>
              <xm:f>AllProteinGroups!O6:R6</xm:f>
              <xm:sqref>U6</xm:sqref>
            </x14:sparkline>
            <x14:sparkline>
              <xm:f>AllProteinGroups!O7:R7</xm:f>
              <xm:sqref>U7</xm:sqref>
            </x14:sparkline>
            <x14:sparkline>
              <xm:f>AllProteinGroups!O8:R8</xm:f>
              <xm:sqref>U8</xm:sqref>
            </x14:sparkline>
            <x14:sparkline>
              <xm:f>AllProteinGroups!O9:R9</xm:f>
              <xm:sqref>U9</xm:sqref>
            </x14:sparkline>
            <x14:sparkline>
              <xm:f>AllProteinGroups!O10:R10</xm:f>
              <xm:sqref>U10</xm:sqref>
            </x14:sparkline>
            <x14:sparkline>
              <xm:f>AllProteinGroups!O11:R11</xm:f>
              <xm:sqref>U11</xm:sqref>
            </x14:sparkline>
            <x14:sparkline>
              <xm:f>AllProteinGroups!O12:R12</xm:f>
              <xm:sqref>U12</xm:sqref>
            </x14:sparkline>
            <x14:sparkline>
              <xm:f>AllProteinGroups!O13:R13</xm:f>
              <xm:sqref>U13</xm:sqref>
            </x14:sparkline>
            <x14:sparkline>
              <xm:f>AllProteinGroups!O14:R14</xm:f>
              <xm:sqref>U14</xm:sqref>
            </x14:sparkline>
            <x14:sparkline>
              <xm:f>AllProteinGroups!O15:R15</xm:f>
              <xm:sqref>U15</xm:sqref>
            </x14:sparkline>
            <x14:sparkline>
              <xm:f>AllProteinGroups!O16:R16</xm:f>
              <xm:sqref>U16</xm:sqref>
            </x14:sparkline>
            <x14:sparkline>
              <xm:f>AllProteinGroups!O17:R17</xm:f>
              <xm:sqref>U17</xm:sqref>
            </x14:sparkline>
            <x14:sparkline>
              <xm:f>AllProteinGroups!O18:R18</xm:f>
              <xm:sqref>U18</xm:sqref>
            </x14:sparkline>
            <x14:sparkline>
              <xm:f>AllProteinGroups!O19:R19</xm:f>
              <xm:sqref>U19</xm:sqref>
            </x14:sparkline>
            <x14:sparkline>
              <xm:f>AllProteinGroups!O20:R20</xm:f>
              <xm:sqref>U20</xm:sqref>
            </x14:sparkline>
            <x14:sparkline>
              <xm:f>AllProteinGroups!O21:R21</xm:f>
              <xm:sqref>U21</xm:sqref>
            </x14:sparkline>
            <x14:sparkline>
              <xm:f>AllProteinGroups!O22:R22</xm:f>
              <xm:sqref>U22</xm:sqref>
            </x14:sparkline>
            <x14:sparkline>
              <xm:f>AllProteinGroups!O23:R23</xm:f>
              <xm:sqref>U23</xm:sqref>
            </x14:sparkline>
            <x14:sparkline>
              <xm:f>AllProteinGroups!O24:R24</xm:f>
              <xm:sqref>U24</xm:sqref>
            </x14:sparkline>
            <x14:sparkline>
              <xm:f>AllProteinGroups!O25:R25</xm:f>
              <xm:sqref>U25</xm:sqref>
            </x14:sparkline>
            <x14:sparkline>
              <xm:f>AllProteinGroups!O26:R26</xm:f>
              <xm:sqref>U26</xm:sqref>
            </x14:sparkline>
            <x14:sparkline>
              <xm:f>AllProteinGroups!O27:R27</xm:f>
              <xm:sqref>U27</xm:sqref>
            </x14:sparkline>
            <x14:sparkline>
              <xm:f>AllProteinGroups!O28:R28</xm:f>
              <xm:sqref>U28</xm:sqref>
            </x14:sparkline>
            <x14:sparkline>
              <xm:f>AllProteinGroups!O29:R29</xm:f>
              <xm:sqref>U29</xm:sqref>
            </x14:sparkline>
            <x14:sparkline>
              <xm:f>AllProteinGroups!O30:R30</xm:f>
              <xm:sqref>U30</xm:sqref>
            </x14:sparkline>
            <x14:sparkline>
              <xm:f>AllProteinGroups!O31:R31</xm:f>
              <xm:sqref>U31</xm:sqref>
            </x14:sparkline>
            <x14:sparkline>
              <xm:f>AllProteinGroups!O32:R32</xm:f>
              <xm:sqref>U32</xm:sqref>
            </x14:sparkline>
            <x14:sparkline>
              <xm:f>AllProteinGroups!O33:R33</xm:f>
              <xm:sqref>U33</xm:sqref>
            </x14:sparkline>
            <x14:sparkline>
              <xm:f>AllProteinGroups!O34:R34</xm:f>
              <xm:sqref>U34</xm:sqref>
            </x14:sparkline>
            <x14:sparkline>
              <xm:f>AllProteinGroups!O35:R35</xm:f>
              <xm:sqref>U35</xm:sqref>
            </x14:sparkline>
            <x14:sparkline>
              <xm:f>AllProteinGroups!O36:R36</xm:f>
              <xm:sqref>U36</xm:sqref>
            </x14:sparkline>
            <x14:sparkline>
              <xm:f>AllProteinGroups!O37:R37</xm:f>
              <xm:sqref>U37</xm:sqref>
            </x14:sparkline>
            <x14:sparkline>
              <xm:f>AllProteinGroups!O38:R38</xm:f>
              <xm:sqref>U38</xm:sqref>
            </x14:sparkline>
            <x14:sparkline>
              <xm:f>AllProteinGroups!O39:R39</xm:f>
              <xm:sqref>U39</xm:sqref>
            </x14:sparkline>
            <x14:sparkline>
              <xm:f>AllProteinGroups!O40:R40</xm:f>
              <xm:sqref>U40</xm:sqref>
            </x14:sparkline>
            <x14:sparkline>
              <xm:f>AllProteinGroups!O41:R41</xm:f>
              <xm:sqref>U41</xm:sqref>
            </x14:sparkline>
            <x14:sparkline>
              <xm:f>AllProteinGroups!O42:R42</xm:f>
              <xm:sqref>U42</xm:sqref>
            </x14:sparkline>
            <x14:sparkline>
              <xm:f>AllProteinGroups!O43:R43</xm:f>
              <xm:sqref>U43</xm:sqref>
            </x14:sparkline>
            <x14:sparkline>
              <xm:f>AllProteinGroups!O44:R44</xm:f>
              <xm:sqref>U44</xm:sqref>
            </x14:sparkline>
            <x14:sparkline>
              <xm:f>AllProteinGroups!O45:R45</xm:f>
              <xm:sqref>U45</xm:sqref>
            </x14:sparkline>
            <x14:sparkline>
              <xm:f>AllProteinGroups!O46:R46</xm:f>
              <xm:sqref>U46</xm:sqref>
            </x14:sparkline>
            <x14:sparkline>
              <xm:f>AllProteinGroups!O47:R47</xm:f>
              <xm:sqref>U47</xm:sqref>
            </x14:sparkline>
            <x14:sparkline>
              <xm:f>AllProteinGroups!O48:R48</xm:f>
              <xm:sqref>U48</xm:sqref>
            </x14:sparkline>
            <x14:sparkline>
              <xm:f>AllProteinGroups!O49:R49</xm:f>
              <xm:sqref>U49</xm:sqref>
            </x14:sparkline>
            <x14:sparkline>
              <xm:f>AllProteinGroups!O50:R50</xm:f>
              <xm:sqref>U50</xm:sqref>
            </x14:sparkline>
            <x14:sparkline>
              <xm:f>AllProteinGroups!O51:R51</xm:f>
              <xm:sqref>U51</xm:sqref>
            </x14:sparkline>
            <x14:sparkline>
              <xm:f>AllProteinGroups!O52:R52</xm:f>
              <xm:sqref>U52</xm:sqref>
            </x14:sparkline>
            <x14:sparkline>
              <xm:f>AllProteinGroups!O53:R53</xm:f>
              <xm:sqref>U53</xm:sqref>
            </x14:sparkline>
            <x14:sparkline>
              <xm:f>AllProteinGroups!O54:R54</xm:f>
              <xm:sqref>U54</xm:sqref>
            </x14:sparkline>
            <x14:sparkline>
              <xm:f>AllProteinGroups!O55:R55</xm:f>
              <xm:sqref>U55</xm:sqref>
            </x14:sparkline>
            <x14:sparkline>
              <xm:f>AllProteinGroups!O56:R56</xm:f>
              <xm:sqref>U56</xm:sqref>
            </x14:sparkline>
            <x14:sparkline>
              <xm:f>AllProteinGroups!O57:R57</xm:f>
              <xm:sqref>U57</xm:sqref>
            </x14:sparkline>
            <x14:sparkline>
              <xm:f>AllProteinGroups!O58:R58</xm:f>
              <xm:sqref>U58</xm:sqref>
            </x14:sparkline>
            <x14:sparkline>
              <xm:f>AllProteinGroups!O59:R59</xm:f>
              <xm:sqref>U59</xm:sqref>
            </x14:sparkline>
            <x14:sparkline>
              <xm:f>AllProteinGroups!O60:R60</xm:f>
              <xm:sqref>U60</xm:sqref>
            </x14:sparkline>
            <x14:sparkline>
              <xm:f>AllProteinGroups!O61:R61</xm:f>
              <xm:sqref>U61</xm:sqref>
            </x14:sparkline>
            <x14:sparkline>
              <xm:f>AllProteinGroups!O62:R62</xm:f>
              <xm:sqref>U62</xm:sqref>
            </x14:sparkline>
            <x14:sparkline>
              <xm:f>AllProteinGroups!O63:R63</xm:f>
              <xm:sqref>U63</xm:sqref>
            </x14:sparkline>
            <x14:sparkline>
              <xm:f>AllProteinGroups!O64:R64</xm:f>
              <xm:sqref>U64</xm:sqref>
            </x14:sparkline>
            <x14:sparkline>
              <xm:f>AllProteinGroups!O65:R65</xm:f>
              <xm:sqref>U65</xm:sqref>
            </x14:sparkline>
            <x14:sparkline>
              <xm:f>AllProteinGroups!O66:R66</xm:f>
              <xm:sqref>U66</xm:sqref>
            </x14:sparkline>
            <x14:sparkline>
              <xm:f>AllProteinGroups!O67:R67</xm:f>
              <xm:sqref>U67</xm:sqref>
            </x14:sparkline>
            <x14:sparkline>
              <xm:f>AllProteinGroups!O68:R68</xm:f>
              <xm:sqref>U68</xm:sqref>
            </x14:sparkline>
            <x14:sparkline>
              <xm:f>AllProteinGroups!O69:R69</xm:f>
              <xm:sqref>U69</xm:sqref>
            </x14:sparkline>
            <x14:sparkline>
              <xm:f>AllProteinGroups!O70:R70</xm:f>
              <xm:sqref>U70</xm:sqref>
            </x14:sparkline>
            <x14:sparkline>
              <xm:f>AllProteinGroups!O71:R71</xm:f>
              <xm:sqref>U71</xm:sqref>
            </x14:sparkline>
            <x14:sparkline>
              <xm:f>AllProteinGroups!O72:R72</xm:f>
              <xm:sqref>U72</xm:sqref>
            </x14:sparkline>
            <x14:sparkline>
              <xm:f>AllProteinGroups!O73:R73</xm:f>
              <xm:sqref>U73</xm:sqref>
            </x14:sparkline>
            <x14:sparkline>
              <xm:f>AllProteinGroups!O74:R74</xm:f>
              <xm:sqref>U74</xm:sqref>
            </x14:sparkline>
            <x14:sparkline>
              <xm:f>AllProteinGroups!O75:R75</xm:f>
              <xm:sqref>U75</xm:sqref>
            </x14:sparkline>
            <x14:sparkline>
              <xm:f>AllProteinGroups!O76:R76</xm:f>
              <xm:sqref>U76</xm:sqref>
            </x14:sparkline>
            <x14:sparkline>
              <xm:f>AllProteinGroups!O77:R77</xm:f>
              <xm:sqref>U77</xm:sqref>
            </x14:sparkline>
            <x14:sparkline>
              <xm:f>AllProteinGroups!O78:R78</xm:f>
              <xm:sqref>U78</xm:sqref>
            </x14:sparkline>
            <x14:sparkline>
              <xm:f>AllProteinGroups!O79:R79</xm:f>
              <xm:sqref>U79</xm:sqref>
            </x14:sparkline>
            <x14:sparkline>
              <xm:f>AllProteinGroups!O80:R80</xm:f>
              <xm:sqref>U80</xm:sqref>
            </x14:sparkline>
            <x14:sparkline>
              <xm:f>AllProteinGroups!O81:R81</xm:f>
              <xm:sqref>U81</xm:sqref>
            </x14:sparkline>
            <x14:sparkline>
              <xm:f>AllProteinGroups!O82:R82</xm:f>
              <xm:sqref>U82</xm:sqref>
            </x14:sparkline>
            <x14:sparkline>
              <xm:f>AllProteinGroups!O83:R83</xm:f>
              <xm:sqref>U83</xm:sqref>
            </x14:sparkline>
            <x14:sparkline>
              <xm:f>AllProteinGroups!O84:R84</xm:f>
              <xm:sqref>U84</xm:sqref>
            </x14:sparkline>
            <x14:sparkline>
              <xm:f>AllProteinGroups!O85:R85</xm:f>
              <xm:sqref>U85</xm:sqref>
            </x14:sparkline>
            <x14:sparkline>
              <xm:f>AllProteinGroups!O86:R86</xm:f>
              <xm:sqref>U86</xm:sqref>
            </x14:sparkline>
            <x14:sparkline>
              <xm:f>AllProteinGroups!O87:R87</xm:f>
              <xm:sqref>U87</xm:sqref>
            </x14:sparkline>
            <x14:sparkline>
              <xm:f>AllProteinGroups!O88:R88</xm:f>
              <xm:sqref>U88</xm:sqref>
            </x14:sparkline>
            <x14:sparkline>
              <xm:f>AllProteinGroups!O89:R89</xm:f>
              <xm:sqref>U89</xm:sqref>
            </x14:sparkline>
            <x14:sparkline>
              <xm:f>AllProteinGroups!O90:R90</xm:f>
              <xm:sqref>U90</xm:sqref>
            </x14:sparkline>
            <x14:sparkline>
              <xm:f>AllProteinGroups!O91:R91</xm:f>
              <xm:sqref>U91</xm:sqref>
            </x14:sparkline>
            <x14:sparkline>
              <xm:f>AllProteinGroups!O92:R92</xm:f>
              <xm:sqref>U92</xm:sqref>
            </x14:sparkline>
            <x14:sparkline>
              <xm:f>AllProteinGroups!O93:R93</xm:f>
              <xm:sqref>U93</xm:sqref>
            </x14:sparkline>
            <x14:sparkline>
              <xm:f>AllProteinGroups!O94:R94</xm:f>
              <xm:sqref>U94</xm:sqref>
            </x14:sparkline>
            <x14:sparkline>
              <xm:f>AllProteinGroups!O95:R95</xm:f>
              <xm:sqref>U95</xm:sqref>
            </x14:sparkline>
            <x14:sparkline>
              <xm:f>AllProteinGroups!O96:R96</xm:f>
              <xm:sqref>U96</xm:sqref>
            </x14:sparkline>
            <x14:sparkline>
              <xm:f>AllProteinGroups!O97:R97</xm:f>
              <xm:sqref>U97</xm:sqref>
            </x14:sparkline>
            <x14:sparkline>
              <xm:f>AllProteinGroups!O98:R98</xm:f>
              <xm:sqref>U98</xm:sqref>
            </x14:sparkline>
            <x14:sparkline>
              <xm:f>AllProteinGroups!O99:R99</xm:f>
              <xm:sqref>U99</xm:sqref>
            </x14:sparkline>
            <x14:sparkline>
              <xm:f>AllProteinGroups!O100:R100</xm:f>
              <xm:sqref>U100</xm:sqref>
            </x14:sparkline>
            <x14:sparkline>
              <xm:f>AllProteinGroups!O101:R101</xm:f>
              <xm:sqref>U101</xm:sqref>
            </x14:sparkline>
            <x14:sparkline>
              <xm:f>AllProteinGroups!O102:R102</xm:f>
              <xm:sqref>U102</xm:sqref>
            </x14:sparkline>
            <x14:sparkline>
              <xm:f>AllProteinGroups!O103:R103</xm:f>
              <xm:sqref>U103</xm:sqref>
            </x14:sparkline>
            <x14:sparkline>
              <xm:f>AllProteinGroups!O104:R104</xm:f>
              <xm:sqref>U104</xm:sqref>
            </x14:sparkline>
            <x14:sparkline>
              <xm:f>AllProteinGroups!O105:R105</xm:f>
              <xm:sqref>U105</xm:sqref>
            </x14:sparkline>
            <x14:sparkline>
              <xm:f>AllProteinGroups!O106:R106</xm:f>
              <xm:sqref>U106</xm:sqref>
            </x14:sparkline>
            <x14:sparkline>
              <xm:f>AllProteinGroups!O107:R107</xm:f>
              <xm:sqref>U107</xm:sqref>
            </x14:sparkline>
            <x14:sparkline>
              <xm:f>AllProteinGroups!O108:R108</xm:f>
              <xm:sqref>U108</xm:sqref>
            </x14:sparkline>
            <x14:sparkline>
              <xm:f>AllProteinGroups!O109:R109</xm:f>
              <xm:sqref>U109</xm:sqref>
            </x14:sparkline>
            <x14:sparkline>
              <xm:f>AllProteinGroups!O110:R110</xm:f>
              <xm:sqref>U110</xm:sqref>
            </x14:sparkline>
            <x14:sparkline>
              <xm:f>AllProteinGroups!O111:R111</xm:f>
              <xm:sqref>U111</xm:sqref>
            </x14:sparkline>
            <x14:sparkline>
              <xm:f>AllProteinGroups!O112:R112</xm:f>
              <xm:sqref>U112</xm:sqref>
            </x14:sparkline>
            <x14:sparkline>
              <xm:f>AllProteinGroups!O113:R113</xm:f>
              <xm:sqref>U113</xm:sqref>
            </x14:sparkline>
            <x14:sparkline>
              <xm:f>AllProteinGroups!O114:R114</xm:f>
              <xm:sqref>U114</xm:sqref>
            </x14:sparkline>
            <x14:sparkline>
              <xm:f>AllProteinGroups!O115:R115</xm:f>
              <xm:sqref>U115</xm:sqref>
            </x14:sparkline>
            <x14:sparkline>
              <xm:f>AllProteinGroups!O116:R116</xm:f>
              <xm:sqref>U116</xm:sqref>
            </x14:sparkline>
            <x14:sparkline>
              <xm:f>AllProteinGroups!O117:R117</xm:f>
              <xm:sqref>U117</xm:sqref>
            </x14:sparkline>
            <x14:sparkline>
              <xm:f>AllProteinGroups!O118:R118</xm:f>
              <xm:sqref>U118</xm:sqref>
            </x14:sparkline>
            <x14:sparkline>
              <xm:f>AllProteinGroups!O119:R119</xm:f>
              <xm:sqref>U119</xm:sqref>
            </x14:sparkline>
            <x14:sparkline>
              <xm:f>AllProteinGroups!O120:R120</xm:f>
              <xm:sqref>U120</xm:sqref>
            </x14:sparkline>
            <x14:sparkline>
              <xm:f>AllProteinGroups!O121:R121</xm:f>
              <xm:sqref>U121</xm:sqref>
            </x14:sparkline>
            <x14:sparkline>
              <xm:f>AllProteinGroups!O122:R122</xm:f>
              <xm:sqref>U122</xm:sqref>
            </x14:sparkline>
            <x14:sparkline>
              <xm:f>AllProteinGroups!O123:R123</xm:f>
              <xm:sqref>U123</xm:sqref>
            </x14:sparkline>
            <x14:sparkline>
              <xm:f>AllProteinGroups!O124:R124</xm:f>
              <xm:sqref>U124</xm:sqref>
            </x14:sparkline>
            <x14:sparkline>
              <xm:f>AllProteinGroups!O125:R125</xm:f>
              <xm:sqref>U125</xm:sqref>
            </x14:sparkline>
            <x14:sparkline>
              <xm:f>AllProteinGroups!O126:R126</xm:f>
              <xm:sqref>U126</xm:sqref>
            </x14:sparkline>
            <x14:sparkline>
              <xm:f>AllProteinGroups!O127:R127</xm:f>
              <xm:sqref>U127</xm:sqref>
            </x14:sparkline>
            <x14:sparkline>
              <xm:f>AllProteinGroups!O128:R128</xm:f>
              <xm:sqref>U128</xm:sqref>
            </x14:sparkline>
            <x14:sparkline>
              <xm:f>AllProteinGroups!O129:R129</xm:f>
              <xm:sqref>U129</xm:sqref>
            </x14:sparkline>
            <x14:sparkline>
              <xm:f>AllProteinGroups!O130:R130</xm:f>
              <xm:sqref>U130</xm:sqref>
            </x14:sparkline>
            <x14:sparkline>
              <xm:f>AllProteinGroups!O131:R131</xm:f>
              <xm:sqref>U131</xm:sqref>
            </x14:sparkline>
            <x14:sparkline>
              <xm:f>AllProteinGroups!O132:R132</xm:f>
              <xm:sqref>U132</xm:sqref>
            </x14:sparkline>
            <x14:sparkline>
              <xm:f>AllProteinGroups!O133:R133</xm:f>
              <xm:sqref>U133</xm:sqref>
            </x14:sparkline>
            <x14:sparkline>
              <xm:f>AllProteinGroups!O134:R134</xm:f>
              <xm:sqref>U134</xm:sqref>
            </x14:sparkline>
            <x14:sparkline>
              <xm:f>AllProteinGroups!O135:R135</xm:f>
              <xm:sqref>U135</xm:sqref>
            </x14:sparkline>
            <x14:sparkline>
              <xm:f>AllProteinGroups!O136:R136</xm:f>
              <xm:sqref>U136</xm:sqref>
            </x14:sparkline>
            <x14:sparkline>
              <xm:f>AllProteinGroups!O137:R137</xm:f>
              <xm:sqref>U137</xm:sqref>
            </x14:sparkline>
            <x14:sparkline>
              <xm:f>AllProteinGroups!O138:R138</xm:f>
              <xm:sqref>U138</xm:sqref>
            </x14:sparkline>
            <x14:sparkline>
              <xm:f>AllProteinGroups!O139:R139</xm:f>
              <xm:sqref>U139</xm:sqref>
            </x14:sparkline>
            <x14:sparkline>
              <xm:f>AllProteinGroups!O140:R140</xm:f>
              <xm:sqref>U140</xm:sqref>
            </x14:sparkline>
            <x14:sparkline>
              <xm:f>AllProteinGroups!O141:R141</xm:f>
              <xm:sqref>U141</xm:sqref>
            </x14:sparkline>
            <x14:sparkline>
              <xm:f>AllProteinGroups!O142:R142</xm:f>
              <xm:sqref>U142</xm:sqref>
            </x14:sparkline>
            <x14:sparkline>
              <xm:f>AllProteinGroups!O143:R143</xm:f>
              <xm:sqref>U143</xm:sqref>
            </x14:sparkline>
            <x14:sparkline>
              <xm:f>AllProteinGroups!O144:R144</xm:f>
              <xm:sqref>U144</xm:sqref>
            </x14:sparkline>
            <x14:sparkline>
              <xm:f>AllProteinGroups!O145:R145</xm:f>
              <xm:sqref>U145</xm:sqref>
            </x14:sparkline>
            <x14:sparkline>
              <xm:f>AllProteinGroups!O146:R146</xm:f>
              <xm:sqref>U146</xm:sqref>
            </x14:sparkline>
            <x14:sparkline>
              <xm:f>AllProteinGroups!O147:R147</xm:f>
              <xm:sqref>U147</xm:sqref>
            </x14:sparkline>
            <x14:sparkline>
              <xm:f>AllProteinGroups!O148:R148</xm:f>
              <xm:sqref>U148</xm:sqref>
            </x14:sparkline>
            <x14:sparkline>
              <xm:f>AllProteinGroups!O149:R149</xm:f>
              <xm:sqref>U149</xm:sqref>
            </x14:sparkline>
            <x14:sparkline>
              <xm:f>AllProteinGroups!O150:R150</xm:f>
              <xm:sqref>U150</xm:sqref>
            </x14:sparkline>
            <x14:sparkline>
              <xm:f>AllProteinGroups!O151:R151</xm:f>
              <xm:sqref>U151</xm:sqref>
            </x14:sparkline>
            <x14:sparkline>
              <xm:f>AllProteinGroups!O152:R152</xm:f>
              <xm:sqref>U152</xm:sqref>
            </x14:sparkline>
            <x14:sparkline>
              <xm:f>AllProteinGroups!O153:R153</xm:f>
              <xm:sqref>U153</xm:sqref>
            </x14:sparkline>
            <x14:sparkline>
              <xm:f>AllProteinGroups!O154:R154</xm:f>
              <xm:sqref>U154</xm:sqref>
            </x14:sparkline>
            <x14:sparkline>
              <xm:f>AllProteinGroups!O155:R155</xm:f>
              <xm:sqref>U155</xm:sqref>
            </x14:sparkline>
            <x14:sparkline>
              <xm:f>AllProteinGroups!O156:R156</xm:f>
              <xm:sqref>U156</xm:sqref>
            </x14:sparkline>
            <x14:sparkline>
              <xm:f>AllProteinGroups!O157:R157</xm:f>
              <xm:sqref>U157</xm:sqref>
            </x14:sparkline>
            <x14:sparkline>
              <xm:f>AllProteinGroups!O158:R158</xm:f>
              <xm:sqref>U158</xm:sqref>
            </x14:sparkline>
            <x14:sparkline>
              <xm:f>AllProteinGroups!O159:R159</xm:f>
              <xm:sqref>U159</xm:sqref>
            </x14:sparkline>
            <x14:sparkline>
              <xm:f>AllProteinGroups!O160:R160</xm:f>
              <xm:sqref>U160</xm:sqref>
            </x14:sparkline>
            <x14:sparkline>
              <xm:f>AllProteinGroups!O161:R161</xm:f>
              <xm:sqref>U161</xm:sqref>
            </x14:sparkline>
            <x14:sparkline>
              <xm:f>AllProteinGroups!O162:R162</xm:f>
              <xm:sqref>U162</xm:sqref>
            </x14:sparkline>
            <x14:sparkline>
              <xm:f>AllProteinGroups!O163:R163</xm:f>
              <xm:sqref>U163</xm:sqref>
            </x14:sparkline>
            <x14:sparkline>
              <xm:f>AllProteinGroups!O164:R164</xm:f>
              <xm:sqref>U164</xm:sqref>
            </x14:sparkline>
            <x14:sparkline>
              <xm:f>AllProteinGroups!O165:R165</xm:f>
              <xm:sqref>U165</xm:sqref>
            </x14:sparkline>
            <x14:sparkline>
              <xm:f>AllProteinGroups!O166:R166</xm:f>
              <xm:sqref>U166</xm:sqref>
            </x14:sparkline>
            <x14:sparkline>
              <xm:f>AllProteinGroups!O167:R167</xm:f>
              <xm:sqref>U167</xm:sqref>
            </x14:sparkline>
            <x14:sparkline>
              <xm:f>AllProteinGroups!O168:R168</xm:f>
              <xm:sqref>U168</xm:sqref>
            </x14:sparkline>
            <x14:sparkline>
              <xm:f>AllProteinGroups!O169:R169</xm:f>
              <xm:sqref>U169</xm:sqref>
            </x14:sparkline>
            <x14:sparkline>
              <xm:f>AllProteinGroups!O170:R170</xm:f>
              <xm:sqref>U170</xm:sqref>
            </x14:sparkline>
            <x14:sparkline>
              <xm:f>AllProteinGroups!O171:R171</xm:f>
              <xm:sqref>U171</xm:sqref>
            </x14:sparkline>
            <x14:sparkline>
              <xm:f>AllProteinGroups!O172:R172</xm:f>
              <xm:sqref>U172</xm:sqref>
            </x14:sparkline>
            <x14:sparkline>
              <xm:f>AllProteinGroups!O173:R173</xm:f>
              <xm:sqref>U173</xm:sqref>
            </x14:sparkline>
            <x14:sparkline>
              <xm:f>AllProteinGroups!O174:R174</xm:f>
              <xm:sqref>U174</xm:sqref>
            </x14:sparkline>
            <x14:sparkline>
              <xm:f>AllProteinGroups!O175:R175</xm:f>
              <xm:sqref>U175</xm:sqref>
            </x14:sparkline>
            <x14:sparkline>
              <xm:f>AllProteinGroups!O176:R176</xm:f>
              <xm:sqref>U176</xm:sqref>
            </x14:sparkline>
            <x14:sparkline>
              <xm:f>AllProteinGroups!O177:R177</xm:f>
              <xm:sqref>U177</xm:sqref>
            </x14:sparkline>
            <x14:sparkline>
              <xm:f>AllProteinGroups!O178:R178</xm:f>
              <xm:sqref>U178</xm:sqref>
            </x14:sparkline>
            <x14:sparkline>
              <xm:f>AllProteinGroups!O179:R179</xm:f>
              <xm:sqref>U179</xm:sqref>
            </x14:sparkline>
            <x14:sparkline>
              <xm:f>AllProteinGroups!O180:R180</xm:f>
              <xm:sqref>U180</xm:sqref>
            </x14:sparkline>
            <x14:sparkline>
              <xm:f>AllProteinGroups!O181:R181</xm:f>
              <xm:sqref>U181</xm:sqref>
            </x14:sparkline>
            <x14:sparkline>
              <xm:f>AllProteinGroups!O182:R182</xm:f>
              <xm:sqref>U182</xm:sqref>
            </x14:sparkline>
            <x14:sparkline>
              <xm:f>AllProteinGroups!O183:R183</xm:f>
              <xm:sqref>U183</xm:sqref>
            </x14:sparkline>
            <x14:sparkline>
              <xm:f>AllProteinGroups!O184:R184</xm:f>
              <xm:sqref>U184</xm:sqref>
            </x14:sparkline>
            <x14:sparkline>
              <xm:f>AllProteinGroups!O185:R185</xm:f>
              <xm:sqref>U185</xm:sqref>
            </x14:sparkline>
            <x14:sparkline>
              <xm:f>AllProteinGroups!O186:R186</xm:f>
              <xm:sqref>U186</xm:sqref>
            </x14:sparkline>
            <x14:sparkline>
              <xm:f>AllProteinGroups!O187:R187</xm:f>
              <xm:sqref>U187</xm:sqref>
            </x14:sparkline>
            <x14:sparkline>
              <xm:f>AllProteinGroups!O188:R188</xm:f>
              <xm:sqref>U188</xm:sqref>
            </x14:sparkline>
            <x14:sparkline>
              <xm:f>AllProteinGroups!O189:R189</xm:f>
              <xm:sqref>U189</xm:sqref>
            </x14:sparkline>
            <x14:sparkline>
              <xm:f>AllProteinGroups!O190:R190</xm:f>
              <xm:sqref>U190</xm:sqref>
            </x14:sparkline>
            <x14:sparkline>
              <xm:f>AllProteinGroups!O191:R191</xm:f>
              <xm:sqref>U191</xm:sqref>
            </x14:sparkline>
            <x14:sparkline>
              <xm:f>AllProteinGroups!O192:R192</xm:f>
              <xm:sqref>U192</xm:sqref>
            </x14:sparkline>
            <x14:sparkline>
              <xm:f>AllProteinGroups!O193:R193</xm:f>
              <xm:sqref>U193</xm:sqref>
            </x14:sparkline>
            <x14:sparkline>
              <xm:f>AllProteinGroups!O194:R194</xm:f>
              <xm:sqref>U194</xm:sqref>
            </x14:sparkline>
            <x14:sparkline>
              <xm:f>AllProteinGroups!O195:R195</xm:f>
              <xm:sqref>U195</xm:sqref>
            </x14:sparkline>
            <x14:sparkline>
              <xm:f>AllProteinGroups!O196:R196</xm:f>
              <xm:sqref>U196</xm:sqref>
            </x14:sparkline>
            <x14:sparkline>
              <xm:f>AllProteinGroups!O197:R197</xm:f>
              <xm:sqref>U197</xm:sqref>
            </x14:sparkline>
            <x14:sparkline>
              <xm:f>AllProteinGroups!O198:R198</xm:f>
              <xm:sqref>U198</xm:sqref>
            </x14:sparkline>
            <x14:sparkline>
              <xm:f>AllProteinGroups!O199:R199</xm:f>
              <xm:sqref>U199</xm:sqref>
            </x14:sparkline>
            <x14:sparkline>
              <xm:f>AllProteinGroups!O200:R200</xm:f>
              <xm:sqref>U200</xm:sqref>
            </x14:sparkline>
            <x14:sparkline>
              <xm:f>AllProteinGroups!O201:R201</xm:f>
              <xm:sqref>U201</xm:sqref>
            </x14:sparkline>
            <x14:sparkline>
              <xm:f>AllProteinGroups!O202:R202</xm:f>
              <xm:sqref>U202</xm:sqref>
            </x14:sparkline>
            <x14:sparkline>
              <xm:f>AllProteinGroups!O203:R203</xm:f>
              <xm:sqref>U203</xm:sqref>
            </x14:sparkline>
            <x14:sparkline>
              <xm:f>AllProteinGroups!O204:R204</xm:f>
              <xm:sqref>U204</xm:sqref>
            </x14:sparkline>
            <x14:sparkline>
              <xm:f>AllProteinGroups!O205:R205</xm:f>
              <xm:sqref>U205</xm:sqref>
            </x14:sparkline>
            <x14:sparkline>
              <xm:f>AllProteinGroups!O206:R206</xm:f>
              <xm:sqref>U206</xm:sqref>
            </x14:sparkline>
            <x14:sparkline>
              <xm:f>AllProteinGroups!O207:R207</xm:f>
              <xm:sqref>U207</xm:sqref>
            </x14:sparkline>
            <x14:sparkline>
              <xm:f>AllProteinGroups!O208:R208</xm:f>
              <xm:sqref>U208</xm:sqref>
            </x14:sparkline>
            <x14:sparkline>
              <xm:f>AllProteinGroups!O209:R209</xm:f>
              <xm:sqref>U209</xm:sqref>
            </x14:sparkline>
            <x14:sparkline>
              <xm:f>AllProteinGroups!O210:R210</xm:f>
              <xm:sqref>U210</xm:sqref>
            </x14:sparkline>
            <x14:sparkline>
              <xm:f>AllProteinGroups!O211:R211</xm:f>
              <xm:sqref>U211</xm:sqref>
            </x14:sparkline>
            <x14:sparkline>
              <xm:f>AllProteinGroups!O212:R212</xm:f>
              <xm:sqref>U212</xm:sqref>
            </x14:sparkline>
            <x14:sparkline>
              <xm:f>AllProteinGroups!O213:R213</xm:f>
              <xm:sqref>U213</xm:sqref>
            </x14:sparkline>
            <x14:sparkline>
              <xm:f>AllProteinGroups!O214:R214</xm:f>
              <xm:sqref>U214</xm:sqref>
            </x14:sparkline>
            <x14:sparkline>
              <xm:f>AllProteinGroups!O215:R215</xm:f>
              <xm:sqref>U215</xm:sqref>
            </x14:sparkline>
            <x14:sparkline>
              <xm:f>AllProteinGroups!O216:R216</xm:f>
              <xm:sqref>U216</xm:sqref>
            </x14:sparkline>
            <x14:sparkline>
              <xm:f>AllProteinGroups!O217:R217</xm:f>
              <xm:sqref>U217</xm:sqref>
            </x14:sparkline>
            <x14:sparkline>
              <xm:f>AllProteinGroups!O218:R218</xm:f>
              <xm:sqref>U218</xm:sqref>
            </x14:sparkline>
            <x14:sparkline>
              <xm:f>AllProteinGroups!O219:R219</xm:f>
              <xm:sqref>U219</xm:sqref>
            </x14:sparkline>
            <x14:sparkline>
              <xm:f>AllProteinGroups!O220:R220</xm:f>
              <xm:sqref>U220</xm:sqref>
            </x14:sparkline>
            <x14:sparkline>
              <xm:f>AllProteinGroups!O221:R221</xm:f>
              <xm:sqref>U221</xm:sqref>
            </x14:sparkline>
            <x14:sparkline>
              <xm:f>AllProteinGroups!O222:R222</xm:f>
              <xm:sqref>U222</xm:sqref>
            </x14:sparkline>
            <x14:sparkline>
              <xm:f>AllProteinGroups!O223:R223</xm:f>
              <xm:sqref>U223</xm:sqref>
            </x14:sparkline>
            <x14:sparkline>
              <xm:f>AllProteinGroups!O224:R224</xm:f>
              <xm:sqref>U224</xm:sqref>
            </x14:sparkline>
            <x14:sparkline>
              <xm:f>AllProteinGroups!O225:R225</xm:f>
              <xm:sqref>U225</xm:sqref>
            </x14:sparkline>
            <x14:sparkline>
              <xm:f>AllProteinGroups!O226:R226</xm:f>
              <xm:sqref>U226</xm:sqref>
            </x14:sparkline>
            <x14:sparkline>
              <xm:f>AllProteinGroups!O227:R227</xm:f>
              <xm:sqref>U227</xm:sqref>
            </x14:sparkline>
            <x14:sparkline>
              <xm:f>AllProteinGroups!O228:R228</xm:f>
              <xm:sqref>U228</xm:sqref>
            </x14:sparkline>
            <x14:sparkline>
              <xm:f>AllProteinGroups!O229:R229</xm:f>
              <xm:sqref>U229</xm:sqref>
            </x14:sparkline>
            <x14:sparkline>
              <xm:f>AllProteinGroups!O230:R230</xm:f>
              <xm:sqref>U230</xm:sqref>
            </x14:sparkline>
            <x14:sparkline>
              <xm:f>AllProteinGroups!O231:R231</xm:f>
              <xm:sqref>U231</xm:sqref>
            </x14:sparkline>
            <x14:sparkline>
              <xm:f>AllProteinGroups!O232:R232</xm:f>
              <xm:sqref>U232</xm:sqref>
            </x14:sparkline>
            <x14:sparkline>
              <xm:f>AllProteinGroups!O233:R233</xm:f>
              <xm:sqref>U233</xm:sqref>
            </x14:sparkline>
            <x14:sparkline>
              <xm:f>AllProteinGroups!O234:R234</xm:f>
              <xm:sqref>U234</xm:sqref>
            </x14:sparkline>
            <x14:sparkline>
              <xm:f>AllProteinGroups!O235:R235</xm:f>
              <xm:sqref>U235</xm:sqref>
            </x14:sparkline>
            <x14:sparkline>
              <xm:f>AllProteinGroups!O236:R236</xm:f>
              <xm:sqref>U236</xm:sqref>
            </x14:sparkline>
            <x14:sparkline>
              <xm:f>AllProteinGroups!O237:R237</xm:f>
              <xm:sqref>U237</xm:sqref>
            </x14:sparkline>
            <x14:sparkline>
              <xm:f>AllProteinGroups!O238:R238</xm:f>
              <xm:sqref>U238</xm:sqref>
            </x14:sparkline>
            <x14:sparkline>
              <xm:f>AllProteinGroups!O239:R239</xm:f>
              <xm:sqref>U239</xm:sqref>
            </x14:sparkline>
            <x14:sparkline>
              <xm:f>AllProteinGroups!O240:R240</xm:f>
              <xm:sqref>U240</xm:sqref>
            </x14:sparkline>
            <x14:sparkline>
              <xm:f>AllProteinGroups!O241:R241</xm:f>
              <xm:sqref>U241</xm:sqref>
            </x14:sparkline>
            <x14:sparkline>
              <xm:f>AllProteinGroups!O242:R242</xm:f>
              <xm:sqref>U242</xm:sqref>
            </x14:sparkline>
            <x14:sparkline>
              <xm:f>AllProteinGroups!O243:R243</xm:f>
              <xm:sqref>U243</xm:sqref>
            </x14:sparkline>
            <x14:sparkline>
              <xm:f>AllProteinGroups!O244:R244</xm:f>
              <xm:sqref>U244</xm:sqref>
            </x14:sparkline>
            <x14:sparkline>
              <xm:f>AllProteinGroups!O245:R245</xm:f>
              <xm:sqref>U245</xm:sqref>
            </x14:sparkline>
            <x14:sparkline>
              <xm:f>AllProteinGroups!O246:R246</xm:f>
              <xm:sqref>U246</xm:sqref>
            </x14:sparkline>
            <x14:sparkline>
              <xm:f>AllProteinGroups!O247:R247</xm:f>
              <xm:sqref>U247</xm:sqref>
            </x14:sparkline>
            <x14:sparkline>
              <xm:f>AllProteinGroups!O248:R248</xm:f>
              <xm:sqref>U248</xm:sqref>
            </x14:sparkline>
            <x14:sparkline>
              <xm:f>AllProteinGroups!O249:R249</xm:f>
              <xm:sqref>U249</xm:sqref>
            </x14:sparkline>
            <x14:sparkline>
              <xm:f>AllProteinGroups!O250:R250</xm:f>
              <xm:sqref>U250</xm:sqref>
            </x14:sparkline>
            <x14:sparkline>
              <xm:f>AllProteinGroups!O251:R251</xm:f>
              <xm:sqref>U251</xm:sqref>
            </x14:sparkline>
            <x14:sparkline>
              <xm:f>AllProteinGroups!O252:R252</xm:f>
              <xm:sqref>U252</xm:sqref>
            </x14:sparkline>
            <x14:sparkline>
              <xm:f>AllProteinGroups!O253:R253</xm:f>
              <xm:sqref>U253</xm:sqref>
            </x14:sparkline>
            <x14:sparkline>
              <xm:f>AllProteinGroups!O254:R254</xm:f>
              <xm:sqref>U254</xm:sqref>
            </x14:sparkline>
            <x14:sparkline>
              <xm:f>AllProteinGroups!O255:R255</xm:f>
              <xm:sqref>U255</xm:sqref>
            </x14:sparkline>
            <x14:sparkline>
              <xm:f>AllProteinGroups!O256:R256</xm:f>
              <xm:sqref>U256</xm:sqref>
            </x14:sparkline>
            <x14:sparkline>
              <xm:f>AllProteinGroups!O257:R257</xm:f>
              <xm:sqref>U257</xm:sqref>
            </x14:sparkline>
            <x14:sparkline>
              <xm:f>AllProteinGroups!O258:R258</xm:f>
              <xm:sqref>U258</xm:sqref>
            </x14:sparkline>
            <x14:sparkline>
              <xm:f>AllProteinGroups!O259:R259</xm:f>
              <xm:sqref>U259</xm:sqref>
            </x14:sparkline>
            <x14:sparkline>
              <xm:f>AllProteinGroups!O260:R260</xm:f>
              <xm:sqref>U260</xm:sqref>
            </x14:sparkline>
            <x14:sparkline>
              <xm:f>AllProteinGroups!O261:R261</xm:f>
              <xm:sqref>U261</xm:sqref>
            </x14:sparkline>
            <x14:sparkline>
              <xm:f>AllProteinGroups!O262:R262</xm:f>
              <xm:sqref>U262</xm:sqref>
            </x14:sparkline>
            <x14:sparkline>
              <xm:f>AllProteinGroups!O263:R263</xm:f>
              <xm:sqref>U263</xm:sqref>
            </x14:sparkline>
            <x14:sparkline>
              <xm:f>AllProteinGroups!O264:R264</xm:f>
              <xm:sqref>U264</xm:sqref>
            </x14:sparkline>
            <x14:sparkline>
              <xm:f>AllProteinGroups!O265:R265</xm:f>
              <xm:sqref>U265</xm:sqref>
            </x14:sparkline>
            <x14:sparkline>
              <xm:f>AllProteinGroups!O266:R266</xm:f>
              <xm:sqref>U266</xm:sqref>
            </x14:sparkline>
            <x14:sparkline>
              <xm:f>AllProteinGroups!O267:R267</xm:f>
              <xm:sqref>U267</xm:sqref>
            </x14:sparkline>
            <x14:sparkline>
              <xm:f>AllProteinGroups!O268:R268</xm:f>
              <xm:sqref>U268</xm:sqref>
            </x14:sparkline>
            <x14:sparkline>
              <xm:f>AllProteinGroups!O269:R269</xm:f>
              <xm:sqref>U269</xm:sqref>
            </x14:sparkline>
            <x14:sparkline>
              <xm:f>AllProteinGroups!O270:R270</xm:f>
              <xm:sqref>U270</xm:sqref>
            </x14:sparkline>
            <x14:sparkline>
              <xm:f>AllProteinGroups!O271:R271</xm:f>
              <xm:sqref>U271</xm:sqref>
            </x14:sparkline>
            <x14:sparkline>
              <xm:f>AllProteinGroups!O272:R272</xm:f>
              <xm:sqref>U272</xm:sqref>
            </x14:sparkline>
            <x14:sparkline>
              <xm:f>AllProteinGroups!O273:R273</xm:f>
              <xm:sqref>U273</xm:sqref>
            </x14:sparkline>
            <x14:sparkline>
              <xm:f>AllProteinGroups!O274:R274</xm:f>
              <xm:sqref>U274</xm:sqref>
            </x14:sparkline>
            <x14:sparkline>
              <xm:f>AllProteinGroups!O275:R275</xm:f>
              <xm:sqref>U275</xm:sqref>
            </x14:sparkline>
            <x14:sparkline>
              <xm:f>AllProteinGroups!O276:R276</xm:f>
              <xm:sqref>U276</xm:sqref>
            </x14:sparkline>
            <x14:sparkline>
              <xm:f>AllProteinGroups!O277:R277</xm:f>
              <xm:sqref>U277</xm:sqref>
            </x14:sparkline>
            <x14:sparkline>
              <xm:f>AllProteinGroups!O278:R278</xm:f>
              <xm:sqref>U278</xm:sqref>
            </x14:sparkline>
            <x14:sparkline>
              <xm:f>AllProteinGroups!O279:R279</xm:f>
              <xm:sqref>U279</xm:sqref>
            </x14:sparkline>
            <x14:sparkline>
              <xm:f>AllProteinGroups!O280:R280</xm:f>
              <xm:sqref>U280</xm:sqref>
            </x14:sparkline>
            <x14:sparkline>
              <xm:f>AllProteinGroups!O281:R281</xm:f>
              <xm:sqref>U281</xm:sqref>
            </x14:sparkline>
            <x14:sparkline>
              <xm:f>AllProteinGroups!O282:R282</xm:f>
              <xm:sqref>U282</xm:sqref>
            </x14:sparkline>
            <x14:sparkline>
              <xm:f>AllProteinGroups!O283:R283</xm:f>
              <xm:sqref>U283</xm:sqref>
            </x14:sparkline>
            <x14:sparkline>
              <xm:f>AllProteinGroups!O284:R284</xm:f>
              <xm:sqref>U284</xm:sqref>
            </x14:sparkline>
            <x14:sparkline>
              <xm:f>AllProteinGroups!O285:R285</xm:f>
              <xm:sqref>U285</xm:sqref>
            </x14:sparkline>
            <x14:sparkline>
              <xm:f>AllProteinGroups!O286:R286</xm:f>
              <xm:sqref>U286</xm:sqref>
            </x14:sparkline>
            <x14:sparkline>
              <xm:f>AllProteinGroups!O287:R287</xm:f>
              <xm:sqref>U287</xm:sqref>
            </x14:sparkline>
            <x14:sparkline>
              <xm:f>AllProteinGroups!O288:R288</xm:f>
              <xm:sqref>U288</xm:sqref>
            </x14:sparkline>
            <x14:sparkline>
              <xm:f>AllProteinGroups!O289:R289</xm:f>
              <xm:sqref>U289</xm:sqref>
            </x14:sparkline>
            <x14:sparkline>
              <xm:f>AllProteinGroups!O290:R290</xm:f>
              <xm:sqref>U290</xm:sqref>
            </x14:sparkline>
            <x14:sparkline>
              <xm:f>AllProteinGroups!O291:R291</xm:f>
              <xm:sqref>U291</xm:sqref>
            </x14:sparkline>
            <x14:sparkline>
              <xm:f>AllProteinGroups!O292:R292</xm:f>
              <xm:sqref>U292</xm:sqref>
            </x14:sparkline>
            <x14:sparkline>
              <xm:f>AllProteinGroups!O293:R293</xm:f>
              <xm:sqref>U293</xm:sqref>
            </x14:sparkline>
            <x14:sparkline>
              <xm:f>AllProteinGroups!O294:R294</xm:f>
              <xm:sqref>U294</xm:sqref>
            </x14:sparkline>
            <x14:sparkline>
              <xm:f>AllProteinGroups!O295:R295</xm:f>
              <xm:sqref>U295</xm:sqref>
            </x14:sparkline>
            <x14:sparkline>
              <xm:f>AllProteinGroups!O296:R296</xm:f>
              <xm:sqref>U296</xm:sqref>
            </x14:sparkline>
            <x14:sparkline>
              <xm:f>AllProteinGroups!O297:R297</xm:f>
              <xm:sqref>U297</xm:sqref>
            </x14:sparkline>
            <x14:sparkline>
              <xm:f>AllProteinGroups!O298:R298</xm:f>
              <xm:sqref>U298</xm:sqref>
            </x14:sparkline>
            <x14:sparkline>
              <xm:f>AllProteinGroups!O299:R299</xm:f>
              <xm:sqref>U299</xm:sqref>
            </x14:sparkline>
            <x14:sparkline>
              <xm:f>AllProteinGroups!O300:R300</xm:f>
              <xm:sqref>U300</xm:sqref>
            </x14:sparkline>
            <x14:sparkline>
              <xm:f>AllProteinGroups!O301:R301</xm:f>
              <xm:sqref>U301</xm:sqref>
            </x14:sparkline>
            <x14:sparkline>
              <xm:f>AllProteinGroups!O302:R302</xm:f>
              <xm:sqref>U302</xm:sqref>
            </x14:sparkline>
            <x14:sparkline>
              <xm:f>AllProteinGroups!O303:R303</xm:f>
              <xm:sqref>U303</xm:sqref>
            </x14:sparkline>
            <x14:sparkline>
              <xm:f>AllProteinGroups!O304:R304</xm:f>
              <xm:sqref>U304</xm:sqref>
            </x14:sparkline>
            <x14:sparkline>
              <xm:f>AllProteinGroups!O305:R305</xm:f>
              <xm:sqref>U305</xm:sqref>
            </x14:sparkline>
            <x14:sparkline>
              <xm:f>AllProteinGroups!O306:R306</xm:f>
              <xm:sqref>U306</xm:sqref>
            </x14:sparkline>
            <x14:sparkline>
              <xm:f>AllProteinGroups!O307:R307</xm:f>
              <xm:sqref>U307</xm:sqref>
            </x14:sparkline>
            <x14:sparkline>
              <xm:f>AllProteinGroups!O308:R308</xm:f>
              <xm:sqref>U308</xm:sqref>
            </x14:sparkline>
            <x14:sparkline>
              <xm:f>AllProteinGroups!O309:R309</xm:f>
              <xm:sqref>U309</xm:sqref>
            </x14:sparkline>
            <x14:sparkline>
              <xm:f>AllProteinGroups!O310:R310</xm:f>
              <xm:sqref>U310</xm:sqref>
            </x14:sparkline>
            <x14:sparkline>
              <xm:f>AllProteinGroups!O311:R311</xm:f>
              <xm:sqref>U311</xm:sqref>
            </x14:sparkline>
            <x14:sparkline>
              <xm:f>AllProteinGroups!O312:R312</xm:f>
              <xm:sqref>U312</xm:sqref>
            </x14:sparkline>
            <x14:sparkline>
              <xm:f>AllProteinGroups!O313:R313</xm:f>
              <xm:sqref>U313</xm:sqref>
            </x14:sparkline>
            <x14:sparkline>
              <xm:f>AllProteinGroups!O314:R314</xm:f>
              <xm:sqref>U314</xm:sqref>
            </x14:sparkline>
            <x14:sparkline>
              <xm:f>AllProteinGroups!O315:R315</xm:f>
              <xm:sqref>U315</xm:sqref>
            </x14:sparkline>
            <x14:sparkline>
              <xm:f>AllProteinGroups!O316:R316</xm:f>
              <xm:sqref>U316</xm:sqref>
            </x14:sparkline>
            <x14:sparkline>
              <xm:f>AllProteinGroups!O317:R317</xm:f>
              <xm:sqref>U317</xm:sqref>
            </x14:sparkline>
            <x14:sparkline>
              <xm:f>AllProteinGroups!O318:R318</xm:f>
              <xm:sqref>U318</xm:sqref>
            </x14:sparkline>
            <x14:sparkline>
              <xm:f>AllProteinGroups!O319:R319</xm:f>
              <xm:sqref>U319</xm:sqref>
            </x14:sparkline>
            <x14:sparkline>
              <xm:f>AllProteinGroups!O320:R320</xm:f>
              <xm:sqref>U320</xm:sqref>
            </x14:sparkline>
            <x14:sparkline>
              <xm:f>AllProteinGroups!O321:R321</xm:f>
              <xm:sqref>U321</xm:sqref>
            </x14:sparkline>
            <x14:sparkline>
              <xm:f>AllProteinGroups!O322:R322</xm:f>
              <xm:sqref>U322</xm:sqref>
            </x14:sparkline>
            <x14:sparkline>
              <xm:f>AllProteinGroups!O323:R323</xm:f>
              <xm:sqref>U323</xm:sqref>
            </x14:sparkline>
            <x14:sparkline>
              <xm:f>AllProteinGroups!O324:R324</xm:f>
              <xm:sqref>U324</xm:sqref>
            </x14:sparkline>
            <x14:sparkline>
              <xm:f>AllProteinGroups!O325:R325</xm:f>
              <xm:sqref>U325</xm:sqref>
            </x14:sparkline>
            <x14:sparkline>
              <xm:f>AllProteinGroups!O326:R326</xm:f>
              <xm:sqref>U326</xm:sqref>
            </x14:sparkline>
            <x14:sparkline>
              <xm:f>AllProteinGroups!O327:R327</xm:f>
              <xm:sqref>U327</xm:sqref>
            </x14:sparkline>
            <x14:sparkline>
              <xm:f>AllProteinGroups!O328:R328</xm:f>
              <xm:sqref>U328</xm:sqref>
            </x14:sparkline>
            <x14:sparkline>
              <xm:f>AllProteinGroups!O329:R329</xm:f>
              <xm:sqref>U329</xm:sqref>
            </x14:sparkline>
            <x14:sparkline>
              <xm:f>AllProteinGroups!O330:R330</xm:f>
              <xm:sqref>U330</xm:sqref>
            </x14:sparkline>
            <x14:sparkline>
              <xm:f>AllProteinGroups!O331:R331</xm:f>
              <xm:sqref>U331</xm:sqref>
            </x14:sparkline>
            <x14:sparkline>
              <xm:f>AllProteinGroups!O332:R332</xm:f>
              <xm:sqref>U332</xm:sqref>
            </x14:sparkline>
            <x14:sparkline>
              <xm:f>AllProteinGroups!O333:R333</xm:f>
              <xm:sqref>U333</xm:sqref>
            </x14:sparkline>
            <x14:sparkline>
              <xm:f>AllProteinGroups!O334:R334</xm:f>
              <xm:sqref>U334</xm:sqref>
            </x14:sparkline>
            <x14:sparkline>
              <xm:f>AllProteinGroups!O335:R335</xm:f>
              <xm:sqref>U335</xm:sqref>
            </x14:sparkline>
            <x14:sparkline>
              <xm:f>AllProteinGroups!O336:R336</xm:f>
              <xm:sqref>U336</xm:sqref>
            </x14:sparkline>
            <x14:sparkline>
              <xm:f>AllProteinGroups!O337:R337</xm:f>
              <xm:sqref>U337</xm:sqref>
            </x14:sparkline>
            <x14:sparkline>
              <xm:f>AllProteinGroups!O338:R338</xm:f>
              <xm:sqref>U338</xm:sqref>
            </x14:sparkline>
            <x14:sparkline>
              <xm:f>AllProteinGroups!O339:R339</xm:f>
              <xm:sqref>U339</xm:sqref>
            </x14:sparkline>
            <x14:sparkline>
              <xm:f>AllProteinGroups!O340:R340</xm:f>
              <xm:sqref>U340</xm:sqref>
            </x14:sparkline>
            <x14:sparkline>
              <xm:f>AllProteinGroups!O341:R341</xm:f>
              <xm:sqref>U341</xm:sqref>
            </x14:sparkline>
            <x14:sparkline>
              <xm:f>AllProteinGroups!O342:R342</xm:f>
              <xm:sqref>U342</xm:sqref>
            </x14:sparkline>
            <x14:sparkline>
              <xm:f>AllProteinGroups!O343:R343</xm:f>
              <xm:sqref>U343</xm:sqref>
            </x14:sparkline>
            <x14:sparkline>
              <xm:f>AllProteinGroups!O344:R344</xm:f>
              <xm:sqref>U344</xm:sqref>
            </x14:sparkline>
            <x14:sparkline>
              <xm:f>AllProteinGroups!O345:R345</xm:f>
              <xm:sqref>U345</xm:sqref>
            </x14:sparkline>
            <x14:sparkline>
              <xm:f>AllProteinGroups!O346:R346</xm:f>
              <xm:sqref>U346</xm:sqref>
            </x14:sparkline>
            <x14:sparkline>
              <xm:f>AllProteinGroups!O347:R347</xm:f>
              <xm:sqref>U347</xm:sqref>
            </x14:sparkline>
            <x14:sparkline>
              <xm:f>AllProteinGroups!O348:R348</xm:f>
              <xm:sqref>U348</xm:sqref>
            </x14:sparkline>
            <x14:sparkline>
              <xm:f>AllProteinGroups!O349:R349</xm:f>
              <xm:sqref>U349</xm:sqref>
            </x14:sparkline>
            <x14:sparkline>
              <xm:f>AllProteinGroups!O350:R350</xm:f>
              <xm:sqref>U350</xm:sqref>
            </x14:sparkline>
            <x14:sparkline>
              <xm:f>AllProteinGroups!O351:R351</xm:f>
              <xm:sqref>U351</xm:sqref>
            </x14:sparkline>
            <x14:sparkline>
              <xm:f>AllProteinGroups!O352:R352</xm:f>
              <xm:sqref>U352</xm:sqref>
            </x14:sparkline>
            <x14:sparkline>
              <xm:f>AllProteinGroups!O353:R353</xm:f>
              <xm:sqref>U353</xm:sqref>
            </x14:sparkline>
            <x14:sparkline>
              <xm:f>AllProteinGroups!O354:R354</xm:f>
              <xm:sqref>U354</xm:sqref>
            </x14:sparkline>
            <x14:sparkline>
              <xm:f>AllProteinGroups!O355:R355</xm:f>
              <xm:sqref>U355</xm:sqref>
            </x14:sparkline>
            <x14:sparkline>
              <xm:f>AllProteinGroups!O356:R356</xm:f>
              <xm:sqref>U356</xm:sqref>
            </x14:sparkline>
            <x14:sparkline>
              <xm:f>AllProteinGroups!O357:R357</xm:f>
              <xm:sqref>U357</xm:sqref>
            </x14:sparkline>
            <x14:sparkline>
              <xm:f>AllProteinGroups!O358:R358</xm:f>
              <xm:sqref>U358</xm:sqref>
            </x14:sparkline>
            <x14:sparkline>
              <xm:f>AllProteinGroups!O359:R359</xm:f>
              <xm:sqref>U359</xm:sqref>
            </x14:sparkline>
            <x14:sparkline>
              <xm:f>AllProteinGroups!O360:R360</xm:f>
              <xm:sqref>U360</xm:sqref>
            </x14:sparkline>
            <x14:sparkline>
              <xm:f>AllProteinGroups!O361:R361</xm:f>
              <xm:sqref>U361</xm:sqref>
            </x14:sparkline>
            <x14:sparkline>
              <xm:f>AllProteinGroups!O362:R362</xm:f>
              <xm:sqref>U362</xm:sqref>
            </x14:sparkline>
            <x14:sparkline>
              <xm:f>AllProteinGroups!O363:R363</xm:f>
              <xm:sqref>U363</xm:sqref>
            </x14:sparkline>
            <x14:sparkline>
              <xm:f>AllProteinGroups!O364:R364</xm:f>
              <xm:sqref>U364</xm:sqref>
            </x14:sparkline>
            <x14:sparkline>
              <xm:f>AllProteinGroups!O365:R365</xm:f>
              <xm:sqref>U365</xm:sqref>
            </x14:sparkline>
            <x14:sparkline>
              <xm:f>AllProteinGroups!O366:R366</xm:f>
              <xm:sqref>U366</xm:sqref>
            </x14:sparkline>
            <x14:sparkline>
              <xm:f>AllProteinGroups!O367:R367</xm:f>
              <xm:sqref>U367</xm:sqref>
            </x14:sparkline>
            <x14:sparkline>
              <xm:f>AllProteinGroups!O368:R368</xm:f>
              <xm:sqref>U368</xm:sqref>
            </x14:sparkline>
            <x14:sparkline>
              <xm:f>AllProteinGroups!O369:R369</xm:f>
              <xm:sqref>U369</xm:sqref>
            </x14:sparkline>
            <x14:sparkline>
              <xm:f>AllProteinGroups!O370:R370</xm:f>
              <xm:sqref>U370</xm:sqref>
            </x14:sparkline>
            <x14:sparkline>
              <xm:f>AllProteinGroups!O371:R371</xm:f>
              <xm:sqref>U371</xm:sqref>
            </x14:sparkline>
            <x14:sparkline>
              <xm:f>AllProteinGroups!O372:R372</xm:f>
              <xm:sqref>U372</xm:sqref>
            </x14:sparkline>
            <x14:sparkline>
              <xm:f>AllProteinGroups!O373:R373</xm:f>
              <xm:sqref>U373</xm:sqref>
            </x14:sparkline>
            <x14:sparkline>
              <xm:f>AllProteinGroups!O374:R374</xm:f>
              <xm:sqref>U374</xm:sqref>
            </x14:sparkline>
            <x14:sparkline>
              <xm:f>AllProteinGroups!O375:R375</xm:f>
              <xm:sqref>U375</xm:sqref>
            </x14:sparkline>
            <x14:sparkline>
              <xm:f>AllProteinGroups!O376:R376</xm:f>
              <xm:sqref>U376</xm:sqref>
            </x14:sparkline>
            <x14:sparkline>
              <xm:f>AllProteinGroups!O377:R377</xm:f>
              <xm:sqref>U377</xm:sqref>
            </x14:sparkline>
            <x14:sparkline>
              <xm:f>AllProteinGroups!O378:R378</xm:f>
              <xm:sqref>U378</xm:sqref>
            </x14:sparkline>
            <x14:sparkline>
              <xm:f>AllProteinGroups!O379:R379</xm:f>
              <xm:sqref>U379</xm:sqref>
            </x14:sparkline>
            <x14:sparkline>
              <xm:f>AllProteinGroups!O380:R380</xm:f>
              <xm:sqref>U380</xm:sqref>
            </x14:sparkline>
            <x14:sparkline>
              <xm:f>AllProteinGroups!O381:R381</xm:f>
              <xm:sqref>U381</xm:sqref>
            </x14:sparkline>
            <x14:sparkline>
              <xm:f>AllProteinGroups!O382:R382</xm:f>
              <xm:sqref>U382</xm:sqref>
            </x14:sparkline>
            <x14:sparkline>
              <xm:f>AllProteinGroups!O383:R383</xm:f>
              <xm:sqref>U383</xm:sqref>
            </x14:sparkline>
            <x14:sparkline>
              <xm:f>AllProteinGroups!O384:R384</xm:f>
              <xm:sqref>U384</xm:sqref>
            </x14:sparkline>
            <x14:sparkline>
              <xm:f>AllProteinGroups!O385:R385</xm:f>
              <xm:sqref>U385</xm:sqref>
            </x14:sparkline>
            <x14:sparkline>
              <xm:f>AllProteinGroups!O386:R386</xm:f>
              <xm:sqref>U386</xm:sqref>
            </x14:sparkline>
            <x14:sparkline>
              <xm:f>AllProteinGroups!O387:R387</xm:f>
              <xm:sqref>U387</xm:sqref>
            </x14:sparkline>
            <x14:sparkline>
              <xm:f>AllProteinGroups!O388:R388</xm:f>
              <xm:sqref>U388</xm:sqref>
            </x14:sparkline>
            <x14:sparkline>
              <xm:f>AllProteinGroups!O389:R389</xm:f>
              <xm:sqref>U389</xm:sqref>
            </x14:sparkline>
            <x14:sparkline>
              <xm:f>AllProteinGroups!O390:R390</xm:f>
              <xm:sqref>U390</xm:sqref>
            </x14:sparkline>
            <x14:sparkline>
              <xm:f>AllProteinGroups!O391:R391</xm:f>
              <xm:sqref>U391</xm:sqref>
            </x14:sparkline>
            <x14:sparkline>
              <xm:f>AllProteinGroups!O392:R392</xm:f>
              <xm:sqref>U392</xm:sqref>
            </x14:sparkline>
            <x14:sparkline>
              <xm:f>AllProteinGroups!O393:R393</xm:f>
              <xm:sqref>U393</xm:sqref>
            </x14:sparkline>
            <x14:sparkline>
              <xm:f>AllProteinGroups!O394:R394</xm:f>
              <xm:sqref>U394</xm:sqref>
            </x14:sparkline>
            <x14:sparkline>
              <xm:f>AllProteinGroups!O395:R395</xm:f>
              <xm:sqref>U395</xm:sqref>
            </x14:sparkline>
            <x14:sparkline>
              <xm:f>AllProteinGroups!O396:R396</xm:f>
              <xm:sqref>U396</xm:sqref>
            </x14:sparkline>
            <x14:sparkline>
              <xm:f>AllProteinGroups!O397:R397</xm:f>
              <xm:sqref>U397</xm:sqref>
            </x14:sparkline>
            <x14:sparkline>
              <xm:f>AllProteinGroups!O398:R398</xm:f>
              <xm:sqref>U398</xm:sqref>
            </x14:sparkline>
            <x14:sparkline>
              <xm:f>AllProteinGroups!O399:R399</xm:f>
              <xm:sqref>U399</xm:sqref>
            </x14:sparkline>
            <x14:sparkline>
              <xm:f>AllProteinGroups!O400:R400</xm:f>
              <xm:sqref>U400</xm:sqref>
            </x14:sparkline>
            <x14:sparkline>
              <xm:f>AllProteinGroups!O401:R401</xm:f>
              <xm:sqref>U401</xm:sqref>
            </x14:sparkline>
            <x14:sparkline>
              <xm:f>AllProteinGroups!O402:R402</xm:f>
              <xm:sqref>U402</xm:sqref>
            </x14:sparkline>
            <x14:sparkline>
              <xm:f>AllProteinGroups!O403:R403</xm:f>
              <xm:sqref>U403</xm:sqref>
            </x14:sparkline>
            <x14:sparkline>
              <xm:f>AllProteinGroups!O404:R404</xm:f>
              <xm:sqref>U404</xm:sqref>
            </x14:sparkline>
            <x14:sparkline>
              <xm:f>AllProteinGroups!O405:R405</xm:f>
              <xm:sqref>U405</xm:sqref>
            </x14:sparkline>
            <x14:sparkline>
              <xm:f>AllProteinGroups!O406:R406</xm:f>
              <xm:sqref>U406</xm:sqref>
            </x14:sparkline>
            <x14:sparkline>
              <xm:f>AllProteinGroups!O407:R407</xm:f>
              <xm:sqref>U407</xm:sqref>
            </x14:sparkline>
            <x14:sparkline>
              <xm:f>AllProteinGroups!O408:R408</xm:f>
              <xm:sqref>U408</xm:sqref>
            </x14:sparkline>
            <x14:sparkline>
              <xm:f>AllProteinGroups!O409:R409</xm:f>
              <xm:sqref>U409</xm:sqref>
            </x14:sparkline>
            <x14:sparkline>
              <xm:f>AllProteinGroups!O410:R410</xm:f>
              <xm:sqref>U410</xm:sqref>
            </x14:sparkline>
            <x14:sparkline>
              <xm:f>AllProteinGroups!O411:R411</xm:f>
              <xm:sqref>U411</xm:sqref>
            </x14:sparkline>
            <x14:sparkline>
              <xm:f>AllProteinGroups!O412:R412</xm:f>
              <xm:sqref>U412</xm:sqref>
            </x14:sparkline>
            <x14:sparkline>
              <xm:f>AllProteinGroups!O413:R413</xm:f>
              <xm:sqref>U413</xm:sqref>
            </x14:sparkline>
            <x14:sparkline>
              <xm:f>AllProteinGroups!O414:R414</xm:f>
              <xm:sqref>U414</xm:sqref>
            </x14:sparkline>
            <x14:sparkline>
              <xm:f>AllProteinGroups!O415:R415</xm:f>
              <xm:sqref>U415</xm:sqref>
            </x14:sparkline>
            <x14:sparkline>
              <xm:f>AllProteinGroups!O416:R416</xm:f>
              <xm:sqref>U416</xm:sqref>
            </x14:sparkline>
            <x14:sparkline>
              <xm:f>AllProteinGroups!O417:R417</xm:f>
              <xm:sqref>U417</xm:sqref>
            </x14:sparkline>
            <x14:sparkline>
              <xm:f>AllProteinGroups!O418:R418</xm:f>
              <xm:sqref>U418</xm:sqref>
            </x14:sparkline>
            <x14:sparkline>
              <xm:f>AllProteinGroups!O419:R419</xm:f>
              <xm:sqref>U419</xm:sqref>
            </x14:sparkline>
            <x14:sparkline>
              <xm:f>AllProteinGroups!O420:R420</xm:f>
              <xm:sqref>U420</xm:sqref>
            </x14:sparkline>
            <x14:sparkline>
              <xm:f>AllProteinGroups!O421:R421</xm:f>
              <xm:sqref>U421</xm:sqref>
            </x14:sparkline>
            <x14:sparkline>
              <xm:f>AllProteinGroups!O422:R422</xm:f>
              <xm:sqref>U422</xm:sqref>
            </x14:sparkline>
            <x14:sparkline>
              <xm:f>AllProteinGroups!O423:R423</xm:f>
              <xm:sqref>U423</xm:sqref>
            </x14:sparkline>
            <x14:sparkline>
              <xm:f>AllProteinGroups!O424:R424</xm:f>
              <xm:sqref>U424</xm:sqref>
            </x14:sparkline>
            <x14:sparkline>
              <xm:f>AllProteinGroups!O425:R425</xm:f>
              <xm:sqref>U425</xm:sqref>
            </x14:sparkline>
            <x14:sparkline>
              <xm:f>AllProteinGroups!O426:R426</xm:f>
              <xm:sqref>U426</xm:sqref>
            </x14:sparkline>
            <x14:sparkline>
              <xm:f>AllProteinGroups!O427:R427</xm:f>
              <xm:sqref>U427</xm:sqref>
            </x14:sparkline>
            <x14:sparkline>
              <xm:f>AllProteinGroups!O428:R428</xm:f>
              <xm:sqref>U428</xm:sqref>
            </x14:sparkline>
            <x14:sparkline>
              <xm:f>AllProteinGroups!O429:R429</xm:f>
              <xm:sqref>U429</xm:sqref>
            </x14:sparkline>
            <x14:sparkline>
              <xm:f>AllProteinGroups!O430:R430</xm:f>
              <xm:sqref>U430</xm:sqref>
            </x14:sparkline>
            <x14:sparkline>
              <xm:f>AllProteinGroups!O431:R431</xm:f>
              <xm:sqref>U431</xm:sqref>
            </x14:sparkline>
            <x14:sparkline>
              <xm:f>AllProteinGroups!O432:R432</xm:f>
              <xm:sqref>U432</xm:sqref>
            </x14:sparkline>
            <x14:sparkline>
              <xm:f>AllProteinGroups!O433:R433</xm:f>
              <xm:sqref>U433</xm:sqref>
            </x14:sparkline>
            <x14:sparkline>
              <xm:f>AllProteinGroups!O434:R434</xm:f>
              <xm:sqref>U434</xm:sqref>
            </x14:sparkline>
            <x14:sparkline>
              <xm:f>AllProteinGroups!O435:R435</xm:f>
              <xm:sqref>U435</xm:sqref>
            </x14:sparkline>
            <x14:sparkline>
              <xm:f>AllProteinGroups!O436:R436</xm:f>
              <xm:sqref>U436</xm:sqref>
            </x14:sparkline>
            <x14:sparkline>
              <xm:f>AllProteinGroups!O437:R437</xm:f>
              <xm:sqref>U437</xm:sqref>
            </x14:sparkline>
            <x14:sparkline>
              <xm:f>AllProteinGroups!O438:R438</xm:f>
              <xm:sqref>U438</xm:sqref>
            </x14:sparkline>
            <x14:sparkline>
              <xm:f>AllProteinGroups!O439:R439</xm:f>
              <xm:sqref>U439</xm:sqref>
            </x14:sparkline>
            <x14:sparkline>
              <xm:f>AllProteinGroups!O440:R440</xm:f>
              <xm:sqref>U440</xm:sqref>
            </x14:sparkline>
            <x14:sparkline>
              <xm:f>AllProteinGroups!O441:R441</xm:f>
              <xm:sqref>U441</xm:sqref>
            </x14:sparkline>
            <x14:sparkline>
              <xm:f>AllProteinGroups!O442:R442</xm:f>
              <xm:sqref>U442</xm:sqref>
            </x14:sparkline>
            <x14:sparkline>
              <xm:f>AllProteinGroups!O443:R443</xm:f>
              <xm:sqref>U443</xm:sqref>
            </x14:sparkline>
            <x14:sparkline>
              <xm:f>AllProteinGroups!O444:R444</xm:f>
              <xm:sqref>U444</xm:sqref>
            </x14:sparkline>
            <x14:sparkline>
              <xm:f>AllProteinGroups!O445:R445</xm:f>
              <xm:sqref>U445</xm:sqref>
            </x14:sparkline>
            <x14:sparkline>
              <xm:f>AllProteinGroups!O446:R446</xm:f>
              <xm:sqref>U446</xm:sqref>
            </x14:sparkline>
            <x14:sparkline>
              <xm:f>AllProteinGroups!O447:R447</xm:f>
              <xm:sqref>U447</xm:sqref>
            </x14:sparkline>
            <x14:sparkline>
              <xm:f>AllProteinGroups!O448:R448</xm:f>
              <xm:sqref>U448</xm:sqref>
            </x14:sparkline>
            <x14:sparkline>
              <xm:f>AllProteinGroups!O449:R449</xm:f>
              <xm:sqref>U449</xm:sqref>
            </x14:sparkline>
            <x14:sparkline>
              <xm:f>AllProteinGroups!O450:R450</xm:f>
              <xm:sqref>U450</xm:sqref>
            </x14:sparkline>
            <x14:sparkline>
              <xm:f>AllProteinGroups!O451:R451</xm:f>
              <xm:sqref>U451</xm:sqref>
            </x14:sparkline>
            <x14:sparkline>
              <xm:f>AllProteinGroups!O452:R452</xm:f>
              <xm:sqref>U452</xm:sqref>
            </x14:sparkline>
            <x14:sparkline>
              <xm:f>AllProteinGroups!O453:R453</xm:f>
              <xm:sqref>U453</xm:sqref>
            </x14:sparkline>
            <x14:sparkline>
              <xm:f>AllProteinGroups!O454:R454</xm:f>
              <xm:sqref>U454</xm:sqref>
            </x14:sparkline>
            <x14:sparkline>
              <xm:f>AllProteinGroups!O455:R455</xm:f>
              <xm:sqref>U455</xm:sqref>
            </x14:sparkline>
            <x14:sparkline>
              <xm:f>AllProteinGroups!O456:R456</xm:f>
              <xm:sqref>U456</xm:sqref>
            </x14:sparkline>
            <x14:sparkline>
              <xm:f>AllProteinGroups!O457:R457</xm:f>
              <xm:sqref>U457</xm:sqref>
            </x14:sparkline>
            <x14:sparkline>
              <xm:f>AllProteinGroups!O458:R458</xm:f>
              <xm:sqref>U458</xm:sqref>
            </x14:sparkline>
            <x14:sparkline>
              <xm:f>AllProteinGroups!O459:R459</xm:f>
              <xm:sqref>U459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AllProteinGroups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D'Alessandro, Angelo</dc:creator>
  <cp:lastModifiedBy>D'Alessandro, Angelo</cp:lastModifiedBy>
  <dcterms:created xsi:type="dcterms:W3CDTF">2019-03-28T00:01:22Z</dcterms:created>
  <dcterms:modified xsi:type="dcterms:W3CDTF">2019-03-28T01:48:01Z</dcterms:modified>
</cp:coreProperties>
</file>