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LSNW0001\Users\RDAffoltMi\Data\Projects\Preemie_Atlas_DNUT-103547\Publications\Macronutrients\Manuscript\Nutrients\"/>
    </mc:Choice>
  </mc:AlternateContent>
  <bookViews>
    <workbookView xWindow="0" yWindow="0" windowWidth="18870" windowHeight="7830" activeTab="3"/>
  </bookViews>
  <sheets>
    <sheet name="postnatal age (weeks)" sheetId="1" r:id="rId1"/>
    <sheet name="postmenstrual age (weeks)" sheetId="2" r:id="rId2"/>
    <sheet name="gender" sheetId="3" r:id="rId3"/>
    <sheet name="delivery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3" i="4" l="1"/>
  <c r="L103" i="4"/>
  <c r="U102" i="4"/>
  <c r="L102" i="4"/>
  <c r="U101" i="4"/>
  <c r="L101" i="4"/>
  <c r="U100" i="4"/>
  <c r="L100" i="4"/>
  <c r="U99" i="4"/>
  <c r="L99" i="4"/>
  <c r="U98" i="4"/>
  <c r="L98" i="4"/>
  <c r="U97" i="4"/>
  <c r="L97" i="4"/>
  <c r="U96" i="4"/>
  <c r="L96" i="4"/>
  <c r="U94" i="4"/>
  <c r="L94" i="4"/>
  <c r="U93" i="4"/>
  <c r="L93" i="4"/>
  <c r="U92" i="4"/>
  <c r="L92" i="4"/>
  <c r="U91" i="4"/>
  <c r="L91" i="4"/>
  <c r="U90" i="4"/>
  <c r="L90" i="4"/>
  <c r="U89" i="4"/>
  <c r="L89" i="4"/>
  <c r="U88" i="4"/>
  <c r="L88" i="4"/>
  <c r="U87" i="4"/>
  <c r="L87" i="4"/>
  <c r="U86" i="4"/>
  <c r="L86" i="4"/>
  <c r="U85" i="4"/>
  <c r="L85" i="4"/>
  <c r="U84" i="4"/>
  <c r="L84" i="4"/>
  <c r="U83" i="4"/>
  <c r="L83" i="4"/>
  <c r="U77" i="4"/>
  <c r="L77" i="4"/>
  <c r="U76" i="4"/>
  <c r="L76" i="4"/>
  <c r="U75" i="4"/>
  <c r="L75" i="4"/>
  <c r="U74" i="4"/>
  <c r="L74" i="4"/>
  <c r="U73" i="4"/>
  <c r="L73" i="4"/>
  <c r="U72" i="4"/>
  <c r="L72" i="4"/>
  <c r="U71" i="4"/>
  <c r="L71" i="4"/>
  <c r="U70" i="4"/>
  <c r="L70" i="4"/>
  <c r="U68" i="4"/>
  <c r="L68" i="4"/>
  <c r="U67" i="4"/>
  <c r="L67" i="4"/>
  <c r="U66" i="4"/>
  <c r="L66" i="4"/>
  <c r="U65" i="4"/>
  <c r="L65" i="4"/>
  <c r="U64" i="4"/>
  <c r="L64" i="4"/>
  <c r="U63" i="4"/>
  <c r="L63" i="4"/>
  <c r="U62" i="4"/>
  <c r="L62" i="4"/>
  <c r="U61" i="4"/>
  <c r="L61" i="4"/>
  <c r="U60" i="4"/>
  <c r="L60" i="4"/>
  <c r="U59" i="4"/>
  <c r="L59" i="4"/>
  <c r="U58" i="4"/>
  <c r="L58" i="4"/>
  <c r="U57" i="4"/>
  <c r="L57" i="4"/>
  <c r="U51" i="4"/>
  <c r="L51" i="4"/>
  <c r="U50" i="4"/>
  <c r="L50" i="4"/>
  <c r="U49" i="4"/>
  <c r="L49" i="4"/>
  <c r="U48" i="4"/>
  <c r="L48" i="4"/>
  <c r="U47" i="4"/>
  <c r="L47" i="4"/>
  <c r="U46" i="4"/>
  <c r="L46" i="4"/>
  <c r="U45" i="4"/>
  <c r="L45" i="4"/>
  <c r="U44" i="4"/>
  <c r="L44" i="4"/>
  <c r="U42" i="4"/>
  <c r="L42" i="4"/>
  <c r="U41" i="4"/>
  <c r="L41" i="4"/>
  <c r="U40" i="4"/>
  <c r="L40" i="4"/>
  <c r="U39" i="4"/>
  <c r="L39" i="4"/>
  <c r="U38" i="4"/>
  <c r="L38" i="4"/>
  <c r="U37" i="4"/>
  <c r="L37" i="4"/>
  <c r="U36" i="4"/>
  <c r="L36" i="4"/>
  <c r="U35" i="4"/>
  <c r="L35" i="4"/>
  <c r="U34" i="4"/>
  <c r="L34" i="4"/>
  <c r="U33" i="4"/>
  <c r="L33" i="4"/>
  <c r="U32" i="4"/>
  <c r="L32" i="4"/>
  <c r="U31" i="4"/>
  <c r="L31" i="4"/>
  <c r="U25" i="4"/>
  <c r="L25" i="4"/>
  <c r="U24" i="4"/>
  <c r="L24" i="4"/>
  <c r="U23" i="4"/>
  <c r="L23" i="4"/>
  <c r="U22" i="4"/>
  <c r="L22" i="4"/>
  <c r="U21" i="4"/>
  <c r="L21" i="4"/>
  <c r="U20" i="4"/>
  <c r="L20" i="4"/>
  <c r="U19" i="4"/>
  <c r="L19" i="4"/>
  <c r="U18" i="4"/>
  <c r="L18" i="4"/>
  <c r="U16" i="4"/>
  <c r="L16" i="4"/>
  <c r="U15" i="4"/>
  <c r="L15" i="4"/>
  <c r="U14" i="4"/>
  <c r="L14" i="4"/>
  <c r="U13" i="4"/>
  <c r="L13" i="4"/>
  <c r="U12" i="4"/>
  <c r="L12" i="4"/>
  <c r="U11" i="4"/>
  <c r="L11" i="4"/>
  <c r="U10" i="4"/>
  <c r="L10" i="4"/>
  <c r="U9" i="4"/>
  <c r="L9" i="4"/>
  <c r="U8" i="4"/>
  <c r="L8" i="4"/>
  <c r="U7" i="4"/>
  <c r="L7" i="4"/>
  <c r="U6" i="4"/>
  <c r="L6" i="4"/>
  <c r="U5" i="4"/>
  <c r="L5" i="4"/>
  <c r="U103" i="3" l="1"/>
  <c r="L103" i="3"/>
  <c r="U102" i="3"/>
  <c r="L102" i="3"/>
  <c r="U101" i="3"/>
  <c r="L101" i="3"/>
  <c r="U100" i="3"/>
  <c r="L100" i="3"/>
  <c r="U99" i="3"/>
  <c r="L99" i="3"/>
  <c r="U98" i="3"/>
  <c r="L98" i="3"/>
  <c r="U97" i="3"/>
  <c r="L97" i="3"/>
  <c r="U96" i="3"/>
  <c r="L96" i="3"/>
  <c r="U94" i="3"/>
  <c r="L94" i="3"/>
  <c r="U93" i="3"/>
  <c r="L93" i="3"/>
  <c r="U92" i="3"/>
  <c r="L92" i="3"/>
  <c r="U91" i="3"/>
  <c r="L91" i="3"/>
  <c r="U90" i="3"/>
  <c r="L90" i="3"/>
  <c r="U89" i="3"/>
  <c r="L89" i="3"/>
  <c r="U88" i="3"/>
  <c r="L88" i="3"/>
  <c r="U87" i="3"/>
  <c r="L87" i="3"/>
  <c r="U86" i="3"/>
  <c r="L86" i="3"/>
  <c r="U85" i="3"/>
  <c r="L85" i="3"/>
  <c r="U84" i="3"/>
  <c r="L84" i="3"/>
  <c r="U83" i="3"/>
  <c r="L83" i="3"/>
  <c r="U77" i="3"/>
  <c r="L77" i="3"/>
  <c r="U76" i="3"/>
  <c r="L76" i="3"/>
  <c r="U75" i="3"/>
  <c r="L75" i="3"/>
  <c r="U74" i="3"/>
  <c r="L74" i="3"/>
  <c r="U73" i="3"/>
  <c r="L73" i="3"/>
  <c r="U72" i="3"/>
  <c r="L72" i="3"/>
  <c r="U71" i="3"/>
  <c r="L71" i="3"/>
  <c r="U70" i="3"/>
  <c r="L70" i="3"/>
  <c r="U68" i="3"/>
  <c r="L68" i="3"/>
  <c r="U67" i="3"/>
  <c r="L67" i="3"/>
  <c r="U66" i="3"/>
  <c r="L66" i="3"/>
  <c r="U65" i="3"/>
  <c r="L65" i="3"/>
  <c r="U64" i="3"/>
  <c r="L64" i="3"/>
  <c r="U63" i="3"/>
  <c r="L63" i="3"/>
  <c r="U62" i="3"/>
  <c r="L62" i="3"/>
  <c r="U61" i="3"/>
  <c r="L61" i="3"/>
  <c r="U60" i="3"/>
  <c r="L60" i="3"/>
  <c r="U59" i="3"/>
  <c r="L59" i="3"/>
  <c r="U58" i="3"/>
  <c r="L58" i="3"/>
  <c r="U57" i="3"/>
  <c r="L57" i="3"/>
  <c r="U51" i="3"/>
  <c r="L51" i="3"/>
  <c r="U50" i="3"/>
  <c r="L50" i="3"/>
  <c r="U49" i="3"/>
  <c r="L49" i="3"/>
  <c r="U48" i="3"/>
  <c r="L48" i="3"/>
  <c r="U47" i="3"/>
  <c r="L47" i="3"/>
  <c r="U46" i="3"/>
  <c r="L46" i="3"/>
  <c r="U45" i="3"/>
  <c r="L45" i="3"/>
  <c r="U44" i="3"/>
  <c r="L44" i="3"/>
  <c r="U42" i="3"/>
  <c r="L42" i="3"/>
  <c r="U41" i="3"/>
  <c r="L41" i="3"/>
  <c r="U40" i="3"/>
  <c r="L40" i="3"/>
  <c r="U39" i="3"/>
  <c r="L39" i="3"/>
  <c r="U38" i="3"/>
  <c r="L38" i="3"/>
  <c r="U37" i="3"/>
  <c r="L37" i="3"/>
  <c r="U36" i="3"/>
  <c r="L36" i="3"/>
  <c r="U35" i="3"/>
  <c r="L35" i="3"/>
  <c r="U34" i="3"/>
  <c r="L34" i="3"/>
  <c r="U33" i="3"/>
  <c r="L33" i="3"/>
  <c r="U32" i="3"/>
  <c r="L32" i="3"/>
  <c r="U31" i="3"/>
  <c r="L31" i="3"/>
  <c r="U25" i="3"/>
  <c r="L25" i="3"/>
  <c r="U24" i="3"/>
  <c r="L24" i="3"/>
  <c r="U23" i="3"/>
  <c r="L23" i="3"/>
  <c r="U22" i="3"/>
  <c r="L22" i="3"/>
  <c r="U21" i="3"/>
  <c r="L21" i="3"/>
  <c r="U20" i="3"/>
  <c r="L20" i="3"/>
  <c r="U19" i="3"/>
  <c r="L19" i="3"/>
  <c r="U18" i="3"/>
  <c r="L18" i="3"/>
  <c r="U16" i="3"/>
  <c r="L16" i="3"/>
  <c r="U15" i="3"/>
  <c r="L15" i="3"/>
  <c r="U14" i="3"/>
  <c r="L14" i="3"/>
  <c r="U13" i="3"/>
  <c r="L13" i="3"/>
  <c r="U12" i="3"/>
  <c r="L12" i="3"/>
  <c r="U11" i="3"/>
  <c r="L11" i="3"/>
  <c r="U10" i="3"/>
  <c r="L10" i="3"/>
  <c r="U9" i="3"/>
  <c r="L9" i="3"/>
  <c r="U8" i="3"/>
  <c r="L8" i="3"/>
  <c r="U7" i="3"/>
  <c r="L7" i="3"/>
  <c r="U6" i="3"/>
  <c r="L6" i="3"/>
  <c r="U5" i="3"/>
  <c r="L5" i="3"/>
  <c r="T90" i="2" l="1"/>
  <c r="T91" i="2"/>
  <c r="T92" i="2"/>
  <c r="T93" i="2"/>
  <c r="T94" i="2"/>
  <c r="T95" i="2"/>
  <c r="T96" i="2"/>
  <c r="T97" i="2"/>
  <c r="T98" i="2"/>
  <c r="T99" i="2"/>
  <c r="T89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81" i="2"/>
  <c r="T65" i="2"/>
  <c r="T66" i="2"/>
  <c r="T67" i="2"/>
  <c r="T68" i="2"/>
  <c r="T69" i="2"/>
  <c r="T70" i="2"/>
  <c r="T71" i="2"/>
  <c r="T72" i="2"/>
  <c r="T73" i="2"/>
  <c r="T74" i="2"/>
  <c r="T64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56" i="2"/>
  <c r="T40" i="2"/>
  <c r="T41" i="2"/>
  <c r="T42" i="2"/>
  <c r="T43" i="2"/>
  <c r="T44" i="2"/>
  <c r="T45" i="2"/>
  <c r="T46" i="2"/>
  <c r="T47" i="2"/>
  <c r="T48" i="2"/>
  <c r="T49" i="2"/>
  <c r="T39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31" i="2"/>
  <c r="T15" i="2"/>
  <c r="T16" i="2"/>
  <c r="T17" i="2"/>
  <c r="T18" i="2"/>
  <c r="T19" i="2"/>
  <c r="T20" i="2"/>
  <c r="T21" i="2"/>
  <c r="T22" i="2"/>
  <c r="T23" i="2"/>
  <c r="T24" i="2"/>
  <c r="T14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T23" i="1"/>
  <c r="T24" i="1"/>
  <c r="T25" i="1"/>
  <c r="T26" i="1"/>
  <c r="T27" i="1"/>
  <c r="T28" i="1"/>
  <c r="T29" i="1"/>
  <c r="T22" i="1"/>
  <c r="K33" i="1"/>
  <c r="K32" i="1"/>
  <c r="K31" i="1"/>
  <c r="K30" i="1"/>
  <c r="K29" i="1"/>
  <c r="K28" i="1"/>
  <c r="K27" i="1"/>
  <c r="K26" i="1"/>
  <c r="K25" i="1"/>
  <c r="K24" i="1"/>
  <c r="K23" i="1"/>
  <c r="K22" i="1"/>
  <c r="T57" i="1"/>
  <c r="T58" i="1"/>
  <c r="T59" i="1"/>
  <c r="T60" i="1"/>
  <c r="T61" i="1"/>
  <c r="T62" i="1"/>
  <c r="T63" i="1"/>
  <c r="T56" i="1"/>
  <c r="K57" i="1"/>
  <c r="K58" i="1"/>
  <c r="K59" i="1"/>
  <c r="K60" i="1"/>
  <c r="K61" i="1"/>
  <c r="K62" i="1"/>
  <c r="K63" i="1"/>
  <c r="K64" i="1"/>
  <c r="K65" i="1"/>
  <c r="K66" i="1"/>
  <c r="K67" i="1"/>
  <c r="K56" i="1"/>
  <c r="T40" i="1"/>
  <c r="T41" i="1"/>
  <c r="T42" i="1"/>
  <c r="T43" i="1"/>
  <c r="T44" i="1"/>
  <c r="T45" i="1"/>
  <c r="T46" i="1"/>
  <c r="T39" i="1"/>
  <c r="K40" i="1"/>
  <c r="K41" i="1"/>
  <c r="K42" i="1"/>
  <c r="K43" i="1"/>
  <c r="K44" i="1"/>
  <c r="K45" i="1"/>
  <c r="K46" i="1"/>
  <c r="K47" i="1"/>
  <c r="K48" i="1"/>
  <c r="K49" i="1"/>
  <c r="K50" i="1"/>
  <c r="K39" i="1"/>
  <c r="T6" i="1"/>
  <c r="T7" i="1"/>
  <c r="T8" i="1"/>
  <c r="T9" i="1"/>
  <c r="T10" i="1"/>
  <c r="T11" i="1"/>
  <c r="T12" i="1"/>
  <c r="T5" i="1"/>
  <c r="K6" i="1"/>
  <c r="K7" i="1"/>
  <c r="K8" i="1"/>
  <c r="K9" i="1"/>
  <c r="K10" i="1"/>
  <c r="K11" i="1"/>
  <c r="K12" i="1"/>
  <c r="K13" i="1"/>
  <c r="K14" i="1"/>
  <c r="K15" i="1"/>
  <c r="K16" i="1"/>
  <c r="K5" i="1"/>
</calcChain>
</file>

<file path=xl/sharedStrings.xml><?xml version="1.0" encoding="utf-8"?>
<sst xmlns="http://schemas.openxmlformats.org/spreadsheetml/2006/main" count="422" uniqueCount="27">
  <si>
    <t>n</t>
  </si>
  <si>
    <t>Mean</t>
  </si>
  <si>
    <t>SD</t>
  </si>
  <si>
    <t>Median</t>
  </si>
  <si>
    <t>Q1</t>
  </si>
  <si>
    <t>Q3</t>
  </si>
  <si>
    <t>Min</t>
  </si>
  <si>
    <t>Max</t>
  </si>
  <si>
    <t>postnatal age (weeks)</t>
  </si>
  <si>
    <t>Protein</t>
  </si>
  <si>
    <t>g/100 mL</t>
  </si>
  <si>
    <t>Preterm Milk</t>
  </si>
  <si>
    <t>Term Milk</t>
  </si>
  <si>
    <t>CV</t>
  </si>
  <si>
    <t>p</t>
  </si>
  <si>
    <t>Lactose</t>
  </si>
  <si>
    <t>Energy</t>
  </si>
  <si>
    <t>kcal/100 mL</t>
  </si>
  <si>
    <t>Fat</t>
  </si>
  <si>
    <t>postmenstrual age (weeks)</t>
  </si>
  <si>
    <t>na</t>
  </si>
  <si>
    <t>Female</t>
  </si>
  <si>
    <t>Male</t>
  </si>
  <si>
    <t>preterm subjects</t>
  </si>
  <si>
    <t>term subjects</t>
  </si>
  <si>
    <t>Caesarean</t>
  </si>
  <si>
    <t>Vaginal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</si>
</sst>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center"/>
    </xf>
    <xf numFmtId="164" fontId="0" fillId="0" borderId="5" xfId="1" applyNumberFormat="1" applyFont="1" applyBorder="1" applyAlignment="1">
      <alignment horizontal="center" vertical="center"/>
    </xf>
    <xf numFmtId="164" fontId="0" fillId="0" borderId="3" xfId="1" applyNumberFormat="1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2" fontId="0" fillId="0" borderId="0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5" fontId="0" fillId="0" borderId="10" xfId="0" applyNumberFormat="1" applyFill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65" fontId="0" fillId="0" borderId="9" xfId="0" applyNumberForma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164" fontId="0" fillId="0" borderId="0" xfId="1" applyNumberFormat="1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164" fontId="0" fillId="2" borderId="5" xfId="1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5" fontId="0" fillId="2" borderId="10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4" fontId="0" fillId="2" borderId="4" xfId="1" applyNumberFormat="1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64" fontId="0" fillId="2" borderId="0" xfId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center" vertical="center"/>
    </xf>
    <xf numFmtId="165" fontId="0" fillId="2" borderId="5" xfId="0" applyNumberForma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65" fontId="0" fillId="0" borderId="5" xfId="0" applyNumberForma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164" fontId="0" fillId="0" borderId="3" xfId="1" applyNumberFormat="1" applyFon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center"/>
    </xf>
    <xf numFmtId="165" fontId="0" fillId="2" borderId="1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0" fillId="0" borderId="0" xfId="1" applyNumberFormat="1" applyFont="1" applyAlignment="1">
      <alignment horizont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textRotation="90"/>
    </xf>
    <xf numFmtId="0" fontId="6" fillId="0" borderId="10" xfId="0" applyFont="1" applyBorder="1" applyAlignment="1">
      <alignment horizontal="center" vertical="center" textRotation="90"/>
    </xf>
    <xf numFmtId="0" fontId="6" fillId="0" borderId="11" xfId="0" applyFont="1" applyBorder="1" applyAlignment="1">
      <alignment horizontal="center" vertical="center" textRotation="9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67"/>
  <sheetViews>
    <sheetView showGridLines="0" zoomScale="80" zoomScaleNormal="80" workbookViewId="0">
      <selection activeCell="AA6" sqref="AA6"/>
    </sheetView>
  </sheetViews>
  <sheetFormatPr defaultRowHeight="15" x14ac:dyDescent="0.25"/>
  <cols>
    <col min="1" max="1" width="4.5703125" customWidth="1"/>
    <col min="2" max="2" width="14.42578125" style="1" customWidth="1"/>
    <col min="21" max="21" width="11" customWidth="1"/>
  </cols>
  <sheetData>
    <row r="2" spans="2:21" ht="18.75" x14ac:dyDescent="0.25">
      <c r="B2" s="80" t="s">
        <v>9</v>
      </c>
      <c r="C2" s="90" t="s">
        <v>11</v>
      </c>
      <c r="D2" s="90"/>
      <c r="E2" s="90"/>
      <c r="F2" s="90"/>
      <c r="G2" s="90"/>
      <c r="H2" s="90"/>
      <c r="I2" s="90"/>
      <c r="J2" s="90"/>
      <c r="K2" s="91"/>
      <c r="L2" s="95" t="s">
        <v>12</v>
      </c>
      <c r="M2" s="90"/>
      <c r="N2" s="90"/>
      <c r="O2" s="90"/>
      <c r="P2" s="90"/>
      <c r="Q2" s="90"/>
      <c r="R2" s="90"/>
      <c r="S2" s="90"/>
      <c r="T2" s="91"/>
      <c r="U2" s="42"/>
    </row>
    <row r="3" spans="2:21" ht="15" customHeight="1" x14ac:dyDescent="0.25">
      <c r="B3" s="81"/>
      <c r="C3" s="92" t="s">
        <v>10</v>
      </c>
      <c r="D3" s="93"/>
      <c r="E3" s="93"/>
      <c r="F3" s="93"/>
      <c r="G3" s="93"/>
      <c r="H3" s="93"/>
      <c r="I3" s="93"/>
      <c r="J3" s="93"/>
      <c r="K3" s="94"/>
      <c r="L3" s="92" t="s">
        <v>10</v>
      </c>
      <c r="M3" s="93"/>
      <c r="N3" s="93"/>
      <c r="O3" s="93"/>
      <c r="P3" s="93"/>
      <c r="Q3" s="93"/>
      <c r="R3" s="93"/>
      <c r="S3" s="93"/>
      <c r="T3" s="94"/>
      <c r="U3" s="43"/>
    </row>
    <row r="4" spans="2:21" ht="30" x14ac:dyDescent="0.25">
      <c r="B4" s="47" t="s">
        <v>8</v>
      </c>
      <c r="C4" s="44" t="s">
        <v>0</v>
      </c>
      <c r="D4" s="45" t="s">
        <v>1</v>
      </c>
      <c r="E4" s="45" t="s">
        <v>2</v>
      </c>
      <c r="F4" s="45" t="s">
        <v>3</v>
      </c>
      <c r="G4" s="45" t="s">
        <v>4</v>
      </c>
      <c r="H4" s="45" t="s">
        <v>5</v>
      </c>
      <c r="I4" s="45" t="s">
        <v>6</v>
      </c>
      <c r="J4" s="45" t="s">
        <v>7</v>
      </c>
      <c r="K4" s="46" t="s">
        <v>13</v>
      </c>
      <c r="L4" s="48" t="s">
        <v>0</v>
      </c>
      <c r="M4" s="45" t="s">
        <v>1</v>
      </c>
      <c r="N4" s="45" t="s">
        <v>2</v>
      </c>
      <c r="O4" s="45" t="s">
        <v>3</v>
      </c>
      <c r="P4" s="45" t="s">
        <v>4</v>
      </c>
      <c r="Q4" s="45" t="s">
        <v>5</v>
      </c>
      <c r="R4" s="45" t="s">
        <v>6</v>
      </c>
      <c r="S4" s="45" t="s">
        <v>7</v>
      </c>
      <c r="T4" s="49" t="s">
        <v>13</v>
      </c>
      <c r="U4" s="50" t="s">
        <v>14</v>
      </c>
    </row>
    <row r="5" spans="2:21" ht="15" customHeight="1" x14ac:dyDescent="0.25">
      <c r="B5" s="20">
        <v>1</v>
      </c>
      <c r="C5" s="6">
        <v>25</v>
      </c>
      <c r="D5" s="7">
        <v>2.17</v>
      </c>
      <c r="E5" s="7">
        <v>0.28999999999999998</v>
      </c>
      <c r="F5" s="7">
        <v>2.0699999999999998</v>
      </c>
      <c r="G5" s="7">
        <v>2</v>
      </c>
      <c r="H5" s="7">
        <v>2.3199999999999998</v>
      </c>
      <c r="I5" s="7">
        <v>1.76</v>
      </c>
      <c r="J5" s="7">
        <v>2.96</v>
      </c>
      <c r="K5" s="3">
        <f>E5/D5</f>
        <v>0.13364055299539171</v>
      </c>
      <c r="L5" s="8">
        <v>28</v>
      </c>
      <c r="M5" s="7">
        <v>2.4500000000000002</v>
      </c>
      <c r="N5" s="7">
        <v>0.81</v>
      </c>
      <c r="O5" s="7">
        <v>2.2200000000000002</v>
      </c>
      <c r="P5" s="7">
        <v>1.97</v>
      </c>
      <c r="Q5" s="7">
        <v>2.68</v>
      </c>
      <c r="R5" s="7">
        <v>1.62</v>
      </c>
      <c r="S5" s="7">
        <v>5.71</v>
      </c>
      <c r="T5" s="3">
        <f>N5/M5</f>
        <v>0.33061224489795921</v>
      </c>
      <c r="U5" s="23">
        <v>0.161</v>
      </c>
    </row>
    <row r="6" spans="2:21" x14ac:dyDescent="0.25">
      <c r="B6" s="34">
        <v>2</v>
      </c>
      <c r="C6" s="35">
        <v>25</v>
      </c>
      <c r="D6" s="36">
        <v>1.85</v>
      </c>
      <c r="E6" s="36">
        <v>0.24</v>
      </c>
      <c r="F6" s="36">
        <v>1.82</v>
      </c>
      <c r="G6" s="36">
        <v>1.68</v>
      </c>
      <c r="H6" s="36">
        <v>2.0299999999999998</v>
      </c>
      <c r="I6" s="36">
        <v>1.47</v>
      </c>
      <c r="J6" s="36">
        <v>2.44</v>
      </c>
      <c r="K6" s="37">
        <f t="shared" ref="K6:K16" si="0">E6/D6</f>
        <v>0.12972972972972971</v>
      </c>
      <c r="L6" s="38">
        <v>26</v>
      </c>
      <c r="M6" s="36">
        <v>1.85</v>
      </c>
      <c r="N6" s="36">
        <v>0.2</v>
      </c>
      <c r="O6" s="36">
        <v>1.85</v>
      </c>
      <c r="P6" s="36">
        <v>1.76</v>
      </c>
      <c r="Q6" s="36">
        <v>1.93</v>
      </c>
      <c r="R6" s="36">
        <v>1.41</v>
      </c>
      <c r="S6" s="36">
        <v>2.23</v>
      </c>
      <c r="T6" s="37">
        <f t="shared" ref="T6:T12" si="1">N6/M6</f>
        <v>0.10810810810810811</v>
      </c>
      <c r="U6" s="39">
        <v>0.94169999999999998</v>
      </c>
    </row>
    <row r="7" spans="2:21" x14ac:dyDescent="0.25">
      <c r="B7" s="21">
        <v>3</v>
      </c>
      <c r="C7" s="10">
        <v>25</v>
      </c>
      <c r="D7" s="11">
        <v>1.92</v>
      </c>
      <c r="E7" s="11">
        <v>0.65</v>
      </c>
      <c r="F7" s="11">
        <v>1.82</v>
      </c>
      <c r="G7" s="11">
        <v>1.69</v>
      </c>
      <c r="H7" s="11">
        <v>1.95</v>
      </c>
      <c r="I7" s="11">
        <v>1.4</v>
      </c>
      <c r="J7" s="11">
        <v>4.8499999999999996</v>
      </c>
      <c r="K7" s="2">
        <f t="shared" si="0"/>
        <v>0.33854166666666669</v>
      </c>
      <c r="L7" s="12">
        <v>28</v>
      </c>
      <c r="M7" s="11">
        <v>1.83</v>
      </c>
      <c r="N7" s="11">
        <v>0.25</v>
      </c>
      <c r="O7" s="11">
        <v>1.87</v>
      </c>
      <c r="P7" s="11">
        <v>1.68</v>
      </c>
      <c r="Q7" s="11">
        <v>2.04</v>
      </c>
      <c r="R7" s="11">
        <v>1.36</v>
      </c>
      <c r="S7" s="11">
        <v>2.19</v>
      </c>
      <c r="T7" s="2">
        <f t="shared" si="1"/>
        <v>0.13661202185792348</v>
      </c>
      <c r="U7" s="24">
        <v>0.51160000000000005</v>
      </c>
    </row>
    <row r="8" spans="2:21" x14ac:dyDescent="0.25">
      <c r="B8" s="34">
        <v>4</v>
      </c>
      <c r="C8" s="35">
        <v>25</v>
      </c>
      <c r="D8" s="36">
        <v>1.9</v>
      </c>
      <c r="E8" s="36">
        <v>0.97</v>
      </c>
      <c r="F8" s="36">
        <v>1.68</v>
      </c>
      <c r="G8" s="36">
        <v>1.62</v>
      </c>
      <c r="H8" s="36">
        <v>1.79</v>
      </c>
      <c r="I8" s="36">
        <v>1.41</v>
      </c>
      <c r="J8" s="36">
        <v>6.46</v>
      </c>
      <c r="K8" s="37">
        <f t="shared" si="0"/>
        <v>0.51052631578947372</v>
      </c>
      <c r="L8" s="38">
        <v>28</v>
      </c>
      <c r="M8" s="36">
        <v>1.68</v>
      </c>
      <c r="N8" s="36">
        <v>0.26</v>
      </c>
      <c r="O8" s="36">
        <v>1.74</v>
      </c>
      <c r="P8" s="36">
        <v>1.44</v>
      </c>
      <c r="Q8" s="36">
        <v>1.88</v>
      </c>
      <c r="R8" s="36">
        <v>1.28</v>
      </c>
      <c r="S8" s="36">
        <v>2.1800000000000002</v>
      </c>
      <c r="T8" s="37">
        <f t="shared" si="1"/>
        <v>0.15476190476190477</v>
      </c>
      <c r="U8" s="39">
        <v>8.7800000000000003E-2</v>
      </c>
    </row>
    <row r="9" spans="2:21" x14ac:dyDescent="0.25">
      <c r="B9" s="21">
        <v>5</v>
      </c>
      <c r="C9" s="10">
        <v>24</v>
      </c>
      <c r="D9" s="11">
        <v>1.7</v>
      </c>
      <c r="E9" s="11">
        <v>0.22</v>
      </c>
      <c r="F9" s="11">
        <v>1.69</v>
      </c>
      <c r="G9" s="11">
        <v>1.6</v>
      </c>
      <c r="H9" s="11">
        <v>1.8</v>
      </c>
      <c r="I9" s="11">
        <v>1.29</v>
      </c>
      <c r="J9" s="11">
        <v>2.27</v>
      </c>
      <c r="K9" s="2">
        <f t="shared" si="0"/>
        <v>0.12941176470588237</v>
      </c>
      <c r="L9" s="12">
        <v>28</v>
      </c>
      <c r="M9" s="11">
        <v>1.63</v>
      </c>
      <c r="N9" s="11">
        <v>0.19</v>
      </c>
      <c r="O9" s="11">
        <v>1.61</v>
      </c>
      <c r="P9" s="11">
        <v>1.51</v>
      </c>
      <c r="Q9" s="11">
        <v>1.78</v>
      </c>
      <c r="R9" s="11">
        <v>1.3</v>
      </c>
      <c r="S9" s="11">
        <v>1.99</v>
      </c>
      <c r="T9" s="2">
        <f t="shared" si="1"/>
        <v>0.11656441717791412</v>
      </c>
      <c r="U9" s="24">
        <v>0.20399999999999999</v>
      </c>
    </row>
    <row r="10" spans="2:21" x14ac:dyDescent="0.25">
      <c r="B10" s="34">
        <v>6</v>
      </c>
      <c r="C10" s="35">
        <v>24</v>
      </c>
      <c r="D10" s="36">
        <v>1.72</v>
      </c>
      <c r="E10" s="36">
        <v>0.34</v>
      </c>
      <c r="F10" s="36">
        <v>1.64</v>
      </c>
      <c r="G10" s="36">
        <v>1.52</v>
      </c>
      <c r="H10" s="36">
        <v>1.82</v>
      </c>
      <c r="I10" s="36">
        <v>1.39</v>
      </c>
      <c r="J10" s="36">
        <v>2.82</v>
      </c>
      <c r="K10" s="37">
        <f t="shared" si="0"/>
        <v>0.19767441860465118</v>
      </c>
      <c r="L10" s="38">
        <v>27</v>
      </c>
      <c r="M10" s="36">
        <v>1.7</v>
      </c>
      <c r="N10" s="36">
        <v>0.42</v>
      </c>
      <c r="O10" s="36">
        <v>1.67</v>
      </c>
      <c r="P10" s="36">
        <v>1.52</v>
      </c>
      <c r="Q10" s="36">
        <v>1.76</v>
      </c>
      <c r="R10" s="36">
        <v>1.28</v>
      </c>
      <c r="S10" s="36">
        <v>3.61</v>
      </c>
      <c r="T10" s="37">
        <f t="shared" si="1"/>
        <v>0.24705882352941178</v>
      </c>
      <c r="U10" s="39">
        <v>0.68130000000000002</v>
      </c>
    </row>
    <row r="11" spans="2:21" x14ac:dyDescent="0.25">
      <c r="B11" s="21">
        <v>7</v>
      </c>
      <c r="C11" s="10">
        <v>25</v>
      </c>
      <c r="D11" s="11">
        <v>1.58</v>
      </c>
      <c r="E11" s="11">
        <v>0.2</v>
      </c>
      <c r="F11" s="11">
        <v>1.53</v>
      </c>
      <c r="G11" s="11">
        <v>1.46</v>
      </c>
      <c r="H11" s="11">
        <v>1.69</v>
      </c>
      <c r="I11" s="11">
        <v>1.19</v>
      </c>
      <c r="J11" s="11">
        <v>2</v>
      </c>
      <c r="K11" s="2">
        <f t="shared" si="0"/>
        <v>0.12658227848101267</v>
      </c>
      <c r="L11" s="12">
        <v>27</v>
      </c>
      <c r="M11" s="11">
        <v>1.74</v>
      </c>
      <c r="N11" s="11">
        <v>0.88</v>
      </c>
      <c r="O11" s="11">
        <v>1.54</v>
      </c>
      <c r="P11" s="11">
        <v>1.44</v>
      </c>
      <c r="Q11" s="11">
        <v>1.77</v>
      </c>
      <c r="R11" s="11">
        <v>1.32</v>
      </c>
      <c r="S11" s="11">
        <v>6.07</v>
      </c>
      <c r="T11" s="2">
        <f t="shared" si="1"/>
        <v>0.50574712643678166</v>
      </c>
      <c r="U11" s="24">
        <v>0.50490000000000002</v>
      </c>
    </row>
    <row r="12" spans="2:21" x14ac:dyDescent="0.25">
      <c r="B12" s="34">
        <v>8</v>
      </c>
      <c r="C12" s="35">
        <v>24</v>
      </c>
      <c r="D12" s="36">
        <v>1.63</v>
      </c>
      <c r="E12" s="36">
        <v>0.23</v>
      </c>
      <c r="F12" s="36">
        <v>1.59</v>
      </c>
      <c r="G12" s="36">
        <v>1.49</v>
      </c>
      <c r="H12" s="36">
        <v>1.73</v>
      </c>
      <c r="I12" s="36">
        <v>1.24</v>
      </c>
      <c r="J12" s="36">
        <v>2.08</v>
      </c>
      <c r="K12" s="37">
        <f t="shared" si="0"/>
        <v>0.14110429447852763</v>
      </c>
      <c r="L12" s="38">
        <v>28</v>
      </c>
      <c r="M12" s="36">
        <v>1.65</v>
      </c>
      <c r="N12" s="36">
        <v>0.34</v>
      </c>
      <c r="O12" s="36">
        <v>1.62</v>
      </c>
      <c r="P12" s="36">
        <v>1.44</v>
      </c>
      <c r="Q12" s="36">
        <v>1.75</v>
      </c>
      <c r="R12" s="36">
        <v>1.26</v>
      </c>
      <c r="S12" s="36">
        <v>3.04</v>
      </c>
      <c r="T12" s="37">
        <f t="shared" si="1"/>
        <v>0.20606060606060608</v>
      </c>
      <c r="U12" s="39">
        <v>0.62150000000000005</v>
      </c>
    </row>
    <row r="13" spans="2:21" x14ac:dyDescent="0.25">
      <c r="B13" s="21">
        <v>10</v>
      </c>
      <c r="C13" s="10">
        <v>23</v>
      </c>
      <c r="D13" s="11">
        <v>1.52</v>
      </c>
      <c r="E13" s="11">
        <v>0.17</v>
      </c>
      <c r="F13" s="11">
        <v>1.48</v>
      </c>
      <c r="G13" s="11">
        <v>1.42</v>
      </c>
      <c r="H13" s="11">
        <v>1.58</v>
      </c>
      <c r="I13" s="11">
        <v>1.24</v>
      </c>
      <c r="J13" s="11">
        <v>2.02</v>
      </c>
      <c r="K13" s="2">
        <f t="shared" si="0"/>
        <v>0.1118421052631579</v>
      </c>
      <c r="L13" s="13"/>
      <c r="M13" s="14"/>
      <c r="N13" s="14"/>
      <c r="O13" s="14"/>
      <c r="P13" s="14"/>
      <c r="Q13" s="14"/>
      <c r="R13" s="14"/>
      <c r="S13" s="14"/>
      <c r="T13" s="15"/>
      <c r="U13" s="24"/>
    </row>
    <row r="14" spans="2:21" x14ac:dyDescent="0.25">
      <c r="B14" s="34">
        <v>12</v>
      </c>
      <c r="C14" s="35">
        <v>21</v>
      </c>
      <c r="D14" s="36">
        <v>1.55</v>
      </c>
      <c r="E14" s="36">
        <v>0.3</v>
      </c>
      <c r="F14" s="36">
        <v>1.43</v>
      </c>
      <c r="G14" s="36">
        <v>1.37</v>
      </c>
      <c r="H14" s="36">
        <v>1.67</v>
      </c>
      <c r="I14" s="36">
        <v>1.3</v>
      </c>
      <c r="J14" s="36">
        <v>2.5499999999999998</v>
      </c>
      <c r="K14" s="37">
        <f t="shared" si="0"/>
        <v>0.19354838709677419</v>
      </c>
      <c r="L14" s="13"/>
      <c r="M14" s="14"/>
      <c r="N14" s="14"/>
      <c r="O14" s="14"/>
      <c r="P14" s="14"/>
      <c r="Q14" s="14"/>
      <c r="R14" s="14"/>
      <c r="S14" s="14"/>
      <c r="T14" s="15"/>
      <c r="U14" s="24"/>
    </row>
    <row r="15" spans="2:21" x14ac:dyDescent="0.25">
      <c r="B15" s="21">
        <v>14</v>
      </c>
      <c r="C15" s="10">
        <v>21</v>
      </c>
      <c r="D15" s="11">
        <v>1.62</v>
      </c>
      <c r="E15" s="11">
        <v>0.56000000000000005</v>
      </c>
      <c r="F15" s="11">
        <v>1.44</v>
      </c>
      <c r="G15" s="11">
        <v>1.35</v>
      </c>
      <c r="H15" s="11">
        <v>1.66</v>
      </c>
      <c r="I15" s="11">
        <v>1.1599999999999999</v>
      </c>
      <c r="J15" s="11">
        <v>3.81</v>
      </c>
      <c r="K15" s="2">
        <f t="shared" si="0"/>
        <v>0.34567901234567905</v>
      </c>
      <c r="L15" s="13"/>
      <c r="M15" s="14"/>
      <c r="N15" s="14"/>
      <c r="O15" s="14"/>
      <c r="P15" s="14"/>
      <c r="Q15" s="14"/>
      <c r="R15" s="14"/>
      <c r="S15" s="14"/>
      <c r="T15" s="15"/>
      <c r="U15" s="24"/>
    </row>
    <row r="16" spans="2:21" x14ac:dyDescent="0.25">
      <c r="B16" s="51">
        <v>16</v>
      </c>
      <c r="C16" s="52">
        <v>19</v>
      </c>
      <c r="D16" s="53">
        <v>1.53</v>
      </c>
      <c r="E16" s="53">
        <v>0.46</v>
      </c>
      <c r="F16" s="53">
        <v>1.48</v>
      </c>
      <c r="G16" s="53">
        <v>1.42</v>
      </c>
      <c r="H16" s="53">
        <v>1.55</v>
      </c>
      <c r="I16" s="53">
        <v>0.45</v>
      </c>
      <c r="J16" s="53">
        <v>2.98</v>
      </c>
      <c r="K16" s="54">
        <f t="shared" si="0"/>
        <v>0.30065359477124182</v>
      </c>
      <c r="L16" s="4"/>
      <c r="M16" s="17"/>
      <c r="N16" s="17"/>
      <c r="O16" s="17"/>
      <c r="P16" s="17"/>
      <c r="Q16" s="17"/>
      <c r="R16" s="17"/>
      <c r="S16" s="17"/>
      <c r="T16" s="18"/>
      <c r="U16" s="25"/>
    </row>
    <row r="17" spans="2:21" x14ac:dyDescent="0.25">
      <c r="B17" s="10"/>
      <c r="C17" s="10"/>
      <c r="D17" s="11"/>
      <c r="E17" s="11"/>
      <c r="F17" s="11"/>
      <c r="G17" s="11"/>
      <c r="H17" s="11"/>
      <c r="I17" s="11"/>
      <c r="J17" s="11"/>
      <c r="K17" s="32"/>
      <c r="L17" s="14"/>
      <c r="M17" s="14"/>
      <c r="N17" s="14"/>
      <c r="O17" s="14"/>
      <c r="P17" s="14"/>
      <c r="Q17" s="14"/>
      <c r="R17" s="14"/>
      <c r="S17" s="14"/>
      <c r="T17" s="14"/>
      <c r="U17" s="33"/>
    </row>
    <row r="18" spans="2:21" x14ac:dyDescent="0.25">
      <c r="B18" s="10"/>
      <c r="C18" s="10"/>
      <c r="D18" s="11"/>
      <c r="E18" s="11"/>
      <c r="F18" s="11"/>
      <c r="G18" s="11"/>
      <c r="H18" s="11"/>
      <c r="I18" s="11"/>
      <c r="J18" s="11"/>
      <c r="K18" s="32"/>
      <c r="L18" s="14"/>
      <c r="M18" s="14"/>
      <c r="N18" s="14"/>
      <c r="O18" s="14"/>
      <c r="P18" s="14"/>
      <c r="Q18" s="14"/>
      <c r="R18" s="14"/>
      <c r="S18" s="14"/>
      <c r="T18" s="14"/>
      <c r="U18" s="33"/>
    </row>
    <row r="19" spans="2:21" ht="18.75" x14ac:dyDescent="0.25">
      <c r="B19" s="82" t="s">
        <v>18</v>
      </c>
      <c r="C19" s="84" t="s">
        <v>11</v>
      </c>
      <c r="D19" s="84"/>
      <c r="E19" s="84"/>
      <c r="F19" s="84"/>
      <c r="G19" s="84"/>
      <c r="H19" s="84"/>
      <c r="I19" s="84"/>
      <c r="J19" s="84"/>
      <c r="K19" s="85"/>
      <c r="L19" s="86" t="s">
        <v>12</v>
      </c>
      <c r="M19" s="84"/>
      <c r="N19" s="84"/>
      <c r="O19" s="84"/>
      <c r="P19" s="84"/>
      <c r="Q19" s="84"/>
      <c r="R19" s="84"/>
      <c r="S19" s="84"/>
      <c r="T19" s="85"/>
      <c r="U19" s="20"/>
    </row>
    <row r="20" spans="2:21" x14ac:dyDescent="0.25">
      <c r="B20" s="83"/>
      <c r="C20" s="87" t="s">
        <v>10</v>
      </c>
      <c r="D20" s="87"/>
      <c r="E20" s="87"/>
      <c r="F20" s="87"/>
      <c r="G20" s="87"/>
      <c r="H20" s="87"/>
      <c r="I20" s="87"/>
      <c r="J20" s="87"/>
      <c r="K20" s="88"/>
      <c r="L20" s="89" t="s">
        <v>10</v>
      </c>
      <c r="M20" s="87"/>
      <c r="N20" s="87"/>
      <c r="O20" s="87"/>
      <c r="P20" s="87"/>
      <c r="Q20" s="87"/>
      <c r="R20" s="87"/>
      <c r="S20" s="87"/>
      <c r="T20" s="88"/>
      <c r="U20" s="21"/>
    </row>
    <row r="21" spans="2:21" ht="30" x14ac:dyDescent="0.25">
      <c r="B21" s="47" t="s">
        <v>8</v>
      </c>
      <c r="C21" s="44" t="s">
        <v>0</v>
      </c>
      <c r="D21" s="45" t="s">
        <v>1</v>
      </c>
      <c r="E21" s="45" t="s">
        <v>2</v>
      </c>
      <c r="F21" s="45" t="s">
        <v>3</v>
      </c>
      <c r="G21" s="45" t="s">
        <v>4</v>
      </c>
      <c r="H21" s="45" t="s">
        <v>5</v>
      </c>
      <c r="I21" s="45" t="s">
        <v>6</v>
      </c>
      <c r="J21" s="45" t="s">
        <v>7</v>
      </c>
      <c r="K21" s="46" t="s">
        <v>13</v>
      </c>
      <c r="L21" s="48" t="s">
        <v>0</v>
      </c>
      <c r="M21" s="45" t="s">
        <v>1</v>
      </c>
      <c r="N21" s="45" t="s">
        <v>2</v>
      </c>
      <c r="O21" s="45" t="s">
        <v>3</v>
      </c>
      <c r="P21" s="45" t="s">
        <v>4</v>
      </c>
      <c r="Q21" s="45" t="s">
        <v>5</v>
      </c>
      <c r="R21" s="45" t="s">
        <v>6</v>
      </c>
      <c r="S21" s="45" t="s">
        <v>7</v>
      </c>
      <c r="T21" s="49" t="s">
        <v>13</v>
      </c>
      <c r="U21" s="50" t="s">
        <v>14</v>
      </c>
    </row>
    <row r="22" spans="2:21" x14ac:dyDescent="0.25">
      <c r="B22" s="20">
        <v>1</v>
      </c>
      <c r="C22" s="8">
        <v>23</v>
      </c>
      <c r="D22" s="7">
        <v>2.83</v>
      </c>
      <c r="E22" s="7">
        <v>1.1100000000000001</v>
      </c>
      <c r="F22" s="7">
        <v>2.7</v>
      </c>
      <c r="G22" s="7">
        <v>1.9</v>
      </c>
      <c r="H22" s="7">
        <v>3.4</v>
      </c>
      <c r="I22" s="7">
        <v>1.3</v>
      </c>
      <c r="J22" s="7">
        <v>5.9</v>
      </c>
      <c r="K22" s="3">
        <f>E22/D22</f>
        <v>0.392226148409894</v>
      </c>
      <c r="L22" s="8">
        <v>27</v>
      </c>
      <c r="M22" s="7">
        <v>2.08</v>
      </c>
      <c r="N22" s="7">
        <v>1</v>
      </c>
      <c r="O22" s="7">
        <v>2</v>
      </c>
      <c r="P22" s="7">
        <v>1.4</v>
      </c>
      <c r="Q22" s="7">
        <v>2.75</v>
      </c>
      <c r="R22" s="7">
        <v>0.6</v>
      </c>
      <c r="S22" s="7">
        <v>4.5999999999999996</v>
      </c>
      <c r="T22" s="3">
        <f t="shared" ref="T22:T29" si="2">N22/M22</f>
        <v>0.48076923076923073</v>
      </c>
      <c r="U22" s="29">
        <v>4.0899999999999999E-2</v>
      </c>
    </row>
    <row r="23" spans="2:21" x14ac:dyDescent="0.25">
      <c r="B23" s="34">
        <v>2</v>
      </c>
      <c r="C23" s="38">
        <v>25</v>
      </c>
      <c r="D23" s="36">
        <v>3.32</v>
      </c>
      <c r="E23" s="36">
        <v>1.1000000000000001</v>
      </c>
      <c r="F23" s="36">
        <v>3</v>
      </c>
      <c r="G23" s="36">
        <v>2.5</v>
      </c>
      <c r="H23" s="36">
        <v>3.8</v>
      </c>
      <c r="I23" s="36">
        <v>1.6</v>
      </c>
      <c r="J23" s="36">
        <v>5.8</v>
      </c>
      <c r="K23" s="37">
        <f t="shared" ref="K23:K33" si="3">E23/D23</f>
        <v>0.33132530120481934</v>
      </c>
      <c r="L23" s="38">
        <v>25</v>
      </c>
      <c r="M23" s="36">
        <v>3.16</v>
      </c>
      <c r="N23" s="36">
        <v>1.1299999999999999</v>
      </c>
      <c r="O23" s="36">
        <v>3.3</v>
      </c>
      <c r="P23" s="36">
        <v>2.6</v>
      </c>
      <c r="Q23" s="36">
        <v>3.5</v>
      </c>
      <c r="R23" s="36">
        <v>1.1000000000000001</v>
      </c>
      <c r="S23" s="36">
        <v>6.2</v>
      </c>
      <c r="T23" s="37">
        <f t="shared" si="2"/>
        <v>0.35759493670886072</v>
      </c>
      <c r="U23" s="39">
        <v>0.66830000000000001</v>
      </c>
    </row>
    <row r="24" spans="2:21" x14ac:dyDescent="0.25">
      <c r="B24" s="21">
        <v>3</v>
      </c>
      <c r="C24" s="12">
        <v>25</v>
      </c>
      <c r="D24" s="11">
        <v>3.14</v>
      </c>
      <c r="E24" s="11">
        <v>0.84</v>
      </c>
      <c r="F24" s="11">
        <v>3.1</v>
      </c>
      <c r="G24" s="11">
        <v>2.8</v>
      </c>
      <c r="H24" s="11">
        <v>3.5</v>
      </c>
      <c r="I24" s="11">
        <v>1.5</v>
      </c>
      <c r="J24" s="11">
        <v>5.2</v>
      </c>
      <c r="K24" s="2">
        <f t="shared" si="3"/>
        <v>0.26751592356687898</v>
      </c>
      <c r="L24" s="12">
        <v>28</v>
      </c>
      <c r="M24" s="11">
        <v>3.45</v>
      </c>
      <c r="N24" s="11">
        <v>1.02</v>
      </c>
      <c r="O24" s="11">
        <v>3.3</v>
      </c>
      <c r="P24" s="11">
        <v>2.9</v>
      </c>
      <c r="Q24" s="11">
        <v>3.92</v>
      </c>
      <c r="R24" s="11">
        <v>0.8</v>
      </c>
      <c r="S24" s="11">
        <v>5.8</v>
      </c>
      <c r="T24" s="2">
        <f t="shared" si="2"/>
        <v>0.29565217391304349</v>
      </c>
      <c r="U24" s="24">
        <v>0.38490000000000002</v>
      </c>
    </row>
    <row r="25" spans="2:21" x14ac:dyDescent="0.25">
      <c r="B25" s="34">
        <v>4</v>
      </c>
      <c r="C25" s="38">
        <v>24</v>
      </c>
      <c r="D25" s="36">
        <v>3.01</v>
      </c>
      <c r="E25" s="36">
        <v>0.92</v>
      </c>
      <c r="F25" s="36">
        <v>2.95</v>
      </c>
      <c r="G25" s="36">
        <v>2.4500000000000002</v>
      </c>
      <c r="H25" s="36">
        <v>3.7</v>
      </c>
      <c r="I25" s="36">
        <v>1.1000000000000001</v>
      </c>
      <c r="J25" s="36">
        <v>4.5</v>
      </c>
      <c r="K25" s="37">
        <f t="shared" si="3"/>
        <v>0.30564784053156152</v>
      </c>
      <c r="L25" s="38">
        <v>28</v>
      </c>
      <c r="M25" s="36">
        <v>3.77</v>
      </c>
      <c r="N25" s="36">
        <v>1.39</v>
      </c>
      <c r="O25" s="36">
        <v>3.85</v>
      </c>
      <c r="P25" s="36">
        <v>3.25</v>
      </c>
      <c r="Q25" s="36">
        <v>4.7</v>
      </c>
      <c r="R25" s="36">
        <v>1.1000000000000001</v>
      </c>
      <c r="S25" s="36">
        <v>6.7</v>
      </c>
      <c r="T25" s="37">
        <f t="shared" si="2"/>
        <v>0.36870026525198935</v>
      </c>
      <c r="U25" s="39">
        <v>3.3099999999999997E-2</v>
      </c>
    </row>
    <row r="26" spans="2:21" x14ac:dyDescent="0.25">
      <c r="B26" s="21">
        <v>5</v>
      </c>
      <c r="C26" s="12">
        <v>23</v>
      </c>
      <c r="D26" s="11">
        <v>2.99</v>
      </c>
      <c r="E26" s="11">
        <v>1.1599999999999999</v>
      </c>
      <c r="F26" s="11">
        <v>2.8</v>
      </c>
      <c r="G26" s="11">
        <v>2.15</v>
      </c>
      <c r="H26" s="11">
        <v>3.35</v>
      </c>
      <c r="I26" s="11">
        <v>1.4</v>
      </c>
      <c r="J26" s="11">
        <v>6.1</v>
      </c>
      <c r="K26" s="2">
        <f t="shared" si="3"/>
        <v>0.38795986622073575</v>
      </c>
      <c r="L26" s="12">
        <v>27</v>
      </c>
      <c r="M26" s="11">
        <v>3.19</v>
      </c>
      <c r="N26" s="11">
        <v>1.48</v>
      </c>
      <c r="O26" s="11">
        <v>2.9</v>
      </c>
      <c r="P26" s="11">
        <v>1.95</v>
      </c>
      <c r="Q26" s="11">
        <v>3.95</v>
      </c>
      <c r="R26" s="11">
        <v>1.1000000000000001</v>
      </c>
      <c r="S26" s="11">
        <v>6.2</v>
      </c>
      <c r="T26" s="2">
        <f t="shared" si="2"/>
        <v>0.46394984326018807</v>
      </c>
      <c r="U26" s="24">
        <v>0.58209999999999995</v>
      </c>
    </row>
    <row r="27" spans="2:21" x14ac:dyDescent="0.25">
      <c r="B27" s="34">
        <v>6</v>
      </c>
      <c r="C27" s="38">
        <v>24</v>
      </c>
      <c r="D27" s="36">
        <v>3.28</v>
      </c>
      <c r="E27" s="36">
        <v>1.34</v>
      </c>
      <c r="F27" s="36">
        <v>3.15</v>
      </c>
      <c r="G27" s="36">
        <v>2.38</v>
      </c>
      <c r="H27" s="36">
        <v>3.57</v>
      </c>
      <c r="I27" s="36">
        <v>1.5</v>
      </c>
      <c r="J27" s="36">
        <v>6.3</v>
      </c>
      <c r="K27" s="37">
        <f t="shared" si="3"/>
        <v>0.40853658536585369</v>
      </c>
      <c r="L27" s="38">
        <v>26</v>
      </c>
      <c r="M27" s="36">
        <v>3.78</v>
      </c>
      <c r="N27" s="36">
        <v>1.29</v>
      </c>
      <c r="O27" s="36">
        <v>3.6</v>
      </c>
      <c r="P27" s="36">
        <v>2.73</v>
      </c>
      <c r="Q27" s="36">
        <v>4.7</v>
      </c>
      <c r="R27" s="36">
        <v>1.5</v>
      </c>
      <c r="S27" s="36">
        <v>6.5</v>
      </c>
      <c r="T27" s="37">
        <f t="shared" si="2"/>
        <v>0.34126984126984128</v>
      </c>
      <c r="U27" s="39">
        <v>0.18690000000000001</v>
      </c>
    </row>
    <row r="28" spans="2:21" x14ac:dyDescent="0.25">
      <c r="B28" s="21">
        <v>7</v>
      </c>
      <c r="C28" s="12">
        <v>25</v>
      </c>
      <c r="D28" s="11">
        <v>3.2</v>
      </c>
      <c r="E28" s="11">
        <v>1.17</v>
      </c>
      <c r="F28" s="11">
        <v>3.1</v>
      </c>
      <c r="G28" s="11">
        <v>2.4</v>
      </c>
      <c r="H28" s="11">
        <v>3.8</v>
      </c>
      <c r="I28" s="11">
        <v>1.5</v>
      </c>
      <c r="J28" s="11">
        <v>7</v>
      </c>
      <c r="K28" s="2">
        <f t="shared" si="3"/>
        <v>0.36562499999999998</v>
      </c>
      <c r="L28" s="12">
        <v>26</v>
      </c>
      <c r="M28" s="11">
        <v>4</v>
      </c>
      <c r="N28" s="11">
        <v>1.79</v>
      </c>
      <c r="O28" s="11">
        <v>3.9</v>
      </c>
      <c r="P28" s="11">
        <v>2.73</v>
      </c>
      <c r="Q28" s="11">
        <v>4.92</v>
      </c>
      <c r="R28" s="11">
        <v>1.5</v>
      </c>
      <c r="S28" s="11">
        <v>9.6999999999999993</v>
      </c>
      <c r="T28" s="2">
        <f t="shared" si="2"/>
        <v>0.44750000000000001</v>
      </c>
      <c r="U28" s="24">
        <v>2.7099999999999999E-2</v>
      </c>
    </row>
    <row r="29" spans="2:21" x14ac:dyDescent="0.25">
      <c r="B29" s="34">
        <v>8</v>
      </c>
      <c r="C29" s="38">
        <v>23</v>
      </c>
      <c r="D29" s="36">
        <v>3.11</v>
      </c>
      <c r="E29" s="36">
        <v>1.1100000000000001</v>
      </c>
      <c r="F29" s="36">
        <v>3.1</v>
      </c>
      <c r="G29" s="36">
        <v>2.2999999999999998</v>
      </c>
      <c r="H29" s="36">
        <v>3.8</v>
      </c>
      <c r="I29" s="36">
        <v>1.3</v>
      </c>
      <c r="J29" s="36">
        <v>5.5</v>
      </c>
      <c r="K29" s="37">
        <f t="shared" si="3"/>
        <v>0.35691318327974281</v>
      </c>
      <c r="L29" s="38">
        <v>26</v>
      </c>
      <c r="M29" s="36">
        <v>3.64</v>
      </c>
      <c r="N29" s="36">
        <v>1.1000000000000001</v>
      </c>
      <c r="O29" s="36">
        <v>3.7</v>
      </c>
      <c r="P29" s="36">
        <v>2.87</v>
      </c>
      <c r="Q29" s="36">
        <v>4.38</v>
      </c>
      <c r="R29" s="36">
        <v>1.4</v>
      </c>
      <c r="S29" s="36">
        <v>5.6</v>
      </c>
      <c r="T29" s="37">
        <f t="shared" si="2"/>
        <v>0.30219780219780223</v>
      </c>
      <c r="U29" s="39">
        <v>0.1129</v>
      </c>
    </row>
    <row r="30" spans="2:21" x14ac:dyDescent="0.25">
      <c r="B30" s="21">
        <v>10</v>
      </c>
      <c r="C30" s="12">
        <v>22</v>
      </c>
      <c r="D30" s="11">
        <v>3.4</v>
      </c>
      <c r="E30" s="11">
        <v>1.1399999999999999</v>
      </c>
      <c r="F30" s="11">
        <v>3.25</v>
      </c>
      <c r="G30" s="11">
        <v>2.6</v>
      </c>
      <c r="H30" s="11">
        <v>4.25</v>
      </c>
      <c r="I30" s="11">
        <v>1.4</v>
      </c>
      <c r="J30" s="11">
        <v>5.6</v>
      </c>
      <c r="K30" s="2">
        <f t="shared" si="3"/>
        <v>0.3352941176470588</v>
      </c>
      <c r="L30" s="12"/>
      <c r="M30" s="10"/>
      <c r="N30" s="10"/>
      <c r="O30" s="10"/>
      <c r="P30" s="10"/>
      <c r="Q30" s="10"/>
      <c r="R30" s="10"/>
      <c r="S30" s="10"/>
      <c r="T30" s="9"/>
      <c r="U30" s="24"/>
    </row>
    <row r="31" spans="2:21" x14ac:dyDescent="0.25">
      <c r="B31" s="34">
        <v>12</v>
      </c>
      <c r="C31" s="38">
        <v>21</v>
      </c>
      <c r="D31" s="36">
        <v>3.4</v>
      </c>
      <c r="E31" s="36">
        <v>1.29</v>
      </c>
      <c r="F31" s="36">
        <v>3.6</v>
      </c>
      <c r="G31" s="36">
        <v>2.7</v>
      </c>
      <c r="H31" s="36">
        <v>4.2</v>
      </c>
      <c r="I31" s="36">
        <v>0.9</v>
      </c>
      <c r="J31" s="36">
        <v>6.8</v>
      </c>
      <c r="K31" s="37">
        <f t="shared" si="3"/>
        <v>0.37941176470588239</v>
      </c>
      <c r="L31" s="12"/>
      <c r="M31" s="10"/>
      <c r="N31" s="10"/>
      <c r="O31" s="10"/>
      <c r="P31" s="10"/>
      <c r="Q31" s="10"/>
      <c r="R31" s="10"/>
      <c r="S31" s="10"/>
      <c r="T31" s="9"/>
      <c r="U31" s="24"/>
    </row>
    <row r="32" spans="2:21" x14ac:dyDescent="0.25">
      <c r="B32" s="21">
        <v>14</v>
      </c>
      <c r="C32" s="12">
        <v>21</v>
      </c>
      <c r="D32" s="11">
        <v>3.44</v>
      </c>
      <c r="E32" s="11">
        <v>1.78</v>
      </c>
      <c r="F32" s="11">
        <v>3.2</v>
      </c>
      <c r="G32" s="11">
        <v>2.2000000000000002</v>
      </c>
      <c r="H32" s="11">
        <v>3.8</v>
      </c>
      <c r="I32" s="11">
        <v>1.3</v>
      </c>
      <c r="J32" s="11">
        <v>8.6</v>
      </c>
      <c r="K32" s="2">
        <f t="shared" si="3"/>
        <v>0.51744186046511631</v>
      </c>
      <c r="L32" s="12"/>
      <c r="M32" s="10"/>
      <c r="N32" s="10"/>
      <c r="O32" s="10"/>
      <c r="P32" s="10"/>
      <c r="Q32" s="10"/>
      <c r="R32" s="10"/>
      <c r="S32" s="10"/>
      <c r="T32" s="9"/>
      <c r="U32" s="24"/>
    </row>
    <row r="33" spans="2:21" x14ac:dyDescent="0.25">
      <c r="B33" s="51">
        <v>16</v>
      </c>
      <c r="C33" s="55">
        <v>19</v>
      </c>
      <c r="D33" s="53">
        <v>3.29</v>
      </c>
      <c r="E33" s="53">
        <v>1.39</v>
      </c>
      <c r="F33" s="53">
        <v>3.3</v>
      </c>
      <c r="G33" s="53">
        <v>2.4</v>
      </c>
      <c r="H33" s="53">
        <v>4</v>
      </c>
      <c r="I33" s="53">
        <v>0.8</v>
      </c>
      <c r="J33" s="53">
        <v>6.3</v>
      </c>
      <c r="K33" s="54">
        <f t="shared" si="3"/>
        <v>0.42249240121580545</v>
      </c>
      <c r="L33" s="26"/>
      <c r="M33" s="16"/>
      <c r="N33" s="16"/>
      <c r="O33" s="16"/>
      <c r="P33" s="16"/>
      <c r="Q33" s="16"/>
      <c r="R33" s="16"/>
      <c r="S33" s="16"/>
      <c r="T33" s="5"/>
      <c r="U33" s="25"/>
    </row>
    <row r="34" spans="2:21" x14ac:dyDescent="0.25">
      <c r="B34" s="10"/>
      <c r="C34" s="10"/>
      <c r="D34" s="11"/>
      <c r="E34" s="11"/>
      <c r="F34" s="11"/>
      <c r="G34" s="11"/>
      <c r="H34" s="11"/>
      <c r="I34" s="11"/>
      <c r="J34" s="11"/>
      <c r="K34" s="32"/>
      <c r="L34" s="14"/>
      <c r="M34" s="14"/>
      <c r="N34" s="14"/>
      <c r="O34" s="14"/>
      <c r="P34" s="14"/>
      <c r="Q34" s="14"/>
      <c r="R34" s="14"/>
      <c r="S34" s="14"/>
      <c r="T34" s="14"/>
      <c r="U34" s="33"/>
    </row>
    <row r="36" spans="2:21" ht="18.75" x14ac:dyDescent="0.25">
      <c r="B36" s="82" t="s">
        <v>15</v>
      </c>
      <c r="C36" s="84" t="s">
        <v>11</v>
      </c>
      <c r="D36" s="84"/>
      <c r="E36" s="84"/>
      <c r="F36" s="84"/>
      <c r="G36" s="84"/>
      <c r="H36" s="84"/>
      <c r="I36" s="84"/>
      <c r="J36" s="84"/>
      <c r="K36" s="85"/>
      <c r="L36" s="86" t="s">
        <v>12</v>
      </c>
      <c r="M36" s="84"/>
      <c r="N36" s="84"/>
      <c r="O36" s="84"/>
      <c r="P36" s="84"/>
      <c r="Q36" s="84"/>
      <c r="R36" s="84"/>
      <c r="S36" s="84"/>
      <c r="T36" s="85"/>
      <c r="U36" s="20"/>
    </row>
    <row r="37" spans="2:21" x14ac:dyDescent="0.25">
      <c r="B37" s="83"/>
      <c r="C37" s="87" t="s">
        <v>10</v>
      </c>
      <c r="D37" s="87"/>
      <c r="E37" s="87"/>
      <c r="F37" s="87"/>
      <c r="G37" s="87"/>
      <c r="H37" s="87"/>
      <c r="I37" s="87"/>
      <c r="J37" s="87"/>
      <c r="K37" s="88"/>
      <c r="L37" s="89" t="s">
        <v>10</v>
      </c>
      <c r="M37" s="87"/>
      <c r="N37" s="87"/>
      <c r="O37" s="87"/>
      <c r="P37" s="87"/>
      <c r="Q37" s="87"/>
      <c r="R37" s="87"/>
      <c r="S37" s="87"/>
      <c r="T37" s="88"/>
      <c r="U37" s="21"/>
    </row>
    <row r="38" spans="2:21" ht="30" x14ac:dyDescent="0.25">
      <c r="B38" s="47" t="s">
        <v>8</v>
      </c>
      <c r="C38" s="44" t="s">
        <v>0</v>
      </c>
      <c r="D38" s="45" t="s">
        <v>1</v>
      </c>
      <c r="E38" s="45" t="s">
        <v>2</v>
      </c>
      <c r="F38" s="45" t="s">
        <v>3</v>
      </c>
      <c r="G38" s="45" t="s">
        <v>4</v>
      </c>
      <c r="H38" s="45" t="s">
        <v>5</v>
      </c>
      <c r="I38" s="45" t="s">
        <v>6</v>
      </c>
      <c r="J38" s="45" t="s">
        <v>7</v>
      </c>
      <c r="K38" s="46" t="s">
        <v>13</v>
      </c>
      <c r="L38" s="48" t="s">
        <v>0</v>
      </c>
      <c r="M38" s="45" t="s">
        <v>1</v>
      </c>
      <c r="N38" s="45" t="s">
        <v>2</v>
      </c>
      <c r="O38" s="45" t="s">
        <v>3</v>
      </c>
      <c r="P38" s="45" t="s">
        <v>4</v>
      </c>
      <c r="Q38" s="45" t="s">
        <v>5</v>
      </c>
      <c r="R38" s="45" t="s">
        <v>6</v>
      </c>
      <c r="S38" s="45" t="s">
        <v>7</v>
      </c>
      <c r="T38" s="49" t="s">
        <v>13</v>
      </c>
      <c r="U38" s="50" t="s">
        <v>14</v>
      </c>
    </row>
    <row r="39" spans="2:21" x14ac:dyDescent="0.25">
      <c r="B39" s="20">
        <v>1</v>
      </c>
      <c r="C39" s="8">
        <v>23</v>
      </c>
      <c r="D39" s="7">
        <v>5.8</v>
      </c>
      <c r="E39" s="7">
        <v>0.54</v>
      </c>
      <c r="F39" s="7">
        <v>5.8</v>
      </c>
      <c r="G39" s="7">
        <v>5.6</v>
      </c>
      <c r="H39" s="7">
        <v>6.25</v>
      </c>
      <c r="I39" s="7">
        <v>4.4000000000000004</v>
      </c>
      <c r="J39" s="7">
        <v>6.6</v>
      </c>
      <c r="K39" s="3">
        <f>E39/D39</f>
        <v>9.3103448275862075E-2</v>
      </c>
      <c r="L39" s="8">
        <v>27</v>
      </c>
      <c r="M39" s="7">
        <v>5.73</v>
      </c>
      <c r="N39" s="7">
        <v>0.63</v>
      </c>
      <c r="O39" s="7">
        <v>5.8</v>
      </c>
      <c r="P39" s="7">
        <v>5.45</v>
      </c>
      <c r="Q39" s="7">
        <v>6.1</v>
      </c>
      <c r="R39" s="7">
        <v>3.3</v>
      </c>
      <c r="S39" s="7">
        <v>6.4</v>
      </c>
      <c r="T39" s="3">
        <f>N39/M39</f>
        <v>0.10994764397905758</v>
      </c>
      <c r="U39" s="20">
        <v>0.82169999999999999</v>
      </c>
    </row>
    <row r="40" spans="2:21" x14ac:dyDescent="0.25">
      <c r="B40" s="34">
        <v>2</v>
      </c>
      <c r="C40" s="38">
        <v>25</v>
      </c>
      <c r="D40" s="36">
        <v>5.95</v>
      </c>
      <c r="E40" s="36">
        <v>0.45</v>
      </c>
      <c r="F40" s="36">
        <v>6.1</v>
      </c>
      <c r="G40" s="36">
        <v>5.6</v>
      </c>
      <c r="H40" s="36">
        <v>6.3</v>
      </c>
      <c r="I40" s="36">
        <v>5.2</v>
      </c>
      <c r="J40" s="36">
        <v>6.7</v>
      </c>
      <c r="K40" s="37">
        <f t="shared" ref="K40:K50" si="4">E40/D40</f>
        <v>7.5630252100840331E-2</v>
      </c>
      <c r="L40" s="38">
        <v>25</v>
      </c>
      <c r="M40" s="36">
        <v>5.82</v>
      </c>
      <c r="N40" s="36">
        <v>0.44</v>
      </c>
      <c r="O40" s="36">
        <v>5.8</v>
      </c>
      <c r="P40" s="36">
        <v>5.6</v>
      </c>
      <c r="Q40" s="36">
        <v>6.1</v>
      </c>
      <c r="R40" s="36">
        <v>4.7</v>
      </c>
      <c r="S40" s="36">
        <v>6.7</v>
      </c>
      <c r="T40" s="37">
        <f t="shared" ref="T40:T46" si="5">N40/M40</f>
        <v>7.560137457044673E-2</v>
      </c>
      <c r="U40" s="34">
        <v>0.48880000000000001</v>
      </c>
    </row>
    <row r="41" spans="2:21" x14ac:dyDescent="0.25">
      <c r="B41" s="21">
        <v>3</v>
      </c>
      <c r="C41" s="12">
        <v>25</v>
      </c>
      <c r="D41" s="11">
        <v>6.09</v>
      </c>
      <c r="E41" s="11">
        <v>0.39</v>
      </c>
      <c r="F41" s="11">
        <v>6.1</v>
      </c>
      <c r="G41" s="11">
        <v>5.9</v>
      </c>
      <c r="H41" s="11">
        <v>6.4</v>
      </c>
      <c r="I41" s="11">
        <v>5.4</v>
      </c>
      <c r="J41" s="11">
        <v>6.7</v>
      </c>
      <c r="K41" s="2">
        <f t="shared" si="4"/>
        <v>6.4039408866995079E-2</v>
      </c>
      <c r="L41" s="12">
        <v>28</v>
      </c>
      <c r="M41" s="11">
        <v>5.74</v>
      </c>
      <c r="N41" s="11">
        <v>0.67</v>
      </c>
      <c r="O41" s="11">
        <v>5.9</v>
      </c>
      <c r="P41" s="11">
        <v>5.47</v>
      </c>
      <c r="Q41" s="11">
        <v>6.1</v>
      </c>
      <c r="R41" s="11">
        <v>3.6</v>
      </c>
      <c r="S41" s="11">
        <v>6.7</v>
      </c>
      <c r="T41" s="2">
        <f t="shared" si="5"/>
        <v>0.11672473867595819</v>
      </c>
      <c r="U41" s="21">
        <v>0.15090000000000001</v>
      </c>
    </row>
    <row r="42" spans="2:21" x14ac:dyDescent="0.25">
      <c r="B42" s="34">
        <v>4</v>
      </c>
      <c r="C42" s="38">
        <v>24</v>
      </c>
      <c r="D42" s="36">
        <v>6.05</v>
      </c>
      <c r="E42" s="36">
        <v>0.5</v>
      </c>
      <c r="F42" s="36">
        <v>6.2</v>
      </c>
      <c r="G42" s="36">
        <v>5.75</v>
      </c>
      <c r="H42" s="36">
        <v>6.4</v>
      </c>
      <c r="I42" s="36">
        <v>4.8</v>
      </c>
      <c r="J42" s="36">
        <v>6.7</v>
      </c>
      <c r="K42" s="37">
        <f t="shared" si="4"/>
        <v>8.2644628099173556E-2</v>
      </c>
      <c r="L42" s="38">
        <v>28</v>
      </c>
      <c r="M42" s="36">
        <v>5.96</v>
      </c>
      <c r="N42" s="36">
        <v>0.66</v>
      </c>
      <c r="O42" s="36">
        <v>6.1</v>
      </c>
      <c r="P42" s="36">
        <v>5.6</v>
      </c>
      <c r="Q42" s="36">
        <v>6.4</v>
      </c>
      <c r="R42" s="36">
        <v>3.6</v>
      </c>
      <c r="S42" s="36">
        <v>6.9</v>
      </c>
      <c r="T42" s="37">
        <f t="shared" si="5"/>
        <v>0.11073825503355705</v>
      </c>
      <c r="U42" s="34">
        <v>0.78110000000000002</v>
      </c>
    </row>
    <row r="43" spans="2:21" x14ac:dyDescent="0.25">
      <c r="B43" s="21">
        <v>5</v>
      </c>
      <c r="C43" s="12">
        <v>23</v>
      </c>
      <c r="D43" s="11">
        <v>6.12</v>
      </c>
      <c r="E43" s="11">
        <v>0.28999999999999998</v>
      </c>
      <c r="F43" s="11">
        <v>6.2</v>
      </c>
      <c r="G43" s="11">
        <v>5.8</v>
      </c>
      <c r="H43" s="11">
        <v>6.35</v>
      </c>
      <c r="I43" s="11">
        <v>5.7</v>
      </c>
      <c r="J43" s="11">
        <v>6.6</v>
      </c>
      <c r="K43" s="2">
        <f t="shared" si="4"/>
        <v>4.7385620915032678E-2</v>
      </c>
      <c r="L43" s="12">
        <v>27</v>
      </c>
      <c r="M43" s="11">
        <v>5.77</v>
      </c>
      <c r="N43" s="11">
        <v>0.8</v>
      </c>
      <c r="O43" s="11">
        <v>5.9</v>
      </c>
      <c r="P43" s="11">
        <v>5.45</v>
      </c>
      <c r="Q43" s="11">
        <v>6.3</v>
      </c>
      <c r="R43" s="11">
        <v>2.7</v>
      </c>
      <c r="S43" s="11">
        <v>6.9</v>
      </c>
      <c r="T43" s="2">
        <f t="shared" si="5"/>
        <v>0.13864818024263434</v>
      </c>
      <c r="U43" s="21">
        <v>0.11409999999999999</v>
      </c>
    </row>
    <row r="44" spans="2:21" x14ac:dyDescent="0.25">
      <c r="B44" s="34">
        <v>6</v>
      </c>
      <c r="C44" s="38">
        <v>24</v>
      </c>
      <c r="D44" s="36">
        <v>6.06</v>
      </c>
      <c r="E44" s="36">
        <v>0.54</v>
      </c>
      <c r="F44" s="36">
        <v>6.1</v>
      </c>
      <c r="G44" s="36">
        <v>5.75</v>
      </c>
      <c r="H44" s="36">
        <v>6.32</v>
      </c>
      <c r="I44" s="36">
        <v>5.3</v>
      </c>
      <c r="J44" s="36">
        <v>7.8</v>
      </c>
      <c r="K44" s="37">
        <f t="shared" si="4"/>
        <v>8.9108910891089119E-2</v>
      </c>
      <c r="L44" s="38">
        <v>26</v>
      </c>
      <c r="M44" s="36">
        <v>5.74</v>
      </c>
      <c r="N44" s="36">
        <v>0.69</v>
      </c>
      <c r="O44" s="36">
        <v>5.85</v>
      </c>
      <c r="P44" s="36">
        <v>5.7</v>
      </c>
      <c r="Q44" s="36">
        <v>6.18</v>
      </c>
      <c r="R44" s="36">
        <v>3.3</v>
      </c>
      <c r="S44" s="36">
        <v>6.4</v>
      </c>
      <c r="T44" s="37">
        <f t="shared" si="5"/>
        <v>0.12020905923344946</v>
      </c>
      <c r="U44" s="34">
        <v>0.18870000000000001</v>
      </c>
    </row>
    <row r="45" spans="2:21" x14ac:dyDescent="0.25">
      <c r="B45" s="21">
        <v>7</v>
      </c>
      <c r="C45" s="12">
        <v>25</v>
      </c>
      <c r="D45" s="11">
        <v>6.05</v>
      </c>
      <c r="E45" s="11">
        <v>0.54</v>
      </c>
      <c r="F45" s="11">
        <v>6.1</v>
      </c>
      <c r="G45" s="11">
        <v>5.8</v>
      </c>
      <c r="H45" s="11">
        <v>6.2</v>
      </c>
      <c r="I45" s="11">
        <v>5.2</v>
      </c>
      <c r="J45" s="11">
        <v>8</v>
      </c>
      <c r="K45" s="2">
        <f t="shared" si="4"/>
        <v>8.9256198347107449E-2</v>
      </c>
      <c r="L45" s="12">
        <v>26</v>
      </c>
      <c r="M45" s="11">
        <v>5.55</v>
      </c>
      <c r="N45" s="11">
        <v>0.85</v>
      </c>
      <c r="O45" s="11">
        <v>5.6</v>
      </c>
      <c r="P45" s="11">
        <v>5.32</v>
      </c>
      <c r="Q45" s="11">
        <v>6.07</v>
      </c>
      <c r="R45" s="11">
        <v>2.2999999999999998</v>
      </c>
      <c r="S45" s="11">
        <v>6.5</v>
      </c>
      <c r="T45" s="2">
        <f t="shared" si="5"/>
        <v>0.15315315315315314</v>
      </c>
      <c r="U45" s="21">
        <v>2.3300000000000001E-2</v>
      </c>
    </row>
    <row r="46" spans="2:21" x14ac:dyDescent="0.25">
      <c r="B46" s="34">
        <v>8</v>
      </c>
      <c r="C46" s="38">
        <v>23</v>
      </c>
      <c r="D46" s="36">
        <v>5.82</v>
      </c>
      <c r="E46" s="36">
        <v>0.61</v>
      </c>
      <c r="F46" s="36">
        <v>5.9</v>
      </c>
      <c r="G46" s="36">
        <v>5.75</v>
      </c>
      <c r="H46" s="36">
        <v>6.2</v>
      </c>
      <c r="I46" s="36">
        <v>4.2</v>
      </c>
      <c r="J46" s="36">
        <v>6.6</v>
      </c>
      <c r="K46" s="37">
        <f t="shared" si="4"/>
        <v>0.10481099656357387</v>
      </c>
      <c r="L46" s="38">
        <v>26</v>
      </c>
      <c r="M46" s="36">
        <v>5.74</v>
      </c>
      <c r="N46" s="36">
        <v>0.51</v>
      </c>
      <c r="O46" s="36">
        <v>5.7</v>
      </c>
      <c r="P46" s="36">
        <v>5.53</v>
      </c>
      <c r="Q46" s="36">
        <v>6.07</v>
      </c>
      <c r="R46" s="36">
        <v>4.2</v>
      </c>
      <c r="S46" s="36">
        <v>6.7</v>
      </c>
      <c r="T46" s="37">
        <f t="shared" si="5"/>
        <v>8.8850174216027866E-2</v>
      </c>
      <c r="U46" s="34">
        <v>0.55030000000000001</v>
      </c>
    </row>
    <row r="47" spans="2:21" x14ac:dyDescent="0.25">
      <c r="B47" s="21">
        <v>10</v>
      </c>
      <c r="C47" s="12">
        <v>22</v>
      </c>
      <c r="D47" s="11">
        <v>5.97</v>
      </c>
      <c r="E47" s="11">
        <v>0.53</v>
      </c>
      <c r="F47" s="11">
        <v>6.15</v>
      </c>
      <c r="G47" s="11">
        <v>5.9</v>
      </c>
      <c r="H47" s="11">
        <v>6.3</v>
      </c>
      <c r="I47" s="11">
        <v>4.5999999999999996</v>
      </c>
      <c r="J47" s="11">
        <v>6.8</v>
      </c>
      <c r="K47" s="2">
        <f t="shared" si="4"/>
        <v>8.8777219430485776E-2</v>
      </c>
      <c r="L47" s="13"/>
      <c r="M47" s="14"/>
      <c r="N47" s="14"/>
      <c r="O47" s="14"/>
      <c r="P47" s="14"/>
      <c r="Q47" s="14"/>
      <c r="R47" s="14"/>
      <c r="S47" s="14"/>
      <c r="T47" s="15"/>
      <c r="U47" s="27"/>
    </row>
    <row r="48" spans="2:21" x14ac:dyDescent="0.25">
      <c r="B48" s="34">
        <v>12</v>
      </c>
      <c r="C48" s="38">
        <v>21</v>
      </c>
      <c r="D48" s="36">
        <v>5.82</v>
      </c>
      <c r="E48" s="36">
        <v>0.51</v>
      </c>
      <c r="F48" s="36">
        <v>5.9</v>
      </c>
      <c r="G48" s="36">
        <v>5.6</v>
      </c>
      <c r="H48" s="36">
        <v>6.2</v>
      </c>
      <c r="I48" s="36">
        <v>4.5999999999999996</v>
      </c>
      <c r="J48" s="36">
        <v>6.5</v>
      </c>
      <c r="K48" s="37">
        <f t="shared" si="4"/>
        <v>8.7628865979381437E-2</v>
      </c>
      <c r="L48" s="13"/>
      <c r="M48" s="14"/>
      <c r="N48" s="14"/>
      <c r="O48" s="14"/>
      <c r="P48" s="14"/>
      <c r="Q48" s="14"/>
      <c r="R48" s="14"/>
      <c r="S48" s="14"/>
      <c r="T48" s="15"/>
      <c r="U48" s="27"/>
    </row>
    <row r="49" spans="2:21" x14ac:dyDescent="0.25">
      <c r="B49" s="21">
        <v>14</v>
      </c>
      <c r="C49" s="12">
        <v>21</v>
      </c>
      <c r="D49" s="11">
        <v>5.63</v>
      </c>
      <c r="E49" s="11">
        <v>0.86</v>
      </c>
      <c r="F49" s="11">
        <v>5.9</v>
      </c>
      <c r="G49" s="11">
        <v>5.5</v>
      </c>
      <c r="H49" s="11">
        <v>6.1</v>
      </c>
      <c r="I49" s="11">
        <v>2.8</v>
      </c>
      <c r="J49" s="11">
        <v>6.5</v>
      </c>
      <c r="K49" s="2">
        <f t="shared" si="4"/>
        <v>0.15275310834813499</v>
      </c>
      <c r="L49" s="13"/>
      <c r="M49" s="14"/>
      <c r="N49" s="14"/>
      <c r="O49" s="14"/>
      <c r="P49" s="14"/>
      <c r="Q49" s="14"/>
      <c r="R49" s="14"/>
      <c r="S49" s="14"/>
      <c r="T49" s="15"/>
      <c r="U49" s="27"/>
    </row>
    <row r="50" spans="2:21" x14ac:dyDescent="0.25">
      <c r="B50" s="51">
        <v>16</v>
      </c>
      <c r="C50" s="55">
        <v>19</v>
      </c>
      <c r="D50" s="53">
        <v>5.47</v>
      </c>
      <c r="E50" s="53">
        <v>1.33</v>
      </c>
      <c r="F50" s="53">
        <v>6</v>
      </c>
      <c r="G50" s="53">
        <v>5.4</v>
      </c>
      <c r="H50" s="53">
        <v>6.2</v>
      </c>
      <c r="I50" s="53">
        <v>1.4</v>
      </c>
      <c r="J50" s="53">
        <v>6.3</v>
      </c>
      <c r="K50" s="54">
        <f t="shared" si="4"/>
        <v>0.24314442413162707</v>
      </c>
      <c r="L50" s="4"/>
      <c r="M50" s="17"/>
      <c r="N50" s="17"/>
      <c r="O50" s="17"/>
      <c r="P50" s="17"/>
      <c r="Q50" s="17"/>
      <c r="R50" s="17"/>
      <c r="S50" s="17"/>
      <c r="T50" s="18"/>
      <c r="U50" s="28"/>
    </row>
    <row r="53" spans="2:21" ht="18.75" x14ac:dyDescent="0.25">
      <c r="B53" s="82" t="s">
        <v>16</v>
      </c>
      <c r="C53" s="84" t="s">
        <v>11</v>
      </c>
      <c r="D53" s="84"/>
      <c r="E53" s="84"/>
      <c r="F53" s="84"/>
      <c r="G53" s="84"/>
      <c r="H53" s="84"/>
      <c r="I53" s="84"/>
      <c r="J53" s="84"/>
      <c r="K53" s="85"/>
      <c r="L53" s="86" t="s">
        <v>12</v>
      </c>
      <c r="M53" s="84"/>
      <c r="N53" s="84"/>
      <c r="O53" s="84"/>
      <c r="P53" s="84"/>
      <c r="Q53" s="84"/>
      <c r="R53" s="84"/>
      <c r="S53" s="84"/>
      <c r="T53" s="85"/>
      <c r="U53" s="20"/>
    </row>
    <row r="54" spans="2:21" x14ac:dyDescent="0.25">
      <c r="B54" s="83"/>
      <c r="C54" s="87" t="s">
        <v>17</v>
      </c>
      <c r="D54" s="87"/>
      <c r="E54" s="87"/>
      <c r="F54" s="87"/>
      <c r="G54" s="87"/>
      <c r="H54" s="87"/>
      <c r="I54" s="87"/>
      <c r="J54" s="87"/>
      <c r="K54" s="88"/>
      <c r="L54" s="89" t="s">
        <v>17</v>
      </c>
      <c r="M54" s="87"/>
      <c r="N54" s="87"/>
      <c r="O54" s="87"/>
      <c r="P54" s="87"/>
      <c r="Q54" s="87"/>
      <c r="R54" s="87"/>
      <c r="S54" s="87"/>
      <c r="T54" s="88"/>
      <c r="U54" s="21"/>
    </row>
    <row r="55" spans="2:21" ht="30" x14ac:dyDescent="0.25">
      <c r="B55" s="47" t="s">
        <v>8</v>
      </c>
      <c r="C55" s="44" t="s">
        <v>0</v>
      </c>
      <c r="D55" s="45" t="s">
        <v>1</v>
      </c>
      <c r="E55" s="45" t="s">
        <v>2</v>
      </c>
      <c r="F55" s="45" t="s">
        <v>3</v>
      </c>
      <c r="G55" s="45" t="s">
        <v>4</v>
      </c>
      <c r="H55" s="45" t="s">
        <v>5</v>
      </c>
      <c r="I55" s="45" t="s">
        <v>6</v>
      </c>
      <c r="J55" s="45" t="s">
        <v>7</v>
      </c>
      <c r="K55" s="46" t="s">
        <v>13</v>
      </c>
      <c r="L55" s="48" t="s">
        <v>0</v>
      </c>
      <c r="M55" s="45" t="s">
        <v>1</v>
      </c>
      <c r="N55" s="45" t="s">
        <v>2</v>
      </c>
      <c r="O55" s="45" t="s">
        <v>3</v>
      </c>
      <c r="P55" s="45" t="s">
        <v>4</v>
      </c>
      <c r="Q55" s="45" t="s">
        <v>5</v>
      </c>
      <c r="R55" s="45" t="s">
        <v>6</v>
      </c>
      <c r="S55" s="45" t="s">
        <v>7</v>
      </c>
      <c r="T55" s="49" t="s">
        <v>13</v>
      </c>
      <c r="U55" s="50" t="s">
        <v>14</v>
      </c>
    </row>
    <row r="56" spans="2:21" x14ac:dyDescent="0.25">
      <c r="B56" s="20">
        <v>1</v>
      </c>
      <c r="C56" s="8">
        <v>23</v>
      </c>
      <c r="D56" s="7">
        <v>58.75</v>
      </c>
      <c r="E56" s="7">
        <v>10.18</v>
      </c>
      <c r="F56" s="7">
        <v>57.25</v>
      </c>
      <c r="G56" s="7">
        <v>52.49</v>
      </c>
      <c r="H56" s="7">
        <v>65.790000000000006</v>
      </c>
      <c r="I56" s="7">
        <v>40.299999999999997</v>
      </c>
      <c r="J56" s="7">
        <v>83.35</v>
      </c>
      <c r="K56" s="3">
        <f>E56/D56</f>
        <v>0.17327659574468085</v>
      </c>
      <c r="L56" s="8">
        <v>27</v>
      </c>
      <c r="M56" s="7">
        <v>53.07</v>
      </c>
      <c r="N56" s="7">
        <v>8.7899999999999991</v>
      </c>
      <c r="O56" s="7">
        <v>50.74</v>
      </c>
      <c r="P56" s="7">
        <v>46.56</v>
      </c>
      <c r="Q56" s="7">
        <v>58.28</v>
      </c>
      <c r="R56" s="7">
        <v>39.94</v>
      </c>
      <c r="S56" s="7">
        <v>73.69</v>
      </c>
      <c r="T56" s="3">
        <f>N56/M56</f>
        <v>0.16563029960429621</v>
      </c>
      <c r="U56" s="29">
        <v>8.0299999999999996E-2</v>
      </c>
    </row>
    <row r="57" spans="2:21" x14ac:dyDescent="0.25">
      <c r="B57" s="34">
        <v>2</v>
      </c>
      <c r="C57" s="38">
        <v>25</v>
      </c>
      <c r="D57" s="36">
        <v>62.68</v>
      </c>
      <c r="E57" s="36">
        <v>10.47</v>
      </c>
      <c r="F57" s="36">
        <v>60.34</v>
      </c>
      <c r="G57" s="36">
        <v>55.62</v>
      </c>
      <c r="H57" s="36">
        <v>69.069999999999993</v>
      </c>
      <c r="I57" s="36">
        <v>45.5</v>
      </c>
      <c r="J57" s="36">
        <v>86.2</v>
      </c>
      <c r="K57" s="37">
        <f t="shared" ref="K57:K67" si="6">E57/D57</f>
        <v>0.16703892788768349</v>
      </c>
      <c r="L57" s="38">
        <v>25</v>
      </c>
      <c r="M57" s="36">
        <v>60.63</v>
      </c>
      <c r="N57" s="36">
        <v>10.52</v>
      </c>
      <c r="O57" s="36">
        <v>60.72</v>
      </c>
      <c r="P57" s="36">
        <v>53.36</v>
      </c>
      <c r="Q57" s="36">
        <v>66.37</v>
      </c>
      <c r="R57" s="36">
        <v>42.98</v>
      </c>
      <c r="S57" s="36">
        <v>88.73</v>
      </c>
      <c r="T57" s="37">
        <f t="shared" ref="T57:T63" si="7">N57/M57</f>
        <v>0.173511462972126</v>
      </c>
      <c r="U57" s="39">
        <v>0.53490000000000004</v>
      </c>
    </row>
    <row r="58" spans="2:21" x14ac:dyDescent="0.25">
      <c r="B58" s="21">
        <v>3</v>
      </c>
      <c r="C58" s="12">
        <v>25</v>
      </c>
      <c r="D58" s="11">
        <v>61.87</v>
      </c>
      <c r="E58" s="11">
        <v>8.6</v>
      </c>
      <c r="F58" s="11">
        <v>61.64</v>
      </c>
      <c r="G58" s="11">
        <v>57.23</v>
      </c>
      <c r="H58" s="11">
        <v>65.36</v>
      </c>
      <c r="I58" s="11">
        <v>45.14</v>
      </c>
      <c r="J58" s="11">
        <v>79.33</v>
      </c>
      <c r="K58" s="2">
        <f t="shared" si="6"/>
        <v>0.13900113140455794</v>
      </c>
      <c r="L58" s="12">
        <v>28</v>
      </c>
      <c r="M58" s="11">
        <v>62.97</v>
      </c>
      <c r="N58" s="11">
        <v>9.01</v>
      </c>
      <c r="O58" s="11">
        <v>62.22</v>
      </c>
      <c r="P58" s="11">
        <v>58.31</v>
      </c>
      <c r="Q58" s="11">
        <v>67.930000000000007</v>
      </c>
      <c r="R58" s="11">
        <v>39.4</v>
      </c>
      <c r="S58" s="11">
        <v>84.44</v>
      </c>
      <c r="T58" s="2">
        <f t="shared" si="7"/>
        <v>0.14308400825790057</v>
      </c>
      <c r="U58" s="24">
        <v>0.76890000000000003</v>
      </c>
    </row>
    <row r="59" spans="2:21" x14ac:dyDescent="0.25">
      <c r="B59" s="34">
        <v>4</v>
      </c>
      <c r="C59" s="38">
        <v>24</v>
      </c>
      <c r="D59" s="36">
        <v>60.46</v>
      </c>
      <c r="E59" s="36">
        <v>9.6999999999999993</v>
      </c>
      <c r="F59" s="36">
        <v>59.02</v>
      </c>
      <c r="G59" s="36">
        <v>54.43</v>
      </c>
      <c r="H59" s="36">
        <v>66.959999999999994</v>
      </c>
      <c r="I59" s="36">
        <v>43</v>
      </c>
      <c r="J59" s="36">
        <v>81.849999999999994</v>
      </c>
      <c r="K59" s="37">
        <f t="shared" si="6"/>
        <v>0.1604366523321204</v>
      </c>
      <c r="L59" s="38">
        <v>28</v>
      </c>
      <c r="M59" s="36">
        <v>66.150000000000006</v>
      </c>
      <c r="N59" s="36">
        <v>13.27</v>
      </c>
      <c r="O59" s="36">
        <v>66.89</v>
      </c>
      <c r="P59" s="36">
        <v>61.57</v>
      </c>
      <c r="Q59" s="36">
        <v>73.260000000000005</v>
      </c>
      <c r="R59" s="36">
        <v>30.78</v>
      </c>
      <c r="S59" s="36">
        <v>93.96</v>
      </c>
      <c r="T59" s="37">
        <f t="shared" si="7"/>
        <v>0.20060468631897202</v>
      </c>
      <c r="U59" s="39">
        <v>9.5699999999999993E-2</v>
      </c>
    </row>
    <row r="60" spans="2:21" x14ac:dyDescent="0.25">
      <c r="B60" s="21">
        <v>5</v>
      </c>
      <c r="C60" s="12">
        <v>23</v>
      </c>
      <c r="D60" s="11">
        <v>59.58</v>
      </c>
      <c r="E60" s="11">
        <v>10.69</v>
      </c>
      <c r="F60" s="11">
        <v>56.89</v>
      </c>
      <c r="G60" s="11">
        <v>52.21</v>
      </c>
      <c r="H60" s="11">
        <v>63.32</v>
      </c>
      <c r="I60" s="11">
        <v>43.95</v>
      </c>
      <c r="J60" s="11">
        <v>86.77</v>
      </c>
      <c r="K60" s="2">
        <f t="shared" si="6"/>
        <v>0.17942262504196038</v>
      </c>
      <c r="L60" s="12">
        <v>27</v>
      </c>
      <c r="M60" s="11">
        <v>59.84</v>
      </c>
      <c r="N60" s="11">
        <v>14</v>
      </c>
      <c r="O60" s="11">
        <v>58.06</v>
      </c>
      <c r="P60" s="11">
        <v>50.08</v>
      </c>
      <c r="Q60" s="11">
        <v>68.44</v>
      </c>
      <c r="R60" s="11">
        <v>36.909999999999997</v>
      </c>
      <c r="S60" s="11">
        <v>90.28</v>
      </c>
      <c r="T60" s="2">
        <f t="shared" si="7"/>
        <v>0.23395721925133689</v>
      </c>
      <c r="U60" s="23">
        <v>0.96409999999999996</v>
      </c>
    </row>
    <row r="61" spans="2:21" x14ac:dyDescent="0.25">
      <c r="B61" s="34">
        <v>6</v>
      </c>
      <c r="C61" s="38">
        <v>24</v>
      </c>
      <c r="D61" s="36">
        <v>62.17</v>
      </c>
      <c r="E61" s="36">
        <v>12.32</v>
      </c>
      <c r="F61" s="36">
        <v>60.36</v>
      </c>
      <c r="G61" s="36">
        <v>52.59</v>
      </c>
      <c r="H61" s="36">
        <v>71.040000000000006</v>
      </c>
      <c r="I61" s="36">
        <v>44.01</v>
      </c>
      <c r="J61" s="36">
        <v>86.88</v>
      </c>
      <c r="K61" s="37">
        <f t="shared" si="6"/>
        <v>0.1981663181598842</v>
      </c>
      <c r="L61" s="38">
        <v>26</v>
      </c>
      <c r="M61" s="36">
        <v>65.38</v>
      </c>
      <c r="N61" s="36">
        <v>12.34</v>
      </c>
      <c r="O61" s="36">
        <v>64.06</v>
      </c>
      <c r="P61" s="36">
        <v>55.58</v>
      </c>
      <c r="Q61" s="36">
        <v>74.7</v>
      </c>
      <c r="R61" s="36">
        <v>44.58</v>
      </c>
      <c r="S61" s="36">
        <v>91.88</v>
      </c>
      <c r="T61" s="37">
        <f t="shared" si="7"/>
        <v>0.18874273478127868</v>
      </c>
      <c r="U61" s="39">
        <v>0.3821</v>
      </c>
    </row>
    <row r="62" spans="2:21" x14ac:dyDescent="0.25">
      <c r="B62" s="21">
        <v>7</v>
      </c>
      <c r="C62" s="12">
        <v>25</v>
      </c>
      <c r="D62" s="11">
        <v>60.71</v>
      </c>
      <c r="E62" s="11">
        <v>10.86</v>
      </c>
      <c r="F62" s="11">
        <v>59.54</v>
      </c>
      <c r="G62" s="11">
        <v>53.78</v>
      </c>
      <c r="H62" s="11">
        <v>67.52</v>
      </c>
      <c r="I62" s="11">
        <v>43.91</v>
      </c>
      <c r="J62" s="11">
        <v>92.68</v>
      </c>
      <c r="K62" s="2">
        <f t="shared" si="6"/>
        <v>0.17888321528578488</v>
      </c>
      <c r="L62" s="12">
        <v>26</v>
      </c>
      <c r="M62" s="11">
        <v>66.81</v>
      </c>
      <c r="N62" s="11">
        <v>16.91</v>
      </c>
      <c r="O62" s="11">
        <v>64.55</v>
      </c>
      <c r="P62" s="11">
        <v>56.41</v>
      </c>
      <c r="Q62" s="11">
        <v>74.430000000000007</v>
      </c>
      <c r="R62" s="11">
        <v>46.06</v>
      </c>
      <c r="S62" s="11">
        <v>125.61</v>
      </c>
      <c r="T62" s="2">
        <f t="shared" si="7"/>
        <v>0.25310582248166441</v>
      </c>
      <c r="U62" s="23">
        <v>7.6200000000000004E-2</v>
      </c>
    </row>
    <row r="63" spans="2:21" x14ac:dyDescent="0.25">
      <c r="B63" s="34">
        <v>8</v>
      </c>
      <c r="C63" s="38">
        <v>23</v>
      </c>
      <c r="D63" s="36">
        <v>59.14</v>
      </c>
      <c r="E63" s="36">
        <v>10.44</v>
      </c>
      <c r="F63" s="36">
        <v>59.22</v>
      </c>
      <c r="G63" s="36">
        <v>54.06</v>
      </c>
      <c r="H63" s="36">
        <v>66.38</v>
      </c>
      <c r="I63" s="36">
        <v>38.229999999999997</v>
      </c>
      <c r="J63" s="36">
        <v>83</v>
      </c>
      <c r="K63" s="37">
        <f t="shared" si="6"/>
        <v>0.17653026716266484</v>
      </c>
      <c r="L63" s="38">
        <v>26</v>
      </c>
      <c r="M63" s="36">
        <v>63.57</v>
      </c>
      <c r="N63" s="36">
        <v>9.9600000000000009</v>
      </c>
      <c r="O63" s="36">
        <v>64.180000000000007</v>
      </c>
      <c r="P63" s="36">
        <v>58.53</v>
      </c>
      <c r="Q63" s="36">
        <v>70.58</v>
      </c>
      <c r="R63" s="36">
        <v>43.68</v>
      </c>
      <c r="S63" s="36">
        <v>81.39</v>
      </c>
      <c r="T63" s="37">
        <f t="shared" si="7"/>
        <v>0.1566776781500708</v>
      </c>
      <c r="U63" s="39">
        <v>0.18870000000000001</v>
      </c>
    </row>
    <row r="64" spans="2:21" x14ac:dyDescent="0.25">
      <c r="B64" s="21">
        <v>10</v>
      </c>
      <c r="C64" s="12">
        <v>22</v>
      </c>
      <c r="D64" s="11">
        <v>62</v>
      </c>
      <c r="E64" s="11">
        <v>10.73</v>
      </c>
      <c r="F64" s="11">
        <v>61.2</v>
      </c>
      <c r="G64" s="11">
        <v>55.01</v>
      </c>
      <c r="H64" s="11">
        <v>69.69</v>
      </c>
      <c r="I64" s="11">
        <v>40.65</v>
      </c>
      <c r="J64" s="11">
        <v>82.28</v>
      </c>
      <c r="K64" s="2">
        <f t="shared" si="6"/>
        <v>0.17306451612903226</v>
      </c>
      <c r="L64" s="12"/>
      <c r="M64" s="10"/>
      <c r="N64" s="10"/>
      <c r="O64" s="10"/>
      <c r="P64" s="10"/>
      <c r="Q64" s="10"/>
      <c r="R64" s="10"/>
      <c r="S64" s="10"/>
      <c r="T64" s="9"/>
      <c r="U64" s="30"/>
    </row>
    <row r="65" spans="2:21" x14ac:dyDescent="0.25">
      <c r="B65" s="34">
        <v>12</v>
      </c>
      <c r="C65" s="38">
        <v>21</v>
      </c>
      <c r="D65" s="36">
        <v>61.56</v>
      </c>
      <c r="E65" s="36">
        <v>11.58</v>
      </c>
      <c r="F65" s="36">
        <v>63</v>
      </c>
      <c r="G65" s="36">
        <v>56.07</v>
      </c>
      <c r="H65" s="36">
        <v>66.66</v>
      </c>
      <c r="I65" s="36">
        <v>37.19</v>
      </c>
      <c r="J65" s="36">
        <v>90.87</v>
      </c>
      <c r="K65" s="37">
        <f t="shared" si="6"/>
        <v>0.18810916179337231</v>
      </c>
      <c r="L65" s="12"/>
      <c r="M65" s="10"/>
      <c r="N65" s="10"/>
      <c r="O65" s="10"/>
      <c r="P65" s="10"/>
      <c r="Q65" s="10"/>
      <c r="R65" s="10"/>
      <c r="S65" s="10"/>
      <c r="T65" s="9"/>
      <c r="U65" s="30"/>
    </row>
    <row r="66" spans="2:21" x14ac:dyDescent="0.25">
      <c r="B66" s="21">
        <v>14</v>
      </c>
      <c r="C66" s="12">
        <v>21</v>
      </c>
      <c r="D66" s="11">
        <v>61.49</v>
      </c>
      <c r="E66" s="11">
        <v>15.85</v>
      </c>
      <c r="F66" s="11">
        <v>56.69</v>
      </c>
      <c r="G66" s="11">
        <v>50.62</v>
      </c>
      <c r="H66" s="11">
        <v>66.28</v>
      </c>
      <c r="I66" s="11">
        <v>41.99</v>
      </c>
      <c r="J66" s="11">
        <v>105.5</v>
      </c>
      <c r="K66" s="2">
        <f t="shared" si="6"/>
        <v>0.25776549032362983</v>
      </c>
      <c r="L66" s="12"/>
      <c r="M66" s="10"/>
      <c r="N66" s="10"/>
      <c r="O66" s="10"/>
      <c r="P66" s="10"/>
      <c r="Q66" s="10"/>
      <c r="R66" s="10"/>
      <c r="S66" s="10"/>
      <c r="T66" s="9"/>
      <c r="U66" s="30"/>
    </row>
    <row r="67" spans="2:21" x14ac:dyDescent="0.25">
      <c r="B67" s="51">
        <v>16</v>
      </c>
      <c r="C67" s="55">
        <v>19</v>
      </c>
      <c r="D67" s="53">
        <v>59.09</v>
      </c>
      <c r="E67" s="53">
        <v>15.35</v>
      </c>
      <c r="F67" s="53">
        <v>59.33</v>
      </c>
      <c r="G67" s="53">
        <v>52.81</v>
      </c>
      <c r="H67" s="53">
        <v>64.83</v>
      </c>
      <c r="I67" s="53">
        <v>14.98</v>
      </c>
      <c r="J67" s="53">
        <v>84.8</v>
      </c>
      <c r="K67" s="54">
        <f t="shared" si="6"/>
        <v>0.25977322728041968</v>
      </c>
      <c r="L67" s="26"/>
      <c r="M67" s="16"/>
      <c r="N67" s="16"/>
      <c r="O67" s="16"/>
      <c r="P67" s="16"/>
      <c r="Q67" s="16"/>
      <c r="R67" s="16"/>
      <c r="S67" s="16"/>
      <c r="T67" s="5"/>
      <c r="U67" s="31"/>
    </row>
  </sheetData>
  <mergeCells count="20">
    <mergeCell ref="B53:B54"/>
    <mergeCell ref="C53:K53"/>
    <mergeCell ref="L53:T53"/>
    <mergeCell ref="C54:K54"/>
    <mergeCell ref="L54:T54"/>
    <mergeCell ref="B2:B3"/>
    <mergeCell ref="B36:B37"/>
    <mergeCell ref="C36:K36"/>
    <mergeCell ref="L36:T36"/>
    <mergeCell ref="C37:K37"/>
    <mergeCell ref="L37:T37"/>
    <mergeCell ref="C2:K2"/>
    <mergeCell ref="C3:K3"/>
    <mergeCell ref="L2:T2"/>
    <mergeCell ref="L3:T3"/>
    <mergeCell ref="B19:B20"/>
    <mergeCell ref="C19:K19"/>
    <mergeCell ref="L19:T19"/>
    <mergeCell ref="C20:K20"/>
    <mergeCell ref="L20:T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99"/>
  <sheetViews>
    <sheetView showGridLines="0" zoomScale="80" zoomScaleNormal="80" workbookViewId="0">
      <selection activeCell="U71" sqref="U71"/>
    </sheetView>
  </sheetViews>
  <sheetFormatPr defaultRowHeight="15" x14ac:dyDescent="0.25"/>
  <cols>
    <col min="1" max="1" width="4.5703125" customWidth="1"/>
    <col min="2" max="2" width="14.42578125" style="1" customWidth="1"/>
    <col min="21" max="21" width="11" customWidth="1"/>
  </cols>
  <sheetData>
    <row r="2" spans="2:21" ht="18.75" x14ac:dyDescent="0.25">
      <c r="B2" s="80" t="s">
        <v>9</v>
      </c>
      <c r="C2" s="90" t="s">
        <v>11</v>
      </c>
      <c r="D2" s="90"/>
      <c r="E2" s="90"/>
      <c r="F2" s="90"/>
      <c r="G2" s="90"/>
      <c r="H2" s="90"/>
      <c r="I2" s="90"/>
      <c r="J2" s="90"/>
      <c r="K2" s="91"/>
      <c r="L2" s="95" t="s">
        <v>12</v>
      </c>
      <c r="M2" s="90"/>
      <c r="N2" s="90"/>
      <c r="O2" s="90"/>
      <c r="P2" s="90"/>
      <c r="Q2" s="90"/>
      <c r="R2" s="90"/>
      <c r="S2" s="90"/>
      <c r="T2" s="91"/>
      <c r="U2" s="42"/>
    </row>
    <row r="3" spans="2:21" ht="15" customHeight="1" x14ac:dyDescent="0.25">
      <c r="B3" s="81"/>
      <c r="C3" s="93" t="s">
        <v>10</v>
      </c>
      <c r="D3" s="93"/>
      <c r="E3" s="93"/>
      <c r="F3" s="93"/>
      <c r="G3" s="93"/>
      <c r="H3" s="93"/>
      <c r="I3" s="93"/>
      <c r="J3" s="93"/>
      <c r="K3" s="94"/>
      <c r="L3" s="92" t="s">
        <v>10</v>
      </c>
      <c r="M3" s="93"/>
      <c r="N3" s="93"/>
      <c r="O3" s="93"/>
      <c r="P3" s="93"/>
      <c r="Q3" s="93"/>
      <c r="R3" s="93"/>
      <c r="S3" s="93"/>
      <c r="T3" s="94"/>
      <c r="U3" s="43"/>
    </row>
    <row r="4" spans="2:21" ht="30" x14ac:dyDescent="0.25">
      <c r="B4" s="47" t="s">
        <v>19</v>
      </c>
      <c r="C4" s="44" t="s">
        <v>0</v>
      </c>
      <c r="D4" s="45" t="s">
        <v>1</v>
      </c>
      <c r="E4" s="45" t="s">
        <v>2</v>
      </c>
      <c r="F4" s="45" t="s">
        <v>3</v>
      </c>
      <c r="G4" s="45" t="s">
        <v>4</v>
      </c>
      <c r="H4" s="45" t="s">
        <v>5</v>
      </c>
      <c r="I4" s="45" t="s">
        <v>6</v>
      </c>
      <c r="J4" s="45" t="s">
        <v>7</v>
      </c>
      <c r="K4" s="46" t="s">
        <v>13</v>
      </c>
      <c r="L4" s="48" t="s">
        <v>0</v>
      </c>
      <c r="M4" s="45" t="s">
        <v>1</v>
      </c>
      <c r="N4" s="45" t="s">
        <v>2</v>
      </c>
      <c r="O4" s="45" t="s">
        <v>3</v>
      </c>
      <c r="P4" s="45" t="s">
        <v>4</v>
      </c>
      <c r="Q4" s="45" t="s">
        <v>5</v>
      </c>
      <c r="R4" s="45" t="s">
        <v>6</v>
      </c>
      <c r="S4" s="45" t="s">
        <v>7</v>
      </c>
      <c r="T4" s="49" t="s">
        <v>13</v>
      </c>
      <c r="U4" s="50" t="s">
        <v>14</v>
      </c>
    </row>
    <row r="5" spans="2:21" x14ac:dyDescent="0.25">
      <c r="B5" s="61">
        <v>29</v>
      </c>
      <c r="C5" s="62">
        <v>1</v>
      </c>
      <c r="D5" s="62">
        <v>2.06</v>
      </c>
      <c r="E5" s="62" t="s">
        <v>20</v>
      </c>
      <c r="F5" s="62">
        <v>2.06</v>
      </c>
      <c r="G5" s="62">
        <v>2.06</v>
      </c>
      <c r="H5" s="62">
        <v>2.06</v>
      </c>
      <c r="I5" s="62">
        <v>2.06</v>
      </c>
      <c r="J5" s="62">
        <v>2.06</v>
      </c>
      <c r="K5" s="63" t="s">
        <v>20</v>
      </c>
      <c r="L5" s="64"/>
      <c r="M5" s="65"/>
      <c r="N5" s="65"/>
      <c r="O5" s="65"/>
      <c r="P5" s="65"/>
      <c r="Q5" s="65"/>
      <c r="R5" s="65"/>
      <c r="S5" s="65"/>
      <c r="T5" s="66"/>
      <c r="U5" s="22"/>
    </row>
    <row r="6" spans="2:21" ht="15" customHeight="1" x14ac:dyDescent="0.25">
      <c r="B6" s="34">
        <v>30</v>
      </c>
      <c r="C6" s="35">
        <v>10</v>
      </c>
      <c r="D6" s="36">
        <v>2.04</v>
      </c>
      <c r="E6" s="36">
        <v>0.22</v>
      </c>
      <c r="F6" s="36">
        <v>2.06</v>
      </c>
      <c r="G6" s="36">
        <v>2</v>
      </c>
      <c r="H6" s="36">
        <v>2.12</v>
      </c>
      <c r="I6" s="36">
        <v>1.59</v>
      </c>
      <c r="J6" s="36">
        <v>2.33</v>
      </c>
      <c r="K6" s="56">
        <f>E6/D6</f>
        <v>0.10784313725490197</v>
      </c>
      <c r="L6" s="12"/>
      <c r="M6" s="11"/>
      <c r="N6" s="11"/>
      <c r="O6" s="11"/>
      <c r="P6" s="11"/>
      <c r="Q6" s="11"/>
      <c r="R6" s="11"/>
      <c r="S6" s="11"/>
      <c r="T6" s="2"/>
      <c r="U6" s="23"/>
    </row>
    <row r="7" spans="2:21" x14ac:dyDescent="0.25">
      <c r="B7" s="43">
        <v>31</v>
      </c>
      <c r="C7" s="57">
        <v>12</v>
      </c>
      <c r="D7" s="19">
        <v>1.89</v>
      </c>
      <c r="E7" s="19">
        <v>0.26</v>
      </c>
      <c r="F7" s="19">
        <v>1.82</v>
      </c>
      <c r="G7" s="19">
        <v>1.75</v>
      </c>
      <c r="H7" s="19">
        <v>2.0699999999999998</v>
      </c>
      <c r="I7" s="19">
        <v>1.47</v>
      </c>
      <c r="J7" s="19">
        <v>2.3199999999999998</v>
      </c>
      <c r="K7" s="58">
        <f t="shared" ref="K7:K24" si="0">E7/D7</f>
        <v>0.13756613756613759</v>
      </c>
      <c r="L7" s="41"/>
      <c r="M7" s="19"/>
      <c r="N7" s="19"/>
      <c r="O7" s="19"/>
      <c r="P7" s="19"/>
      <c r="Q7" s="19"/>
      <c r="R7" s="19"/>
      <c r="S7" s="19"/>
      <c r="T7" s="59"/>
      <c r="U7" s="23"/>
    </row>
    <row r="8" spans="2:21" x14ac:dyDescent="0.25">
      <c r="B8" s="34">
        <v>32</v>
      </c>
      <c r="C8" s="35">
        <v>17</v>
      </c>
      <c r="D8" s="36">
        <v>1.88</v>
      </c>
      <c r="E8" s="36">
        <v>0.28000000000000003</v>
      </c>
      <c r="F8" s="36">
        <v>1.93</v>
      </c>
      <c r="G8" s="36">
        <v>1.69</v>
      </c>
      <c r="H8" s="36">
        <v>2.0499999999999998</v>
      </c>
      <c r="I8" s="36">
        <v>1.4</v>
      </c>
      <c r="J8" s="36">
        <v>2.54</v>
      </c>
      <c r="K8" s="56">
        <f t="shared" si="0"/>
        <v>0.14893617021276598</v>
      </c>
      <c r="L8" s="41"/>
      <c r="M8" s="19"/>
      <c r="N8" s="19"/>
      <c r="O8" s="19"/>
      <c r="P8" s="19"/>
      <c r="Q8" s="19"/>
      <c r="R8" s="19"/>
      <c r="S8" s="19"/>
      <c r="T8" s="59"/>
      <c r="U8" s="23"/>
    </row>
    <row r="9" spans="2:21" x14ac:dyDescent="0.25">
      <c r="B9" s="43">
        <v>33</v>
      </c>
      <c r="C9" s="57">
        <v>25</v>
      </c>
      <c r="D9" s="19">
        <v>1.97</v>
      </c>
      <c r="E9" s="19">
        <v>0.38</v>
      </c>
      <c r="F9" s="19">
        <v>1.82</v>
      </c>
      <c r="G9" s="19">
        <v>1.73</v>
      </c>
      <c r="H9" s="19">
        <v>2.17</v>
      </c>
      <c r="I9" s="19">
        <v>1.41</v>
      </c>
      <c r="J9" s="19">
        <v>2.96</v>
      </c>
      <c r="K9" s="58">
        <f t="shared" si="0"/>
        <v>0.19289340101522842</v>
      </c>
      <c r="L9" s="41"/>
      <c r="M9" s="19"/>
      <c r="N9" s="19"/>
      <c r="O9" s="19"/>
      <c r="P9" s="19"/>
      <c r="Q9" s="19"/>
      <c r="R9" s="19"/>
      <c r="S9" s="19"/>
      <c r="T9" s="59"/>
      <c r="U9" s="23"/>
    </row>
    <row r="10" spans="2:21" x14ac:dyDescent="0.25">
      <c r="B10" s="34">
        <v>34</v>
      </c>
      <c r="C10" s="35">
        <v>24</v>
      </c>
      <c r="D10" s="36">
        <v>1.73</v>
      </c>
      <c r="E10" s="36">
        <v>0.24</v>
      </c>
      <c r="F10" s="36">
        <v>1.72</v>
      </c>
      <c r="G10" s="36">
        <v>1.59</v>
      </c>
      <c r="H10" s="36">
        <v>1.86</v>
      </c>
      <c r="I10" s="36">
        <v>1.29</v>
      </c>
      <c r="J10" s="36">
        <v>2.44</v>
      </c>
      <c r="K10" s="56">
        <f t="shared" si="0"/>
        <v>0.13872832369942195</v>
      </c>
      <c r="L10" s="41"/>
      <c r="M10" s="19"/>
      <c r="N10" s="19"/>
      <c r="O10" s="19"/>
      <c r="P10" s="19"/>
      <c r="Q10" s="19"/>
      <c r="R10" s="19"/>
      <c r="S10" s="19"/>
      <c r="T10" s="59"/>
      <c r="U10" s="23"/>
    </row>
    <row r="11" spans="2:21" x14ac:dyDescent="0.25">
      <c r="B11" s="43">
        <v>35</v>
      </c>
      <c r="C11" s="57">
        <v>24</v>
      </c>
      <c r="D11" s="19">
        <v>1.88</v>
      </c>
      <c r="E11" s="19">
        <v>0.68</v>
      </c>
      <c r="F11" s="19">
        <v>1.68</v>
      </c>
      <c r="G11" s="19">
        <v>1.57</v>
      </c>
      <c r="H11" s="19">
        <v>1.89</v>
      </c>
      <c r="I11" s="19">
        <v>1.45</v>
      </c>
      <c r="J11" s="19">
        <v>4.8499999999999996</v>
      </c>
      <c r="K11" s="58">
        <f t="shared" si="0"/>
        <v>0.36170212765957449</v>
      </c>
      <c r="L11" s="41"/>
      <c r="M11" s="19"/>
      <c r="N11" s="19"/>
      <c r="O11" s="19"/>
      <c r="P11" s="19"/>
      <c r="Q11" s="19"/>
      <c r="R11" s="19"/>
      <c r="S11" s="19"/>
      <c r="T11" s="59"/>
      <c r="U11" s="23"/>
    </row>
    <row r="12" spans="2:21" x14ac:dyDescent="0.25">
      <c r="B12" s="34">
        <v>36</v>
      </c>
      <c r="C12" s="35">
        <v>26</v>
      </c>
      <c r="D12" s="36">
        <v>1.83</v>
      </c>
      <c r="E12" s="36">
        <v>0.97</v>
      </c>
      <c r="F12" s="36">
        <v>1.64</v>
      </c>
      <c r="G12" s="36">
        <v>1.51</v>
      </c>
      <c r="H12" s="36">
        <v>1.75</v>
      </c>
      <c r="I12" s="36">
        <v>1.19</v>
      </c>
      <c r="J12" s="36">
        <v>6.46</v>
      </c>
      <c r="K12" s="56">
        <f t="shared" si="0"/>
        <v>0.53005464480874309</v>
      </c>
      <c r="L12" s="41"/>
      <c r="M12" s="19"/>
      <c r="N12" s="19"/>
      <c r="O12" s="19"/>
      <c r="P12" s="19"/>
      <c r="Q12" s="19"/>
      <c r="R12" s="19"/>
      <c r="S12" s="19"/>
      <c r="T12" s="59"/>
      <c r="U12" s="23"/>
    </row>
    <row r="13" spans="2:21" x14ac:dyDescent="0.25">
      <c r="B13" s="43">
        <v>37</v>
      </c>
      <c r="C13" s="57">
        <v>23</v>
      </c>
      <c r="D13" s="19">
        <v>1.61</v>
      </c>
      <c r="E13" s="19">
        <v>0.25</v>
      </c>
      <c r="F13" s="19">
        <v>1.6</v>
      </c>
      <c r="G13" s="19">
        <v>1.41</v>
      </c>
      <c r="H13" s="19">
        <v>1.72</v>
      </c>
      <c r="I13" s="19">
        <v>1.24</v>
      </c>
      <c r="J13" s="19">
        <v>2.16</v>
      </c>
      <c r="K13" s="58">
        <f t="shared" si="0"/>
        <v>0.15527950310559005</v>
      </c>
      <c r="L13" s="41"/>
      <c r="M13" s="19"/>
      <c r="N13" s="19"/>
      <c r="O13" s="19"/>
      <c r="P13" s="19"/>
      <c r="Q13" s="19"/>
      <c r="R13" s="19"/>
      <c r="S13" s="19"/>
      <c r="T13" s="59"/>
      <c r="U13" s="23"/>
    </row>
    <row r="14" spans="2:21" x14ac:dyDescent="0.25">
      <c r="B14" s="34">
        <v>38</v>
      </c>
      <c r="C14" s="35">
        <v>15</v>
      </c>
      <c r="D14" s="36">
        <v>1.73</v>
      </c>
      <c r="E14" s="36">
        <v>0.36</v>
      </c>
      <c r="F14" s="36">
        <v>1.69</v>
      </c>
      <c r="G14" s="36">
        <v>1.48</v>
      </c>
      <c r="H14" s="36">
        <v>1.88</v>
      </c>
      <c r="I14" s="36">
        <v>1.35</v>
      </c>
      <c r="J14" s="36">
        <v>2.82</v>
      </c>
      <c r="K14" s="56">
        <f t="shared" si="0"/>
        <v>0.20809248554913296</v>
      </c>
      <c r="L14" s="38">
        <v>2</v>
      </c>
      <c r="M14" s="36">
        <v>2.08</v>
      </c>
      <c r="N14" s="36">
        <v>0.6</v>
      </c>
      <c r="O14" s="36">
        <v>2.08</v>
      </c>
      <c r="P14" s="36">
        <v>1.87</v>
      </c>
      <c r="Q14" s="36">
        <v>2.29</v>
      </c>
      <c r="R14" s="36">
        <v>1.66</v>
      </c>
      <c r="S14" s="36">
        <v>2.5</v>
      </c>
      <c r="T14" s="37">
        <f>N14/M14</f>
        <v>0.28846153846153844</v>
      </c>
      <c r="U14" s="39">
        <v>5.3E-3</v>
      </c>
    </row>
    <row r="15" spans="2:21" x14ac:dyDescent="0.25">
      <c r="B15" s="43">
        <v>39</v>
      </c>
      <c r="C15" s="57">
        <v>21</v>
      </c>
      <c r="D15" s="19">
        <v>1.56</v>
      </c>
      <c r="E15" s="19">
        <v>0.2</v>
      </c>
      <c r="F15" s="19">
        <v>1.51</v>
      </c>
      <c r="G15" s="19">
        <v>1.42</v>
      </c>
      <c r="H15" s="19">
        <v>1.61</v>
      </c>
      <c r="I15" s="19">
        <v>1.28</v>
      </c>
      <c r="J15" s="19">
        <v>2.02</v>
      </c>
      <c r="K15" s="58">
        <f t="shared" si="0"/>
        <v>0.12820512820512822</v>
      </c>
      <c r="L15" s="41">
        <v>10</v>
      </c>
      <c r="M15" s="19">
        <v>2.66</v>
      </c>
      <c r="N15" s="19">
        <v>1.27</v>
      </c>
      <c r="O15" s="19">
        <v>2.31</v>
      </c>
      <c r="P15" s="19">
        <v>1.84</v>
      </c>
      <c r="Q15" s="19">
        <v>3</v>
      </c>
      <c r="R15" s="19">
        <v>1.41</v>
      </c>
      <c r="S15" s="19">
        <v>5.71</v>
      </c>
      <c r="T15" s="59">
        <f t="shared" ref="T15:T24" si="1">N15/M15</f>
        <v>0.47744360902255639</v>
      </c>
      <c r="U15" s="23">
        <v>0</v>
      </c>
    </row>
    <row r="16" spans="2:21" x14ac:dyDescent="0.25">
      <c r="B16" s="34">
        <v>40</v>
      </c>
      <c r="C16" s="35">
        <v>10</v>
      </c>
      <c r="D16" s="36">
        <v>1.57</v>
      </c>
      <c r="E16" s="36">
        <v>0.14000000000000001</v>
      </c>
      <c r="F16" s="36">
        <v>1.57</v>
      </c>
      <c r="G16" s="36">
        <v>1.45</v>
      </c>
      <c r="H16" s="36">
        <v>1.7</v>
      </c>
      <c r="I16" s="36">
        <v>1.39</v>
      </c>
      <c r="J16" s="36">
        <v>1.75</v>
      </c>
      <c r="K16" s="56">
        <f t="shared" si="0"/>
        <v>8.9171974522293002E-2</v>
      </c>
      <c r="L16" s="38">
        <v>19</v>
      </c>
      <c r="M16" s="36">
        <v>2.17</v>
      </c>
      <c r="N16" s="36">
        <v>0.45</v>
      </c>
      <c r="O16" s="36">
        <v>2.1800000000000002</v>
      </c>
      <c r="P16" s="36">
        <v>1.84</v>
      </c>
      <c r="Q16" s="36">
        <v>2.52</v>
      </c>
      <c r="R16" s="36">
        <v>1.42</v>
      </c>
      <c r="S16" s="36">
        <v>3.11</v>
      </c>
      <c r="T16" s="37">
        <f t="shared" si="1"/>
        <v>0.20737327188940094</v>
      </c>
      <c r="U16" s="39">
        <v>0</v>
      </c>
    </row>
    <row r="17" spans="2:21" x14ac:dyDescent="0.25">
      <c r="B17" s="43">
        <v>41</v>
      </c>
      <c r="C17" s="57">
        <v>15</v>
      </c>
      <c r="D17" s="19">
        <v>1.65</v>
      </c>
      <c r="E17" s="19">
        <v>0.35</v>
      </c>
      <c r="F17" s="19">
        <v>1.53</v>
      </c>
      <c r="G17" s="19">
        <v>1.4</v>
      </c>
      <c r="H17" s="19">
        <v>1.83</v>
      </c>
      <c r="I17" s="19">
        <v>1.3</v>
      </c>
      <c r="J17" s="19">
        <v>2.5499999999999998</v>
      </c>
      <c r="K17" s="58">
        <f t="shared" si="0"/>
        <v>0.21212121212121213</v>
      </c>
      <c r="L17" s="41">
        <v>27</v>
      </c>
      <c r="M17" s="19">
        <v>1.9</v>
      </c>
      <c r="N17" s="19">
        <v>0.28999999999999998</v>
      </c>
      <c r="O17" s="19">
        <v>1.89</v>
      </c>
      <c r="P17" s="19">
        <v>1.72</v>
      </c>
      <c r="Q17" s="19">
        <v>2.04</v>
      </c>
      <c r="R17" s="19">
        <v>1.36</v>
      </c>
      <c r="S17" s="19">
        <v>2.9</v>
      </c>
      <c r="T17" s="59">
        <f t="shared" si="1"/>
        <v>0.15263157894736842</v>
      </c>
      <c r="U17" s="67">
        <v>6.9800000000000001E-2</v>
      </c>
    </row>
    <row r="18" spans="2:21" x14ac:dyDescent="0.25">
      <c r="B18" s="34">
        <v>42</v>
      </c>
      <c r="C18" s="35">
        <v>9</v>
      </c>
      <c r="D18" s="36">
        <v>1.5</v>
      </c>
      <c r="E18" s="36">
        <v>0.15</v>
      </c>
      <c r="F18" s="36">
        <v>1.47</v>
      </c>
      <c r="G18" s="36">
        <v>1.44</v>
      </c>
      <c r="H18" s="36">
        <v>1.6</v>
      </c>
      <c r="I18" s="36">
        <v>1.24</v>
      </c>
      <c r="J18" s="36">
        <v>1.72</v>
      </c>
      <c r="K18" s="56">
        <f t="shared" si="0"/>
        <v>9.9999999999999992E-2</v>
      </c>
      <c r="L18" s="38">
        <v>29</v>
      </c>
      <c r="M18" s="36">
        <v>1.77</v>
      </c>
      <c r="N18" s="36">
        <v>0.26</v>
      </c>
      <c r="O18" s="36">
        <v>1.85</v>
      </c>
      <c r="P18" s="36">
        <v>1.54</v>
      </c>
      <c r="Q18" s="36">
        <v>1.94</v>
      </c>
      <c r="R18" s="36">
        <v>1.28</v>
      </c>
      <c r="S18" s="36">
        <v>2.16</v>
      </c>
      <c r="T18" s="37">
        <f t="shared" si="1"/>
        <v>0.14689265536723164</v>
      </c>
      <c r="U18" s="60">
        <v>4.1799999999999997E-2</v>
      </c>
    </row>
    <row r="19" spans="2:21" x14ac:dyDescent="0.25">
      <c r="B19" s="43">
        <v>43</v>
      </c>
      <c r="C19" s="57">
        <v>13</v>
      </c>
      <c r="D19" s="19">
        <v>1.58</v>
      </c>
      <c r="E19" s="19">
        <v>0.28000000000000003</v>
      </c>
      <c r="F19" s="19">
        <v>1.47</v>
      </c>
      <c r="G19" s="19">
        <v>1.37</v>
      </c>
      <c r="H19" s="19">
        <v>1.72</v>
      </c>
      <c r="I19" s="19">
        <v>1.22</v>
      </c>
      <c r="J19" s="19">
        <v>2.08</v>
      </c>
      <c r="K19" s="58">
        <f t="shared" si="0"/>
        <v>0.17721518987341772</v>
      </c>
      <c r="L19" s="41">
        <v>28</v>
      </c>
      <c r="M19" s="19">
        <v>1.72</v>
      </c>
      <c r="N19" s="19">
        <v>0.23</v>
      </c>
      <c r="O19" s="19">
        <v>1.73</v>
      </c>
      <c r="P19" s="19">
        <v>1.56</v>
      </c>
      <c r="Q19" s="19">
        <v>1.9</v>
      </c>
      <c r="R19" s="19">
        <v>1.3</v>
      </c>
      <c r="S19" s="19">
        <v>2.1800000000000002</v>
      </c>
      <c r="T19" s="59">
        <f t="shared" si="1"/>
        <v>0.13372093023255816</v>
      </c>
      <c r="U19" s="67">
        <v>0.81489999999999996</v>
      </c>
    </row>
    <row r="20" spans="2:21" x14ac:dyDescent="0.25">
      <c r="B20" s="34">
        <v>44</v>
      </c>
      <c r="C20" s="35">
        <v>8</v>
      </c>
      <c r="D20" s="36">
        <v>1.49</v>
      </c>
      <c r="E20" s="36">
        <v>0.15</v>
      </c>
      <c r="F20" s="36">
        <v>1.4</v>
      </c>
      <c r="G20" s="36">
        <v>1.38</v>
      </c>
      <c r="H20" s="36">
        <v>1.66</v>
      </c>
      <c r="I20" s="36">
        <v>1.36</v>
      </c>
      <c r="J20" s="36">
        <v>1.67</v>
      </c>
      <c r="K20" s="56">
        <f t="shared" si="0"/>
        <v>0.10067114093959731</v>
      </c>
      <c r="L20" s="38">
        <v>28</v>
      </c>
      <c r="M20" s="36">
        <v>1.69</v>
      </c>
      <c r="N20" s="36">
        <v>0.41</v>
      </c>
      <c r="O20" s="36">
        <v>1.63</v>
      </c>
      <c r="P20" s="36">
        <v>1.46</v>
      </c>
      <c r="Q20" s="36">
        <v>1.77</v>
      </c>
      <c r="R20" s="36">
        <v>1.37</v>
      </c>
      <c r="S20" s="36">
        <v>3.61</v>
      </c>
      <c r="T20" s="37">
        <f t="shared" si="1"/>
        <v>0.24260355029585798</v>
      </c>
      <c r="U20" s="60">
        <v>8.7999999999999995E-2</v>
      </c>
    </row>
    <row r="21" spans="2:21" x14ac:dyDescent="0.25">
      <c r="B21" s="43">
        <v>45</v>
      </c>
      <c r="C21" s="57">
        <v>12</v>
      </c>
      <c r="D21" s="19">
        <v>1.8</v>
      </c>
      <c r="E21" s="19">
        <v>0.79</v>
      </c>
      <c r="F21" s="19">
        <v>1.47</v>
      </c>
      <c r="G21" s="19">
        <v>1.41</v>
      </c>
      <c r="H21" s="19">
        <v>1.78</v>
      </c>
      <c r="I21" s="19">
        <v>1.1599999999999999</v>
      </c>
      <c r="J21" s="19">
        <v>3.81</v>
      </c>
      <c r="K21" s="58">
        <f t="shared" si="0"/>
        <v>0.43888888888888888</v>
      </c>
      <c r="L21" s="41">
        <v>28</v>
      </c>
      <c r="M21" s="19">
        <v>1.78</v>
      </c>
      <c r="N21" s="19">
        <v>0.86</v>
      </c>
      <c r="O21" s="19">
        <v>1.59</v>
      </c>
      <c r="P21" s="19">
        <v>1.46</v>
      </c>
      <c r="Q21" s="19">
        <v>1.78</v>
      </c>
      <c r="R21" s="19">
        <v>1.33</v>
      </c>
      <c r="S21" s="19">
        <v>6.07</v>
      </c>
      <c r="T21" s="59">
        <f t="shared" si="1"/>
        <v>0.4831460674157303</v>
      </c>
      <c r="U21" s="67">
        <v>0.23699999999999999</v>
      </c>
    </row>
    <row r="22" spans="2:21" x14ac:dyDescent="0.25">
      <c r="B22" s="34">
        <v>46</v>
      </c>
      <c r="C22" s="35">
        <v>8</v>
      </c>
      <c r="D22" s="36">
        <v>1.51</v>
      </c>
      <c r="E22" s="36">
        <v>0.22</v>
      </c>
      <c r="F22" s="36">
        <v>1.48</v>
      </c>
      <c r="G22" s="36">
        <v>1.34</v>
      </c>
      <c r="H22" s="36">
        <v>1.63</v>
      </c>
      <c r="I22" s="36">
        <v>1.26</v>
      </c>
      <c r="J22" s="36">
        <v>1.87</v>
      </c>
      <c r="K22" s="56">
        <f t="shared" si="0"/>
        <v>0.14569536423841059</v>
      </c>
      <c r="L22" s="38">
        <v>24</v>
      </c>
      <c r="M22" s="36">
        <v>1.67</v>
      </c>
      <c r="N22" s="36">
        <v>0.34</v>
      </c>
      <c r="O22" s="36">
        <v>1.67</v>
      </c>
      <c r="P22" s="36">
        <v>1.45</v>
      </c>
      <c r="Q22" s="36">
        <v>1.77</v>
      </c>
      <c r="R22" s="36">
        <v>1.28</v>
      </c>
      <c r="S22" s="36">
        <v>3.04</v>
      </c>
      <c r="T22" s="37">
        <f t="shared" si="1"/>
        <v>0.20359281437125751</v>
      </c>
      <c r="U22" s="60">
        <v>0.1802</v>
      </c>
    </row>
    <row r="23" spans="2:21" x14ac:dyDescent="0.25">
      <c r="B23" s="43">
        <v>47</v>
      </c>
      <c r="C23" s="57">
        <v>3</v>
      </c>
      <c r="D23" s="19">
        <v>1.1299999999999999</v>
      </c>
      <c r="E23" s="19">
        <v>0.57999999999999996</v>
      </c>
      <c r="F23" s="19">
        <v>1.46</v>
      </c>
      <c r="G23" s="19">
        <v>0.96</v>
      </c>
      <c r="H23" s="19">
        <v>1.46</v>
      </c>
      <c r="I23" s="19">
        <v>0.45</v>
      </c>
      <c r="J23" s="19">
        <v>1.47</v>
      </c>
      <c r="K23" s="58">
        <f t="shared" si="0"/>
        <v>0.51327433628318586</v>
      </c>
      <c r="L23" s="41">
        <v>18</v>
      </c>
      <c r="M23" s="19">
        <v>1.6</v>
      </c>
      <c r="N23" s="19">
        <v>0.22</v>
      </c>
      <c r="O23" s="19">
        <v>1.52</v>
      </c>
      <c r="P23" s="19">
        <v>1.45</v>
      </c>
      <c r="Q23" s="19">
        <v>1.78</v>
      </c>
      <c r="R23" s="19">
        <v>1.26</v>
      </c>
      <c r="S23" s="19">
        <v>2.1</v>
      </c>
      <c r="T23" s="59">
        <f t="shared" si="1"/>
        <v>0.13749999999999998</v>
      </c>
      <c r="U23" s="67">
        <v>6.9999999999999999E-4</v>
      </c>
    </row>
    <row r="24" spans="2:21" x14ac:dyDescent="0.25">
      <c r="B24" s="51">
        <v>48</v>
      </c>
      <c r="C24" s="52">
        <v>5</v>
      </c>
      <c r="D24" s="53">
        <v>1.46</v>
      </c>
      <c r="E24" s="53">
        <v>0.21</v>
      </c>
      <c r="F24" s="53">
        <v>1.49</v>
      </c>
      <c r="G24" s="53">
        <v>1.48</v>
      </c>
      <c r="H24" s="53">
        <v>1.55</v>
      </c>
      <c r="I24" s="53">
        <v>1.1200000000000001</v>
      </c>
      <c r="J24" s="53">
        <v>1.67</v>
      </c>
      <c r="K24" s="68">
        <f t="shared" si="0"/>
        <v>0.14383561643835616</v>
      </c>
      <c r="L24" s="55">
        <v>7</v>
      </c>
      <c r="M24" s="53">
        <v>1.56</v>
      </c>
      <c r="N24" s="53">
        <v>0.2</v>
      </c>
      <c r="O24" s="53">
        <v>1.47</v>
      </c>
      <c r="P24" s="53">
        <v>1.42</v>
      </c>
      <c r="Q24" s="53">
        <v>1.66</v>
      </c>
      <c r="R24" s="53">
        <v>1.36</v>
      </c>
      <c r="S24" s="53">
        <v>1.9</v>
      </c>
      <c r="T24" s="54">
        <f t="shared" si="1"/>
        <v>0.12820512820512822</v>
      </c>
      <c r="U24" s="69">
        <v>0.32569999999999999</v>
      </c>
    </row>
    <row r="25" spans="2:21" x14ac:dyDescent="0.25">
      <c r="B25" s="57"/>
      <c r="C25" s="57"/>
      <c r="D25" s="19"/>
      <c r="E25" s="19"/>
      <c r="F25" s="19"/>
      <c r="G25" s="19"/>
      <c r="H25" s="19"/>
      <c r="I25" s="19"/>
      <c r="J25" s="19"/>
      <c r="K25" s="58"/>
      <c r="L25" s="14"/>
      <c r="M25" s="14"/>
      <c r="N25" s="14"/>
      <c r="O25" s="14"/>
      <c r="P25" s="14"/>
      <c r="Q25" s="14"/>
      <c r="R25" s="14"/>
      <c r="S25" s="14"/>
      <c r="T25" s="14"/>
      <c r="U25" s="33"/>
    </row>
    <row r="26" spans="2:21" x14ac:dyDescent="0.25">
      <c r="B26" s="10"/>
      <c r="C26" s="10"/>
      <c r="D26" s="11"/>
      <c r="E26" s="11"/>
      <c r="F26" s="11"/>
      <c r="G26" s="11"/>
      <c r="H26" s="11"/>
      <c r="I26" s="11"/>
      <c r="J26" s="11"/>
      <c r="K26" s="32"/>
      <c r="L26" s="14"/>
      <c r="M26" s="14"/>
      <c r="N26" s="14"/>
      <c r="O26" s="14"/>
      <c r="P26" s="14"/>
      <c r="Q26" s="14"/>
      <c r="R26" s="14"/>
      <c r="S26" s="14"/>
      <c r="T26" s="14"/>
      <c r="U26" s="33"/>
    </row>
    <row r="27" spans="2:21" ht="18.75" x14ac:dyDescent="0.25">
      <c r="B27" s="82" t="s">
        <v>18</v>
      </c>
      <c r="C27" s="84" t="s">
        <v>11</v>
      </c>
      <c r="D27" s="84"/>
      <c r="E27" s="84"/>
      <c r="F27" s="84"/>
      <c r="G27" s="84"/>
      <c r="H27" s="84"/>
      <c r="I27" s="84"/>
      <c r="J27" s="84"/>
      <c r="K27" s="85"/>
      <c r="L27" s="86" t="s">
        <v>12</v>
      </c>
      <c r="M27" s="84"/>
      <c r="N27" s="84"/>
      <c r="O27" s="84"/>
      <c r="P27" s="84"/>
      <c r="Q27" s="84"/>
      <c r="R27" s="84"/>
      <c r="S27" s="84"/>
      <c r="T27" s="85"/>
      <c r="U27" s="20"/>
    </row>
    <row r="28" spans="2:21" x14ac:dyDescent="0.25">
      <c r="B28" s="83"/>
      <c r="C28" s="87" t="s">
        <v>10</v>
      </c>
      <c r="D28" s="87"/>
      <c r="E28" s="87"/>
      <c r="F28" s="87"/>
      <c r="G28" s="87"/>
      <c r="H28" s="87"/>
      <c r="I28" s="87"/>
      <c r="J28" s="87"/>
      <c r="K28" s="88"/>
      <c r="L28" s="89" t="s">
        <v>10</v>
      </c>
      <c r="M28" s="87"/>
      <c r="N28" s="87"/>
      <c r="O28" s="87"/>
      <c r="P28" s="87"/>
      <c r="Q28" s="87"/>
      <c r="R28" s="87"/>
      <c r="S28" s="87"/>
      <c r="T28" s="88"/>
      <c r="U28" s="21"/>
    </row>
    <row r="29" spans="2:21" ht="30" x14ac:dyDescent="0.25">
      <c r="B29" s="47" t="s">
        <v>19</v>
      </c>
      <c r="C29" s="44" t="s">
        <v>0</v>
      </c>
      <c r="D29" s="45" t="s">
        <v>1</v>
      </c>
      <c r="E29" s="45" t="s">
        <v>2</v>
      </c>
      <c r="F29" s="45" t="s">
        <v>3</v>
      </c>
      <c r="G29" s="45" t="s">
        <v>4</v>
      </c>
      <c r="H29" s="45" t="s">
        <v>5</v>
      </c>
      <c r="I29" s="45" t="s">
        <v>6</v>
      </c>
      <c r="J29" s="45" t="s">
        <v>7</v>
      </c>
      <c r="K29" s="46" t="s">
        <v>13</v>
      </c>
      <c r="L29" s="48" t="s">
        <v>0</v>
      </c>
      <c r="M29" s="45" t="s">
        <v>1</v>
      </c>
      <c r="N29" s="45" t="s">
        <v>2</v>
      </c>
      <c r="O29" s="45" t="s">
        <v>3</v>
      </c>
      <c r="P29" s="45" t="s">
        <v>4</v>
      </c>
      <c r="Q29" s="45" t="s">
        <v>5</v>
      </c>
      <c r="R29" s="45" t="s">
        <v>6</v>
      </c>
      <c r="S29" s="45" t="s">
        <v>7</v>
      </c>
      <c r="T29" s="49" t="s">
        <v>13</v>
      </c>
      <c r="U29" s="50" t="s">
        <v>14</v>
      </c>
    </row>
    <row r="30" spans="2:21" x14ac:dyDescent="0.25">
      <c r="B30" s="61">
        <v>29</v>
      </c>
      <c r="C30" s="40">
        <v>1</v>
      </c>
      <c r="D30" s="70">
        <v>4.2</v>
      </c>
      <c r="E30" s="70" t="s">
        <v>20</v>
      </c>
      <c r="F30" s="70">
        <v>4.2</v>
      </c>
      <c r="G30" s="70">
        <v>4.2</v>
      </c>
      <c r="H30" s="70">
        <v>4.2</v>
      </c>
      <c r="I30" s="70">
        <v>4.2</v>
      </c>
      <c r="J30" s="70">
        <v>4.2</v>
      </c>
      <c r="K30" s="71" t="s">
        <v>20</v>
      </c>
      <c r="L30" s="40"/>
      <c r="M30" s="70"/>
      <c r="N30" s="70"/>
      <c r="O30" s="70"/>
      <c r="P30" s="70"/>
      <c r="Q30" s="70"/>
      <c r="R30" s="70"/>
      <c r="S30" s="70"/>
      <c r="T30" s="71"/>
      <c r="U30" s="72"/>
    </row>
    <row r="31" spans="2:21" x14ac:dyDescent="0.25">
      <c r="B31" s="34">
        <v>30</v>
      </c>
      <c r="C31" s="38">
        <v>10</v>
      </c>
      <c r="D31" s="36">
        <v>2.67</v>
      </c>
      <c r="E31" s="36">
        <v>1.25</v>
      </c>
      <c r="F31" s="36">
        <v>2.35</v>
      </c>
      <c r="G31" s="36">
        <v>1.7</v>
      </c>
      <c r="H31" s="36">
        <v>3.57</v>
      </c>
      <c r="I31" s="36">
        <v>1.3</v>
      </c>
      <c r="J31" s="36">
        <v>4.7</v>
      </c>
      <c r="K31" s="37">
        <f>E31/D31</f>
        <v>0.46816479400749067</v>
      </c>
      <c r="L31" s="41"/>
      <c r="M31" s="19"/>
      <c r="N31" s="19"/>
      <c r="O31" s="19"/>
      <c r="P31" s="19"/>
      <c r="Q31" s="19"/>
      <c r="R31" s="19"/>
      <c r="S31" s="19"/>
      <c r="T31" s="59"/>
      <c r="U31" s="23"/>
    </row>
    <row r="32" spans="2:21" x14ac:dyDescent="0.25">
      <c r="B32" s="43">
        <v>31</v>
      </c>
      <c r="C32" s="12">
        <v>12</v>
      </c>
      <c r="D32" s="11">
        <v>3.19</v>
      </c>
      <c r="E32" s="11">
        <v>0.98</v>
      </c>
      <c r="F32" s="11">
        <v>3.1</v>
      </c>
      <c r="G32" s="11">
        <v>2.5499999999999998</v>
      </c>
      <c r="H32" s="11">
        <v>3.73</v>
      </c>
      <c r="I32" s="11">
        <v>1.6</v>
      </c>
      <c r="J32" s="11">
        <v>5.4</v>
      </c>
      <c r="K32" s="59">
        <f t="shared" ref="K32:K49" si="2">E32/D32</f>
        <v>0.30721003134796238</v>
      </c>
      <c r="L32" s="41"/>
      <c r="M32" s="19"/>
      <c r="N32" s="19"/>
      <c r="O32" s="19"/>
      <c r="P32" s="19"/>
      <c r="Q32" s="19"/>
      <c r="R32" s="19"/>
      <c r="S32" s="19"/>
      <c r="T32" s="59"/>
      <c r="U32" s="23"/>
    </row>
    <row r="33" spans="2:21" x14ac:dyDescent="0.25">
      <c r="B33" s="34">
        <v>32</v>
      </c>
      <c r="C33" s="38">
        <v>17</v>
      </c>
      <c r="D33" s="36">
        <v>3.12</v>
      </c>
      <c r="E33" s="36">
        <v>1.1100000000000001</v>
      </c>
      <c r="F33" s="36">
        <v>3.3</v>
      </c>
      <c r="G33" s="36">
        <v>2.4</v>
      </c>
      <c r="H33" s="36">
        <v>3.5</v>
      </c>
      <c r="I33" s="36">
        <v>1.5</v>
      </c>
      <c r="J33" s="36">
        <v>5.9</v>
      </c>
      <c r="K33" s="37">
        <f t="shared" si="2"/>
        <v>0.35576923076923078</v>
      </c>
      <c r="L33" s="41"/>
      <c r="M33" s="19"/>
      <c r="N33" s="19"/>
      <c r="O33" s="19"/>
      <c r="P33" s="19"/>
      <c r="Q33" s="19"/>
      <c r="R33" s="19"/>
      <c r="S33" s="19"/>
      <c r="T33" s="59"/>
      <c r="U33" s="23"/>
    </row>
    <row r="34" spans="2:21" x14ac:dyDescent="0.25">
      <c r="B34" s="43">
        <v>33</v>
      </c>
      <c r="C34" s="12">
        <v>23</v>
      </c>
      <c r="D34" s="11">
        <v>3.15</v>
      </c>
      <c r="E34" s="11">
        <v>1.06</v>
      </c>
      <c r="F34" s="11">
        <v>3</v>
      </c>
      <c r="G34" s="11">
        <v>2.5</v>
      </c>
      <c r="H34" s="11">
        <v>3.65</v>
      </c>
      <c r="I34" s="11">
        <v>1.1000000000000001</v>
      </c>
      <c r="J34" s="11">
        <v>5.8</v>
      </c>
      <c r="K34" s="59">
        <f t="shared" si="2"/>
        <v>0.33650793650793653</v>
      </c>
      <c r="L34" s="41"/>
      <c r="M34" s="19"/>
      <c r="N34" s="19"/>
      <c r="O34" s="19"/>
      <c r="P34" s="19"/>
      <c r="Q34" s="19"/>
      <c r="R34" s="19"/>
      <c r="S34" s="19"/>
      <c r="T34" s="59"/>
      <c r="U34" s="23"/>
    </row>
    <row r="35" spans="2:21" x14ac:dyDescent="0.25">
      <c r="B35" s="34">
        <v>34</v>
      </c>
      <c r="C35" s="38">
        <v>22</v>
      </c>
      <c r="D35" s="36">
        <v>2.92</v>
      </c>
      <c r="E35" s="36">
        <v>1.04</v>
      </c>
      <c r="F35" s="36">
        <v>2.7</v>
      </c>
      <c r="G35" s="36">
        <v>2.2000000000000002</v>
      </c>
      <c r="H35" s="36">
        <v>3.05</v>
      </c>
      <c r="I35" s="36">
        <v>1.6</v>
      </c>
      <c r="J35" s="36">
        <v>5.6</v>
      </c>
      <c r="K35" s="37">
        <f t="shared" si="2"/>
        <v>0.35616438356164387</v>
      </c>
      <c r="L35" s="41"/>
      <c r="M35" s="19"/>
      <c r="N35" s="19"/>
      <c r="O35" s="19"/>
      <c r="P35" s="19"/>
      <c r="Q35" s="19"/>
      <c r="R35" s="19"/>
      <c r="S35" s="19"/>
      <c r="T35" s="59"/>
      <c r="U35" s="23"/>
    </row>
    <row r="36" spans="2:21" x14ac:dyDescent="0.25">
      <c r="B36" s="43">
        <v>35</v>
      </c>
      <c r="C36" s="12">
        <v>24</v>
      </c>
      <c r="D36" s="11">
        <v>3.42</v>
      </c>
      <c r="E36" s="11">
        <v>1.24</v>
      </c>
      <c r="F36" s="11">
        <v>3.15</v>
      </c>
      <c r="G36" s="11">
        <v>2.75</v>
      </c>
      <c r="H36" s="11">
        <v>4.32</v>
      </c>
      <c r="I36" s="11">
        <v>1.7</v>
      </c>
      <c r="J36" s="11">
        <v>7</v>
      </c>
      <c r="K36" s="59">
        <f t="shared" si="2"/>
        <v>0.36257309941520466</v>
      </c>
      <c r="L36" s="41"/>
      <c r="M36" s="19"/>
      <c r="N36" s="19"/>
      <c r="O36" s="19"/>
      <c r="P36" s="19"/>
      <c r="Q36" s="19"/>
      <c r="R36" s="19"/>
      <c r="S36" s="19"/>
      <c r="T36" s="59"/>
      <c r="U36" s="23"/>
    </row>
    <row r="37" spans="2:21" x14ac:dyDescent="0.25">
      <c r="B37" s="34">
        <v>36</v>
      </c>
      <c r="C37" s="38">
        <v>26</v>
      </c>
      <c r="D37" s="36">
        <v>3.21</v>
      </c>
      <c r="E37" s="36">
        <v>1.03</v>
      </c>
      <c r="F37" s="36">
        <v>3.2</v>
      </c>
      <c r="G37" s="36">
        <v>2.5</v>
      </c>
      <c r="H37" s="36">
        <v>3.75</v>
      </c>
      <c r="I37" s="36">
        <v>1.5</v>
      </c>
      <c r="J37" s="36">
        <v>6</v>
      </c>
      <c r="K37" s="37">
        <f t="shared" si="2"/>
        <v>0.32087227414330222</v>
      </c>
      <c r="L37" s="41"/>
      <c r="M37" s="19"/>
      <c r="N37" s="19"/>
      <c r="O37" s="19"/>
      <c r="P37" s="19"/>
      <c r="Q37" s="19"/>
      <c r="R37" s="19"/>
      <c r="S37" s="19"/>
      <c r="T37" s="59"/>
      <c r="U37" s="23"/>
    </row>
    <row r="38" spans="2:21" x14ac:dyDescent="0.25">
      <c r="B38" s="43">
        <v>37</v>
      </c>
      <c r="C38" s="12">
        <v>23</v>
      </c>
      <c r="D38" s="11">
        <v>3.03</v>
      </c>
      <c r="E38" s="11">
        <v>1</v>
      </c>
      <c r="F38" s="11">
        <v>3</v>
      </c>
      <c r="G38" s="11">
        <v>2.4500000000000002</v>
      </c>
      <c r="H38" s="11">
        <v>3.35</v>
      </c>
      <c r="I38" s="11">
        <v>1.4</v>
      </c>
      <c r="J38" s="11">
        <v>6.1</v>
      </c>
      <c r="K38" s="59">
        <f t="shared" si="2"/>
        <v>0.33003300330033003</v>
      </c>
      <c r="L38" s="41"/>
      <c r="M38" s="19"/>
      <c r="N38" s="19"/>
      <c r="O38" s="19"/>
      <c r="P38" s="19"/>
      <c r="Q38" s="19"/>
      <c r="R38" s="19"/>
      <c r="S38" s="19"/>
      <c r="T38" s="59"/>
      <c r="U38" s="23"/>
    </row>
    <row r="39" spans="2:21" x14ac:dyDescent="0.25">
      <c r="B39" s="34">
        <v>38</v>
      </c>
      <c r="C39" s="38">
        <v>15</v>
      </c>
      <c r="D39" s="36">
        <v>3.05</v>
      </c>
      <c r="E39" s="36">
        <v>1.21</v>
      </c>
      <c r="F39" s="36">
        <v>3</v>
      </c>
      <c r="G39" s="36">
        <v>2.35</v>
      </c>
      <c r="H39" s="36">
        <v>3.35</v>
      </c>
      <c r="I39" s="36">
        <v>1.4</v>
      </c>
      <c r="J39" s="36">
        <v>6.3</v>
      </c>
      <c r="K39" s="37">
        <f t="shared" si="2"/>
        <v>0.39672131147540984</v>
      </c>
      <c r="L39" s="38">
        <v>2</v>
      </c>
      <c r="M39" s="36">
        <v>1.85</v>
      </c>
      <c r="N39" s="36">
        <v>0.21</v>
      </c>
      <c r="O39" s="36">
        <v>1.85</v>
      </c>
      <c r="P39" s="36">
        <v>1.77</v>
      </c>
      <c r="Q39" s="36">
        <v>1.92</v>
      </c>
      <c r="R39" s="36">
        <v>1.7</v>
      </c>
      <c r="S39" s="36">
        <v>2</v>
      </c>
      <c r="T39" s="37">
        <f>N39/M39</f>
        <v>0.11351351351351351</v>
      </c>
      <c r="U39" s="39">
        <v>0.20169999999999999</v>
      </c>
    </row>
    <row r="40" spans="2:21" x14ac:dyDescent="0.25">
      <c r="B40" s="43">
        <v>39</v>
      </c>
      <c r="C40" s="12">
        <v>19</v>
      </c>
      <c r="D40" s="11">
        <v>2.96</v>
      </c>
      <c r="E40" s="11">
        <v>0.89</v>
      </c>
      <c r="F40" s="11">
        <v>2.6</v>
      </c>
      <c r="G40" s="11">
        <v>2.4</v>
      </c>
      <c r="H40" s="11">
        <v>3.45</v>
      </c>
      <c r="I40" s="11">
        <v>1.7</v>
      </c>
      <c r="J40" s="11">
        <v>4.9000000000000004</v>
      </c>
      <c r="K40" s="59">
        <f t="shared" si="2"/>
        <v>0.30067567567567566</v>
      </c>
      <c r="L40" s="12">
        <v>10</v>
      </c>
      <c r="M40" s="11">
        <v>1.97</v>
      </c>
      <c r="N40" s="11">
        <v>1.06</v>
      </c>
      <c r="O40" s="11">
        <v>1.85</v>
      </c>
      <c r="P40" s="11">
        <v>1</v>
      </c>
      <c r="Q40" s="11">
        <v>2.95</v>
      </c>
      <c r="R40" s="11">
        <v>0.6</v>
      </c>
      <c r="S40" s="11">
        <v>3.4</v>
      </c>
      <c r="T40" s="59">
        <f t="shared" ref="T40:T49" si="3">N40/M40</f>
        <v>0.53807106598984777</v>
      </c>
      <c r="U40" s="23">
        <v>5.7000000000000002E-2</v>
      </c>
    </row>
    <row r="41" spans="2:21" x14ac:dyDescent="0.25">
      <c r="B41" s="34">
        <v>40</v>
      </c>
      <c r="C41" s="38">
        <v>10</v>
      </c>
      <c r="D41" s="36">
        <v>3.23</v>
      </c>
      <c r="E41" s="36">
        <v>1.19</v>
      </c>
      <c r="F41" s="36">
        <v>3.35</v>
      </c>
      <c r="G41" s="36">
        <v>2.5</v>
      </c>
      <c r="H41" s="36">
        <v>3.77</v>
      </c>
      <c r="I41" s="36">
        <v>1.3</v>
      </c>
      <c r="J41" s="36">
        <v>5.5</v>
      </c>
      <c r="K41" s="37">
        <f t="shared" si="2"/>
        <v>0.36842105263157893</v>
      </c>
      <c r="L41" s="38">
        <v>19</v>
      </c>
      <c r="M41" s="36">
        <v>2.71</v>
      </c>
      <c r="N41" s="36">
        <v>1.04</v>
      </c>
      <c r="O41" s="36">
        <v>2.6</v>
      </c>
      <c r="P41" s="36">
        <v>2.25</v>
      </c>
      <c r="Q41" s="36">
        <v>3.3</v>
      </c>
      <c r="R41" s="36">
        <v>0.9</v>
      </c>
      <c r="S41" s="36">
        <v>4.8</v>
      </c>
      <c r="T41" s="37">
        <f t="shared" si="3"/>
        <v>0.3837638376383764</v>
      </c>
      <c r="U41" s="39">
        <v>0.31219999999999998</v>
      </c>
    </row>
    <row r="42" spans="2:21" x14ac:dyDescent="0.25">
      <c r="B42" s="43">
        <v>41</v>
      </c>
      <c r="C42" s="12">
        <v>15</v>
      </c>
      <c r="D42" s="11">
        <v>3.41</v>
      </c>
      <c r="E42" s="11">
        <v>1.2</v>
      </c>
      <c r="F42" s="11">
        <v>3.7</v>
      </c>
      <c r="G42" s="11">
        <v>2.5499999999999998</v>
      </c>
      <c r="H42" s="11">
        <v>4.3</v>
      </c>
      <c r="I42" s="11">
        <v>1.3</v>
      </c>
      <c r="J42" s="11">
        <v>5.3</v>
      </c>
      <c r="K42" s="59">
        <f t="shared" si="2"/>
        <v>0.35190615835777123</v>
      </c>
      <c r="L42" s="12">
        <v>26</v>
      </c>
      <c r="M42" s="11">
        <v>3.12</v>
      </c>
      <c r="N42" s="11">
        <v>1.5</v>
      </c>
      <c r="O42" s="11">
        <v>3.15</v>
      </c>
      <c r="P42" s="11">
        <v>2.0499999999999998</v>
      </c>
      <c r="Q42" s="11">
        <v>3.88</v>
      </c>
      <c r="R42" s="11">
        <v>0.7</v>
      </c>
      <c r="S42" s="11">
        <v>6.2</v>
      </c>
      <c r="T42" s="59">
        <f t="shared" si="3"/>
        <v>0.48076923076923073</v>
      </c>
      <c r="U42" s="23">
        <v>0.71419999999999995</v>
      </c>
    </row>
    <row r="43" spans="2:21" x14ac:dyDescent="0.25">
      <c r="B43" s="34">
        <v>42</v>
      </c>
      <c r="C43" s="38">
        <v>9</v>
      </c>
      <c r="D43" s="36">
        <v>4.5199999999999996</v>
      </c>
      <c r="E43" s="36">
        <v>1.77</v>
      </c>
      <c r="F43" s="36">
        <v>4.2</v>
      </c>
      <c r="G43" s="36">
        <v>3.6</v>
      </c>
      <c r="H43" s="36">
        <v>4.7</v>
      </c>
      <c r="I43" s="36">
        <v>2.7</v>
      </c>
      <c r="J43" s="36">
        <v>8.6</v>
      </c>
      <c r="K43" s="37">
        <f t="shared" si="2"/>
        <v>0.39159292035398235</v>
      </c>
      <c r="L43" s="38">
        <v>28</v>
      </c>
      <c r="M43" s="36">
        <v>3.27</v>
      </c>
      <c r="N43" s="36">
        <v>1.01</v>
      </c>
      <c r="O43" s="36">
        <v>3.25</v>
      </c>
      <c r="P43" s="36">
        <v>2.8</v>
      </c>
      <c r="Q43" s="36">
        <v>3.9</v>
      </c>
      <c r="R43" s="36">
        <v>1.1000000000000001</v>
      </c>
      <c r="S43" s="36">
        <v>5.6</v>
      </c>
      <c r="T43" s="37">
        <f t="shared" si="3"/>
        <v>0.30886850152905199</v>
      </c>
      <c r="U43" s="39">
        <v>3.7000000000000002E-3</v>
      </c>
    </row>
    <row r="44" spans="2:21" x14ac:dyDescent="0.25">
      <c r="B44" s="43">
        <v>43</v>
      </c>
      <c r="C44" s="12">
        <v>13</v>
      </c>
      <c r="D44" s="11">
        <v>2.87</v>
      </c>
      <c r="E44" s="11">
        <v>1.56</v>
      </c>
      <c r="F44" s="11">
        <v>2.7</v>
      </c>
      <c r="G44" s="11">
        <v>1.8</v>
      </c>
      <c r="H44" s="11">
        <v>3.8</v>
      </c>
      <c r="I44" s="11">
        <v>0.9</v>
      </c>
      <c r="J44" s="11">
        <v>6.8</v>
      </c>
      <c r="K44" s="59">
        <f t="shared" si="2"/>
        <v>0.54355400696864109</v>
      </c>
      <c r="L44" s="12">
        <v>27</v>
      </c>
      <c r="M44" s="11">
        <v>3.39</v>
      </c>
      <c r="N44" s="11">
        <v>1.32</v>
      </c>
      <c r="O44" s="11">
        <v>3.3</v>
      </c>
      <c r="P44" s="11">
        <v>2.4</v>
      </c>
      <c r="Q44" s="11">
        <v>4.2</v>
      </c>
      <c r="R44" s="11">
        <v>1.1000000000000001</v>
      </c>
      <c r="S44" s="11">
        <v>6.7</v>
      </c>
      <c r="T44" s="59">
        <f t="shared" si="3"/>
        <v>0.38938053097345132</v>
      </c>
      <c r="U44" s="23">
        <v>0.24129999999999999</v>
      </c>
    </row>
    <row r="45" spans="2:21" x14ac:dyDescent="0.25">
      <c r="B45" s="34">
        <v>44</v>
      </c>
      <c r="C45" s="38">
        <v>8</v>
      </c>
      <c r="D45" s="36">
        <v>3.52</v>
      </c>
      <c r="E45" s="36">
        <v>0.69</v>
      </c>
      <c r="F45" s="36">
        <v>3.45</v>
      </c>
      <c r="G45" s="36">
        <v>3.13</v>
      </c>
      <c r="H45" s="36">
        <v>3.78</v>
      </c>
      <c r="I45" s="36">
        <v>2.6</v>
      </c>
      <c r="J45" s="36">
        <v>4.7</v>
      </c>
      <c r="K45" s="37">
        <f t="shared" si="2"/>
        <v>0.19602272727272727</v>
      </c>
      <c r="L45" s="38">
        <v>28</v>
      </c>
      <c r="M45" s="36">
        <v>3.76</v>
      </c>
      <c r="N45" s="36">
        <v>1.44</v>
      </c>
      <c r="O45" s="36">
        <v>3.7</v>
      </c>
      <c r="P45" s="36">
        <v>2.77</v>
      </c>
      <c r="Q45" s="36">
        <v>4.7300000000000004</v>
      </c>
      <c r="R45" s="36">
        <v>1.3</v>
      </c>
      <c r="S45" s="36">
        <v>6.2</v>
      </c>
      <c r="T45" s="37">
        <f t="shared" si="3"/>
        <v>0.38297872340425532</v>
      </c>
      <c r="U45" s="39">
        <v>0.61270000000000002</v>
      </c>
    </row>
    <row r="46" spans="2:21" x14ac:dyDescent="0.25">
      <c r="B46" s="43">
        <v>45</v>
      </c>
      <c r="C46" s="12">
        <v>12</v>
      </c>
      <c r="D46" s="11">
        <v>3.28</v>
      </c>
      <c r="E46" s="11">
        <v>1.2</v>
      </c>
      <c r="F46" s="11">
        <v>3.15</v>
      </c>
      <c r="G46" s="11">
        <v>2.4</v>
      </c>
      <c r="H46" s="11">
        <v>4</v>
      </c>
      <c r="I46" s="11">
        <v>1.5</v>
      </c>
      <c r="J46" s="11">
        <v>6</v>
      </c>
      <c r="K46" s="59">
        <f t="shared" si="2"/>
        <v>0.36585365853658536</v>
      </c>
      <c r="L46" s="12">
        <v>26</v>
      </c>
      <c r="M46" s="11">
        <v>3.71</v>
      </c>
      <c r="N46" s="11">
        <v>1.84</v>
      </c>
      <c r="O46" s="11">
        <v>3.7</v>
      </c>
      <c r="P46" s="11">
        <v>2.42</v>
      </c>
      <c r="Q46" s="11">
        <v>4.7</v>
      </c>
      <c r="R46" s="11">
        <v>1.2</v>
      </c>
      <c r="S46" s="11">
        <v>9.6999999999999993</v>
      </c>
      <c r="T46" s="59">
        <f t="shared" si="3"/>
        <v>0.49595687331536392</v>
      </c>
      <c r="U46" s="23">
        <v>0.36430000000000001</v>
      </c>
    </row>
    <row r="47" spans="2:21" x14ac:dyDescent="0.25">
      <c r="B47" s="34">
        <v>46</v>
      </c>
      <c r="C47" s="38">
        <v>8</v>
      </c>
      <c r="D47" s="36">
        <v>3.27</v>
      </c>
      <c r="E47" s="36">
        <v>1.76</v>
      </c>
      <c r="F47" s="36">
        <v>3.15</v>
      </c>
      <c r="G47" s="36">
        <v>1.78</v>
      </c>
      <c r="H47" s="36">
        <v>4.1500000000000004</v>
      </c>
      <c r="I47" s="36">
        <v>1.3</v>
      </c>
      <c r="J47" s="36">
        <v>6.5</v>
      </c>
      <c r="K47" s="37">
        <f t="shared" si="2"/>
        <v>0.53822629969418956</v>
      </c>
      <c r="L47" s="38">
        <v>23</v>
      </c>
      <c r="M47" s="36">
        <v>4.1500000000000004</v>
      </c>
      <c r="N47" s="36">
        <v>1.26</v>
      </c>
      <c r="O47" s="36">
        <v>4.0999999999999996</v>
      </c>
      <c r="P47" s="36">
        <v>3.15</v>
      </c>
      <c r="Q47" s="36">
        <v>4.9000000000000004</v>
      </c>
      <c r="R47" s="36">
        <v>2</v>
      </c>
      <c r="S47" s="36">
        <v>6.9</v>
      </c>
      <c r="T47" s="37">
        <f t="shared" si="3"/>
        <v>0.30361445783132529</v>
      </c>
      <c r="U47" s="39">
        <v>0.1056</v>
      </c>
    </row>
    <row r="48" spans="2:21" x14ac:dyDescent="0.25">
      <c r="B48" s="43">
        <v>47</v>
      </c>
      <c r="C48" s="12">
        <v>3</v>
      </c>
      <c r="D48" s="11">
        <v>2.23</v>
      </c>
      <c r="E48" s="11">
        <v>1.32</v>
      </c>
      <c r="F48" s="11">
        <v>2.5</v>
      </c>
      <c r="G48" s="11">
        <v>1.65</v>
      </c>
      <c r="H48" s="11">
        <v>2.95</v>
      </c>
      <c r="I48" s="11">
        <v>0.8</v>
      </c>
      <c r="J48" s="11">
        <v>3.4</v>
      </c>
      <c r="K48" s="59">
        <f t="shared" si="2"/>
        <v>0.59192825112107628</v>
      </c>
      <c r="L48" s="12">
        <v>17</v>
      </c>
      <c r="M48" s="11">
        <v>3.51</v>
      </c>
      <c r="N48" s="11">
        <v>1.1399999999999999</v>
      </c>
      <c r="O48" s="11">
        <v>3.6</v>
      </c>
      <c r="P48" s="11">
        <v>2.8</v>
      </c>
      <c r="Q48" s="11">
        <v>4.3</v>
      </c>
      <c r="R48" s="11">
        <v>1.4</v>
      </c>
      <c r="S48" s="11">
        <v>5.2</v>
      </c>
      <c r="T48" s="59">
        <f t="shared" si="3"/>
        <v>0.3247863247863248</v>
      </c>
      <c r="U48" s="23">
        <v>3.4500000000000003E-2</v>
      </c>
    </row>
    <row r="49" spans="2:21" x14ac:dyDescent="0.25">
      <c r="B49" s="51">
        <v>48</v>
      </c>
      <c r="C49" s="55">
        <v>5</v>
      </c>
      <c r="D49" s="53">
        <v>4.16</v>
      </c>
      <c r="E49" s="53">
        <v>1.9</v>
      </c>
      <c r="F49" s="53">
        <v>3.6</v>
      </c>
      <c r="G49" s="53">
        <v>2.8</v>
      </c>
      <c r="H49" s="53">
        <v>6</v>
      </c>
      <c r="I49" s="53">
        <v>2.1</v>
      </c>
      <c r="J49" s="53">
        <v>6.3</v>
      </c>
      <c r="K49" s="54">
        <f t="shared" si="2"/>
        <v>0.45673076923076922</v>
      </c>
      <c r="L49" s="55">
        <v>7</v>
      </c>
      <c r="M49" s="53">
        <v>3.54</v>
      </c>
      <c r="N49" s="53">
        <v>0.84</v>
      </c>
      <c r="O49" s="53">
        <v>3.6</v>
      </c>
      <c r="P49" s="53">
        <v>2.85</v>
      </c>
      <c r="Q49" s="53">
        <v>4.2</v>
      </c>
      <c r="R49" s="53">
        <v>2.5</v>
      </c>
      <c r="S49" s="53">
        <v>4.5999999999999996</v>
      </c>
      <c r="T49" s="54">
        <f t="shared" si="3"/>
        <v>0.23728813559322032</v>
      </c>
      <c r="U49" s="73">
        <v>0.69850000000000001</v>
      </c>
    </row>
    <row r="50" spans="2:21" x14ac:dyDescent="0.25">
      <c r="B50" s="10"/>
      <c r="C50" s="10"/>
      <c r="D50" s="11"/>
      <c r="E50" s="11"/>
      <c r="F50" s="11"/>
      <c r="G50" s="11"/>
      <c r="H50" s="11"/>
      <c r="I50" s="11"/>
      <c r="J50" s="11"/>
      <c r="K50" s="32"/>
      <c r="L50" s="14"/>
      <c r="M50" s="14"/>
      <c r="N50" s="14"/>
      <c r="O50" s="14"/>
      <c r="P50" s="14"/>
      <c r="Q50" s="14"/>
      <c r="R50" s="14"/>
      <c r="S50" s="14"/>
      <c r="T50" s="14"/>
      <c r="U50" s="33"/>
    </row>
    <row r="52" spans="2:21" ht="18.75" x14ac:dyDescent="0.25">
      <c r="B52" s="82" t="s">
        <v>15</v>
      </c>
      <c r="C52" s="84" t="s">
        <v>11</v>
      </c>
      <c r="D52" s="84"/>
      <c r="E52" s="84"/>
      <c r="F52" s="84"/>
      <c r="G52" s="84"/>
      <c r="H52" s="84"/>
      <c r="I52" s="84"/>
      <c r="J52" s="84"/>
      <c r="K52" s="85"/>
      <c r="L52" s="86" t="s">
        <v>12</v>
      </c>
      <c r="M52" s="84"/>
      <c r="N52" s="84"/>
      <c r="O52" s="84"/>
      <c r="P52" s="84"/>
      <c r="Q52" s="84"/>
      <c r="R52" s="84"/>
      <c r="S52" s="84"/>
      <c r="T52" s="85"/>
      <c r="U52" s="20"/>
    </row>
    <row r="53" spans="2:21" x14ac:dyDescent="0.25">
      <c r="B53" s="83"/>
      <c r="C53" s="87" t="s">
        <v>10</v>
      </c>
      <c r="D53" s="87"/>
      <c r="E53" s="87"/>
      <c r="F53" s="87"/>
      <c r="G53" s="87"/>
      <c r="H53" s="87"/>
      <c r="I53" s="87"/>
      <c r="J53" s="87"/>
      <c r="K53" s="88"/>
      <c r="L53" s="89" t="s">
        <v>10</v>
      </c>
      <c r="M53" s="87"/>
      <c r="N53" s="87"/>
      <c r="O53" s="87"/>
      <c r="P53" s="87"/>
      <c r="Q53" s="87"/>
      <c r="R53" s="87"/>
      <c r="S53" s="87"/>
      <c r="T53" s="88"/>
      <c r="U53" s="21"/>
    </row>
    <row r="54" spans="2:21" ht="30" x14ac:dyDescent="0.25">
      <c r="B54" s="47" t="s">
        <v>19</v>
      </c>
      <c r="C54" s="44" t="s">
        <v>0</v>
      </c>
      <c r="D54" s="45" t="s">
        <v>1</v>
      </c>
      <c r="E54" s="45" t="s">
        <v>2</v>
      </c>
      <c r="F54" s="45" t="s">
        <v>3</v>
      </c>
      <c r="G54" s="45" t="s">
        <v>4</v>
      </c>
      <c r="H54" s="45" t="s">
        <v>5</v>
      </c>
      <c r="I54" s="45" t="s">
        <v>6</v>
      </c>
      <c r="J54" s="45" t="s">
        <v>7</v>
      </c>
      <c r="K54" s="46" t="s">
        <v>13</v>
      </c>
      <c r="L54" s="48" t="s">
        <v>0</v>
      </c>
      <c r="M54" s="45" t="s">
        <v>1</v>
      </c>
      <c r="N54" s="45" t="s">
        <v>2</v>
      </c>
      <c r="O54" s="45" t="s">
        <v>3</v>
      </c>
      <c r="P54" s="45" t="s">
        <v>4</v>
      </c>
      <c r="Q54" s="45" t="s">
        <v>5</v>
      </c>
      <c r="R54" s="45" t="s">
        <v>6</v>
      </c>
      <c r="S54" s="45" t="s">
        <v>7</v>
      </c>
      <c r="T54" s="49" t="s">
        <v>13</v>
      </c>
      <c r="U54" s="50" t="s">
        <v>14</v>
      </c>
    </row>
    <row r="55" spans="2:21" x14ac:dyDescent="0.25">
      <c r="B55" s="61">
        <v>29</v>
      </c>
      <c r="C55" s="40">
        <v>1</v>
      </c>
      <c r="D55" s="70">
        <v>5.5</v>
      </c>
      <c r="E55" s="70" t="s">
        <v>20</v>
      </c>
      <c r="F55" s="70">
        <v>5.5</v>
      </c>
      <c r="G55" s="70">
        <v>5.5</v>
      </c>
      <c r="H55" s="70">
        <v>5.5</v>
      </c>
      <c r="I55" s="70">
        <v>5.5</v>
      </c>
      <c r="J55" s="70">
        <v>5.5</v>
      </c>
      <c r="K55" s="71" t="s">
        <v>20</v>
      </c>
      <c r="L55" s="40"/>
      <c r="M55" s="70"/>
      <c r="N55" s="70"/>
      <c r="O55" s="70"/>
      <c r="P55" s="70"/>
      <c r="Q55" s="70"/>
      <c r="R55" s="70"/>
      <c r="S55" s="70"/>
      <c r="T55" s="71"/>
      <c r="U55" s="42"/>
    </row>
    <row r="56" spans="2:21" x14ac:dyDescent="0.25">
      <c r="B56" s="34">
        <v>30</v>
      </c>
      <c r="C56" s="38">
        <v>10</v>
      </c>
      <c r="D56" s="36">
        <v>5.7</v>
      </c>
      <c r="E56" s="36">
        <v>0.36</v>
      </c>
      <c r="F56" s="36">
        <v>5.75</v>
      </c>
      <c r="G56" s="36">
        <v>5.7</v>
      </c>
      <c r="H56" s="36">
        <v>5.8</v>
      </c>
      <c r="I56" s="36">
        <v>4.8</v>
      </c>
      <c r="J56" s="36">
        <v>6.2</v>
      </c>
      <c r="K56" s="37">
        <f>E56/D56</f>
        <v>6.3157894736842107E-2</v>
      </c>
      <c r="L56" s="41"/>
      <c r="M56" s="19"/>
      <c r="N56" s="19"/>
      <c r="O56" s="19"/>
      <c r="P56" s="19"/>
      <c r="Q56" s="19"/>
      <c r="R56" s="19"/>
      <c r="S56" s="19"/>
      <c r="T56" s="59"/>
      <c r="U56" s="43"/>
    </row>
    <row r="57" spans="2:21" x14ac:dyDescent="0.25">
      <c r="B57" s="43">
        <v>31</v>
      </c>
      <c r="C57" s="12">
        <v>12</v>
      </c>
      <c r="D57" s="11">
        <v>5.85</v>
      </c>
      <c r="E57" s="11">
        <v>0.38</v>
      </c>
      <c r="F57" s="11">
        <v>5.75</v>
      </c>
      <c r="G57" s="11">
        <v>5.6</v>
      </c>
      <c r="H57" s="11">
        <v>6.12</v>
      </c>
      <c r="I57" s="11">
        <v>5.2</v>
      </c>
      <c r="J57" s="11">
        <v>6.5</v>
      </c>
      <c r="K57" s="59">
        <f t="shared" ref="K57:K74" si="4">E57/D57</f>
        <v>6.4957264957264962E-2</v>
      </c>
      <c r="L57" s="41"/>
      <c r="M57" s="19"/>
      <c r="N57" s="19"/>
      <c r="O57" s="19"/>
      <c r="P57" s="19"/>
      <c r="Q57" s="19"/>
      <c r="R57" s="19"/>
      <c r="S57" s="19"/>
      <c r="T57" s="59"/>
      <c r="U57" s="43"/>
    </row>
    <row r="58" spans="2:21" x14ac:dyDescent="0.25">
      <c r="B58" s="34">
        <v>32</v>
      </c>
      <c r="C58" s="38">
        <v>17</v>
      </c>
      <c r="D58" s="36">
        <v>6</v>
      </c>
      <c r="E58" s="36">
        <v>0.57999999999999996</v>
      </c>
      <c r="F58" s="36">
        <v>6.2</v>
      </c>
      <c r="G58" s="36">
        <v>5.6</v>
      </c>
      <c r="H58" s="36">
        <v>6.4</v>
      </c>
      <c r="I58" s="36">
        <v>4.4000000000000004</v>
      </c>
      <c r="J58" s="36">
        <v>6.6</v>
      </c>
      <c r="K58" s="37">
        <f t="shared" si="4"/>
        <v>9.6666666666666665E-2</v>
      </c>
      <c r="L58" s="41"/>
      <c r="M58" s="19"/>
      <c r="N58" s="19"/>
      <c r="O58" s="19"/>
      <c r="P58" s="19"/>
      <c r="Q58" s="19"/>
      <c r="R58" s="19"/>
      <c r="S58" s="19"/>
      <c r="T58" s="59"/>
      <c r="U58" s="43"/>
    </row>
    <row r="59" spans="2:21" x14ac:dyDescent="0.25">
      <c r="B59" s="43">
        <v>33</v>
      </c>
      <c r="C59" s="12">
        <v>23</v>
      </c>
      <c r="D59" s="11">
        <v>6.02</v>
      </c>
      <c r="E59" s="11">
        <v>0.51</v>
      </c>
      <c r="F59" s="11">
        <v>6.3</v>
      </c>
      <c r="G59" s="11">
        <v>5.65</v>
      </c>
      <c r="H59" s="11">
        <v>6.35</v>
      </c>
      <c r="I59" s="11">
        <v>4.8</v>
      </c>
      <c r="J59" s="11">
        <v>6.7</v>
      </c>
      <c r="K59" s="59">
        <f t="shared" si="4"/>
        <v>8.4717607973421941E-2</v>
      </c>
      <c r="L59" s="41"/>
      <c r="M59" s="19"/>
      <c r="N59" s="19"/>
      <c r="O59" s="19"/>
      <c r="P59" s="19"/>
      <c r="Q59" s="19"/>
      <c r="R59" s="19"/>
      <c r="S59" s="19"/>
      <c r="T59" s="59"/>
      <c r="U59" s="43"/>
    </row>
    <row r="60" spans="2:21" x14ac:dyDescent="0.25">
      <c r="B60" s="34">
        <v>34</v>
      </c>
      <c r="C60" s="38">
        <v>22</v>
      </c>
      <c r="D60" s="36">
        <v>6.1</v>
      </c>
      <c r="E60" s="36">
        <v>0.38</v>
      </c>
      <c r="F60" s="36">
        <v>6.2</v>
      </c>
      <c r="G60" s="36">
        <v>5.93</v>
      </c>
      <c r="H60" s="36">
        <v>6.3</v>
      </c>
      <c r="I60" s="36">
        <v>5.2</v>
      </c>
      <c r="J60" s="36">
        <v>6.7</v>
      </c>
      <c r="K60" s="37">
        <f t="shared" si="4"/>
        <v>6.2295081967213117E-2</v>
      </c>
      <c r="L60" s="41"/>
      <c r="M60" s="19"/>
      <c r="N60" s="19"/>
      <c r="O60" s="19"/>
      <c r="P60" s="19"/>
      <c r="Q60" s="19"/>
      <c r="R60" s="19"/>
      <c r="S60" s="19"/>
      <c r="T60" s="59"/>
      <c r="U60" s="43"/>
    </row>
    <row r="61" spans="2:21" x14ac:dyDescent="0.25">
      <c r="B61" s="43">
        <v>35</v>
      </c>
      <c r="C61" s="12">
        <v>24</v>
      </c>
      <c r="D61" s="11">
        <v>5.95</v>
      </c>
      <c r="E61" s="11">
        <v>0.41</v>
      </c>
      <c r="F61" s="11">
        <v>6</v>
      </c>
      <c r="G61" s="11">
        <v>5.75</v>
      </c>
      <c r="H61" s="11">
        <v>6.3</v>
      </c>
      <c r="I61" s="11">
        <v>5.3</v>
      </c>
      <c r="J61" s="11">
        <v>6.7</v>
      </c>
      <c r="K61" s="59">
        <f t="shared" si="4"/>
        <v>6.8907563025210075E-2</v>
      </c>
      <c r="L61" s="41"/>
      <c r="M61" s="19"/>
      <c r="N61" s="19"/>
      <c r="O61" s="19"/>
      <c r="P61" s="19"/>
      <c r="Q61" s="19"/>
      <c r="R61" s="19"/>
      <c r="S61" s="19"/>
      <c r="T61" s="59"/>
      <c r="U61" s="43"/>
    </row>
    <row r="62" spans="2:21" x14ac:dyDescent="0.25">
      <c r="B62" s="34">
        <v>36</v>
      </c>
      <c r="C62" s="38">
        <v>26</v>
      </c>
      <c r="D62" s="36">
        <v>6.04</v>
      </c>
      <c r="E62" s="36">
        <v>0.39</v>
      </c>
      <c r="F62" s="36">
        <v>6.1</v>
      </c>
      <c r="G62" s="36">
        <v>5.82</v>
      </c>
      <c r="H62" s="36">
        <v>6.3</v>
      </c>
      <c r="I62" s="36">
        <v>5</v>
      </c>
      <c r="J62" s="36">
        <v>6.6</v>
      </c>
      <c r="K62" s="37">
        <f t="shared" si="4"/>
        <v>6.4569536423841056E-2</v>
      </c>
      <c r="L62" s="41"/>
      <c r="M62" s="19"/>
      <c r="N62" s="19"/>
      <c r="O62" s="19"/>
      <c r="P62" s="19"/>
      <c r="Q62" s="19"/>
      <c r="R62" s="19"/>
      <c r="S62" s="19"/>
      <c r="T62" s="59"/>
      <c r="U62" s="43"/>
    </row>
    <row r="63" spans="2:21" x14ac:dyDescent="0.25">
      <c r="B63" s="43">
        <v>37</v>
      </c>
      <c r="C63" s="12">
        <v>23</v>
      </c>
      <c r="D63" s="11">
        <v>6.03</v>
      </c>
      <c r="E63" s="11">
        <v>0.36</v>
      </c>
      <c r="F63" s="11">
        <v>6</v>
      </c>
      <c r="G63" s="11">
        <v>5.8</v>
      </c>
      <c r="H63" s="11">
        <v>6.35</v>
      </c>
      <c r="I63" s="11">
        <v>5.3</v>
      </c>
      <c r="J63" s="11">
        <v>6.6</v>
      </c>
      <c r="K63" s="59">
        <f t="shared" si="4"/>
        <v>5.9701492537313425E-2</v>
      </c>
      <c r="L63" s="41"/>
      <c r="M63" s="19"/>
      <c r="N63" s="19"/>
      <c r="O63" s="19"/>
      <c r="P63" s="19"/>
      <c r="Q63" s="19"/>
      <c r="R63" s="19"/>
      <c r="S63" s="19"/>
      <c r="T63" s="59"/>
      <c r="U63" s="43"/>
    </row>
    <row r="64" spans="2:21" x14ac:dyDescent="0.25">
      <c r="B64" s="34">
        <v>38</v>
      </c>
      <c r="C64" s="38">
        <v>15</v>
      </c>
      <c r="D64" s="36">
        <v>6</v>
      </c>
      <c r="E64" s="36">
        <v>0.88</v>
      </c>
      <c r="F64" s="36">
        <v>6.2</v>
      </c>
      <c r="G64" s="36">
        <v>5.85</v>
      </c>
      <c r="H64" s="36">
        <v>6.35</v>
      </c>
      <c r="I64" s="36">
        <v>4.2</v>
      </c>
      <c r="J64" s="36">
        <v>7.8</v>
      </c>
      <c r="K64" s="37">
        <f t="shared" si="4"/>
        <v>0.14666666666666667</v>
      </c>
      <c r="L64" s="35">
        <v>2</v>
      </c>
      <c r="M64" s="36">
        <v>6.05</v>
      </c>
      <c r="N64" s="36">
        <v>7.0000000000000007E-2</v>
      </c>
      <c r="O64" s="36">
        <v>6.05</v>
      </c>
      <c r="P64" s="36">
        <v>6.03</v>
      </c>
      <c r="Q64" s="36">
        <v>6.07</v>
      </c>
      <c r="R64" s="36">
        <v>6</v>
      </c>
      <c r="S64" s="36">
        <v>6.1</v>
      </c>
      <c r="T64" s="37">
        <f>N64/M64</f>
        <v>1.1570247933884299E-2</v>
      </c>
      <c r="U64" s="39">
        <v>0.94930000000000003</v>
      </c>
    </row>
    <row r="65" spans="2:21" x14ac:dyDescent="0.25">
      <c r="B65" s="43">
        <v>39</v>
      </c>
      <c r="C65" s="12">
        <v>19</v>
      </c>
      <c r="D65" s="11">
        <v>6.07</v>
      </c>
      <c r="E65" s="11">
        <v>0.69</v>
      </c>
      <c r="F65" s="11">
        <v>6.2</v>
      </c>
      <c r="G65" s="11">
        <v>5.95</v>
      </c>
      <c r="H65" s="11">
        <v>6.3</v>
      </c>
      <c r="I65" s="11">
        <v>4.5999999999999996</v>
      </c>
      <c r="J65" s="11">
        <v>8</v>
      </c>
      <c r="K65" s="59">
        <f t="shared" si="4"/>
        <v>0.11367380560131794</v>
      </c>
      <c r="L65" s="10">
        <v>10</v>
      </c>
      <c r="M65" s="11">
        <v>5.51</v>
      </c>
      <c r="N65" s="11">
        <v>0.94</v>
      </c>
      <c r="O65" s="11">
        <v>5.7</v>
      </c>
      <c r="P65" s="11">
        <v>5.12</v>
      </c>
      <c r="Q65" s="11">
        <v>6.25</v>
      </c>
      <c r="R65" s="11">
        <v>3.3</v>
      </c>
      <c r="S65" s="11">
        <v>6.4</v>
      </c>
      <c r="T65" s="59">
        <f t="shared" ref="T65:T74" si="5">N65/M65</f>
        <v>0.1705989110707804</v>
      </c>
      <c r="U65" s="23">
        <v>0.246</v>
      </c>
    </row>
    <row r="66" spans="2:21" x14ac:dyDescent="0.25">
      <c r="B66" s="34">
        <v>40</v>
      </c>
      <c r="C66" s="38">
        <v>10</v>
      </c>
      <c r="D66" s="36">
        <v>5.92</v>
      </c>
      <c r="E66" s="36">
        <v>0.39</v>
      </c>
      <c r="F66" s="36">
        <v>6</v>
      </c>
      <c r="G66" s="36">
        <v>5.65</v>
      </c>
      <c r="H66" s="36">
        <v>6.25</v>
      </c>
      <c r="I66" s="36">
        <v>5.2</v>
      </c>
      <c r="J66" s="36">
        <v>6.4</v>
      </c>
      <c r="K66" s="37">
        <f t="shared" si="4"/>
        <v>6.5878378378378386E-2</v>
      </c>
      <c r="L66" s="35">
        <v>19</v>
      </c>
      <c r="M66" s="36">
        <v>5.79</v>
      </c>
      <c r="N66" s="36">
        <v>0.35</v>
      </c>
      <c r="O66" s="36">
        <v>5.8</v>
      </c>
      <c r="P66" s="36">
        <v>5.6</v>
      </c>
      <c r="Q66" s="36">
        <v>6.05</v>
      </c>
      <c r="R66" s="36">
        <v>5</v>
      </c>
      <c r="S66" s="36">
        <v>6.4</v>
      </c>
      <c r="T66" s="37">
        <f t="shared" si="5"/>
        <v>6.0449050086355781E-2</v>
      </c>
      <c r="U66" s="39">
        <v>0.45469999999999999</v>
      </c>
    </row>
    <row r="67" spans="2:21" x14ac:dyDescent="0.25">
      <c r="B67" s="43">
        <v>41</v>
      </c>
      <c r="C67" s="12">
        <v>15</v>
      </c>
      <c r="D67" s="11">
        <v>5.84</v>
      </c>
      <c r="E67" s="11">
        <v>0.47</v>
      </c>
      <c r="F67" s="11">
        <v>5.9</v>
      </c>
      <c r="G67" s="11">
        <v>5.5</v>
      </c>
      <c r="H67" s="11">
        <v>6.1</v>
      </c>
      <c r="I67" s="11">
        <v>5.2</v>
      </c>
      <c r="J67" s="11">
        <v>6.8</v>
      </c>
      <c r="K67" s="59">
        <f t="shared" si="4"/>
        <v>8.0479452054794523E-2</v>
      </c>
      <c r="L67" s="10">
        <v>26</v>
      </c>
      <c r="M67" s="11">
        <v>5.84</v>
      </c>
      <c r="N67" s="11">
        <v>0.57999999999999996</v>
      </c>
      <c r="O67" s="11">
        <v>5.85</v>
      </c>
      <c r="P67" s="11">
        <v>5.62</v>
      </c>
      <c r="Q67" s="11">
        <v>6.1</v>
      </c>
      <c r="R67" s="11">
        <v>3.6</v>
      </c>
      <c r="S67" s="11">
        <v>6.7</v>
      </c>
      <c r="T67" s="59">
        <f t="shared" si="5"/>
        <v>9.9315068493150679E-2</v>
      </c>
      <c r="U67" s="23">
        <v>0.98150000000000004</v>
      </c>
    </row>
    <row r="68" spans="2:21" x14ac:dyDescent="0.25">
      <c r="B68" s="34">
        <v>42</v>
      </c>
      <c r="C68" s="38">
        <v>9</v>
      </c>
      <c r="D68" s="36">
        <v>5.86</v>
      </c>
      <c r="E68" s="36">
        <v>0.65</v>
      </c>
      <c r="F68" s="36">
        <v>6.1</v>
      </c>
      <c r="G68" s="36">
        <v>5.9</v>
      </c>
      <c r="H68" s="36">
        <v>6.3</v>
      </c>
      <c r="I68" s="36">
        <v>4.5999999999999996</v>
      </c>
      <c r="J68" s="36">
        <v>6.4</v>
      </c>
      <c r="K68" s="37">
        <f t="shared" si="4"/>
        <v>0.11092150170648464</v>
      </c>
      <c r="L68" s="35">
        <v>28</v>
      </c>
      <c r="M68" s="36">
        <v>5.74</v>
      </c>
      <c r="N68" s="36">
        <v>0.73</v>
      </c>
      <c r="O68" s="36">
        <v>6</v>
      </c>
      <c r="P68" s="36">
        <v>5.4</v>
      </c>
      <c r="Q68" s="36">
        <v>6.3</v>
      </c>
      <c r="R68" s="36">
        <v>3.6</v>
      </c>
      <c r="S68" s="36">
        <v>6.7</v>
      </c>
      <c r="T68" s="37">
        <f t="shared" si="5"/>
        <v>0.12717770034843204</v>
      </c>
      <c r="U68" s="39">
        <v>0.76139999999999997</v>
      </c>
    </row>
    <row r="69" spans="2:21" x14ac:dyDescent="0.25">
      <c r="B69" s="43">
        <v>43</v>
      </c>
      <c r="C69" s="12">
        <v>13</v>
      </c>
      <c r="D69" s="11">
        <v>5.74</v>
      </c>
      <c r="E69" s="11">
        <v>0.49</v>
      </c>
      <c r="F69" s="11">
        <v>5.8</v>
      </c>
      <c r="G69" s="11">
        <v>5.5</v>
      </c>
      <c r="H69" s="11">
        <v>6.1</v>
      </c>
      <c r="I69" s="11">
        <v>4.7</v>
      </c>
      <c r="J69" s="11">
        <v>6.3</v>
      </c>
      <c r="K69" s="59">
        <f t="shared" si="4"/>
        <v>8.5365853658536578E-2</v>
      </c>
      <c r="L69" s="10">
        <v>27</v>
      </c>
      <c r="M69" s="11">
        <v>5.82</v>
      </c>
      <c r="N69" s="11">
        <v>0.81</v>
      </c>
      <c r="O69" s="11">
        <v>6</v>
      </c>
      <c r="P69" s="11">
        <v>5.6</v>
      </c>
      <c r="Q69" s="11">
        <v>6.3</v>
      </c>
      <c r="R69" s="11">
        <v>2.7</v>
      </c>
      <c r="S69" s="11">
        <v>6.9</v>
      </c>
      <c r="T69" s="59">
        <f t="shared" si="5"/>
        <v>0.13917525773195877</v>
      </c>
      <c r="U69" s="23">
        <v>0.80610000000000004</v>
      </c>
    </row>
    <row r="70" spans="2:21" x14ac:dyDescent="0.25">
      <c r="B70" s="34">
        <v>44</v>
      </c>
      <c r="C70" s="38">
        <v>8</v>
      </c>
      <c r="D70" s="36">
        <v>6.05</v>
      </c>
      <c r="E70" s="36">
        <v>0.28999999999999998</v>
      </c>
      <c r="F70" s="36">
        <v>6.05</v>
      </c>
      <c r="G70" s="36">
        <v>5.8</v>
      </c>
      <c r="H70" s="36">
        <v>6.17</v>
      </c>
      <c r="I70" s="36">
        <v>5.7</v>
      </c>
      <c r="J70" s="36">
        <v>6.5</v>
      </c>
      <c r="K70" s="37">
        <f t="shared" si="4"/>
        <v>4.7933884297520657E-2</v>
      </c>
      <c r="L70" s="35">
        <v>28</v>
      </c>
      <c r="M70" s="36">
        <v>5.8</v>
      </c>
      <c r="N70" s="36">
        <v>0.74</v>
      </c>
      <c r="O70" s="36">
        <v>5.95</v>
      </c>
      <c r="P70" s="36">
        <v>5.6</v>
      </c>
      <c r="Q70" s="36">
        <v>6.23</v>
      </c>
      <c r="R70" s="36">
        <v>3.3</v>
      </c>
      <c r="S70" s="36">
        <v>6.9</v>
      </c>
      <c r="T70" s="37">
        <f t="shared" si="5"/>
        <v>0.12758620689655173</v>
      </c>
      <c r="U70" s="39">
        <v>0.24160000000000001</v>
      </c>
    </row>
    <row r="71" spans="2:21" x14ac:dyDescent="0.25">
      <c r="B71" s="43">
        <v>45</v>
      </c>
      <c r="C71" s="12">
        <v>12</v>
      </c>
      <c r="D71" s="11">
        <v>5.24</v>
      </c>
      <c r="E71" s="11">
        <v>1.39</v>
      </c>
      <c r="F71" s="11">
        <v>5.95</v>
      </c>
      <c r="G71" s="11">
        <v>5</v>
      </c>
      <c r="H71" s="11">
        <v>6.1</v>
      </c>
      <c r="I71" s="11">
        <v>2.2999999999999998</v>
      </c>
      <c r="J71" s="11">
        <v>6.3</v>
      </c>
      <c r="K71" s="59">
        <f t="shared" si="4"/>
        <v>0.26526717557251905</v>
      </c>
      <c r="L71" s="10">
        <v>26</v>
      </c>
      <c r="M71" s="11">
        <v>5.73</v>
      </c>
      <c r="N71" s="11">
        <v>0.83</v>
      </c>
      <c r="O71" s="11">
        <v>5.9</v>
      </c>
      <c r="P71" s="11">
        <v>5.6</v>
      </c>
      <c r="Q71" s="11">
        <v>6.18</v>
      </c>
      <c r="R71" s="11">
        <v>2.2999999999999998</v>
      </c>
      <c r="S71" s="11">
        <v>6.7</v>
      </c>
      <c r="T71" s="59">
        <f t="shared" si="5"/>
        <v>0.14485165794066315</v>
      </c>
      <c r="U71" s="23">
        <v>3.0000000000000001E-3</v>
      </c>
    </row>
    <row r="72" spans="2:21" x14ac:dyDescent="0.25">
      <c r="B72" s="34">
        <v>46</v>
      </c>
      <c r="C72" s="38">
        <v>8</v>
      </c>
      <c r="D72" s="36">
        <v>5.89</v>
      </c>
      <c r="E72" s="36">
        <v>0.51</v>
      </c>
      <c r="F72" s="36">
        <v>6</v>
      </c>
      <c r="G72" s="36">
        <v>5.52</v>
      </c>
      <c r="H72" s="36">
        <v>6.25</v>
      </c>
      <c r="I72" s="36">
        <v>5.0999999999999996</v>
      </c>
      <c r="J72" s="36">
        <v>6.5</v>
      </c>
      <c r="K72" s="37">
        <f t="shared" si="4"/>
        <v>8.6587436332767415E-2</v>
      </c>
      <c r="L72" s="35">
        <v>23</v>
      </c>
      <c r="M72" s="36">
        <v>5.69</v>
      </c>
      <c r="N72" s="36">
        <v>0.54</v>
      </c>
      <c r="O72" s="36">
        <v>5.8</v>
      </c>
      <c r="P72" s="36">
        <v>5.35</v>
      </c>
      <c r="Q72" s="36">
        <v>6.05</v>
      </c>
      <c r="R72" s="36">
        <v>4.5</v>
      </c>
      <c r="S72" s="36">
        <v>6.6</v>
      </c>
      <c r="T72" s="37">
        <f t="shared" si="5"/>
        <v>9.4903339191564143E-2</v>
      </c>
      <c r="U72" s="39">
        <v>0.4471</v>
      </c>
    </row>
    <row r="73" spans="2:21" x14ac:dyDescent="0.25">
      <c r="B73" s="43">
        <v>47</v>
      </c>
      <c r="C73" s="12">
        <v>3</v>
      </c>
      <c r="D73" s="11">
        <v>4.5999999999999996</v>
      </c>
      <c r="E73" s="11">
        <v>2.77</v>
      </c>
      <c r="F73" s="11">
        <v>6.2</v>
      </c>
      <c r="G73" s="11">
        <v>3.8</v>
      </c>
      <c r="H73" s="11">
        <v>6.2</v>
      </c>
      <c r="I73" s="11">
        <v>1.4</v>
      </c>
      <c r="J73" s="11">
        <v>6.2</v>
      </c>
      <c r="K73" s="59">
        <f t="shared" si="4"/>
        <v>0.60217391304347834</v>
      </c>
      <c r="L73" s="10">
        <v>17</v>
      </c>
      <c r="M73" s="11">
        <v>5.75</v>
      </c>
      <c r="N73" s="11">
        <v>0.31</v>
      </c>
      <c r="O73" s="11">
        <v>5.7</v>
      </c>
      <c r="P73" s="11">
        <v>5.6</v>
      </c>
      <c r="Q73" s="11">
        <v>6</v>
      </c>
      <c r="R73" s="11">
        <v>5.3</v>
      </c>
      <c r="S73" s="11">
        <v>6.3</v>
      </c>
      <c r="T73" s="59">
        <f t="shared" si="5"/>
        <v>5.3913043478260869E-2</v>
      </c>
      <c r="U73" s="23">
        <v>0</v>
      </c>
    </row>
    <row r="74" spans="2:21" x14ac:dyDescent="0.25">
      <c r="B74" s="51">
        <v>48</v>
      </c>
      <c r="C74" s="55">
        <v>5</v>
      </c>
      <c r="D74" s="53">
        <v>5.76</v>
      </c>
      <c r="E74" s="53">
        <v>0.36</v>
      </c>
      <c r="F74" s="53">
        <v>5.8</v>
      </c>
      <c r="G74" s="53">
        <v>5.4</v>
      </c>
      <c r="H74" s="53">
        <v>6</v>
      </c>
      <c r="I74" s="53">
        <v>5.4</v>
      </c>
      <c r="J74" s="53">
        <v>6.2</v>
      </c>
      <c r="K74" s="54">
        <f t="shared" si="4"/>
        <v>6.25E-2</v>
      </c>
      <c r="L74" s="52">
        <v>7</v>
      </c>
      <c r="M74" s="53">
        <v>5.57</v>
      </c>
      <c r="N74" s="53">
        <v>0.7</v>
      </c>
      <c r="O74" s="53">
        <v>5.6</v>
      </c>
      <c r="P74" s="53">
        <v>5.4</v>
      </c>
      <c r="Q74" s="53">
        <v>6.1</v>
      </c>
      <c r="R74" s="53">
        <v>4.2</v>
      </c>
      <c r="S74" s="53">
        <v>6.2</v>
      </c>
      <c r="T74" s="54">
        <f t="shared" si="5"/>
        <v>0.12567324955116696</v>
      </c>
      <c r="U74" s="73">
        <v>0.56459999999999999</v>
      </c>
    </row>
    <row r="77" spans="2:21" ht="18.75" x14ac:dyDescent="0.25">
      <c r="B77" s="82" t="s">
        <v>16</v>
      </c>
      <c r="C77" s="84" t="s">
        <v>11</v>
      </c>
      <c r="D77" s="84"/>
      <c r="E77" s="84"/>
      <c r="F77" s="84"/>
      <c r="G77" s="84"/>
      <c r="H77" s="84"/>
      <c r="I77" s="84"/>
      <c r="J77" s="84"/>
      <c r="K77" s="85"/>
      <c r="L77" s="86" t="s">
        <v>12</v>
      </c>
      <c r="M77" s="84"/>
      <c r="N77" s="84"/>
      <c r="O77" s="84"/>
      <c r="P77" s="84"/>
      <c r="Q77" s="84"/>
      <c r="R77" s="84"/>
      <c r="S77" s="84"/>
      <c r="T77" s="85"/>
      <c r="U77" s="20"/>
    </row>
    <row r="78" spans="2:21" x14ac:dyDescent="0.25">
      <c r="B78" s="83"/>
      <c r="C78" s="87" t="s">
        <v>17</v>
      </c>
      <c r="D78" s="87"/>
      <c r="E78" s="87"/>
      <c r="F78" s="87"/>
      <c r="G78" s="87"/>
      <c r="H78" s="87"/>
      <c r="I78" s="87"/>
      <c r="J78" s="87"/>
      <c r="K78" s="88"/>
      <c r="L78" s="89" t="s">
        <v>17</v>
      </c>
      <c r="M78" s="87"/>
      <c r="N78" s="87"/>
      <c r="O78" s="87"/>
      <c r="P78" s="87"/>
      <c r="Q78" s="87"/>
      <c r="R78" s="87"/>
      <c r="S78" s="87"/>
      <c r="T78" s="88"/>
      <c r="U78" s="21"/>
    </row>
    <row r="79" spans="2:21" ht="30" x14ac:dyDescent="0.25">
      <c r="B79" s="47" t="s">
        <v>19</v>
      </c>
      <c r="C79" s="44" t="s">
        <v>0</v>
      </c>
      <c r="D79" s="45" t="s">
        <v>1</v>
      </c>
      <c r="E79" s="45" t="s">
        <v>2</v>
      </c>
      <c r="F79" s="45" t="s">
        <v>3</v>
      </c>
      <c r="G79" s="45" t="s">
        <v>4</v>
      </c>
      <c r="H79" s="45" t="s">
        <v>5</v>
      </c>
      <c r="I79" s="45" t="s">
        <v>6</v>
      </c>
      <c r="J79" s="45" t="s">
        <v>7</v>
      </c>
      <c r="K79" s="46" t="s">
        <v>13</v>
      </c>
      <c r="L79" s="48" t="s">
        <v>0</v>
      </c>
      <c r="M79" s="45" t="s">
        <v>1</v>
      </c>
      <c r="N79" s="45" t="s">
        <v>2</v>
      </c>
      <c r="O79" s="45" t="s">
        <v>3</v>
      </c>
      <c r="P79" s="45" t="s">
        <v>4</v>
      </c>
      <c r="Q79" s="45" t="s">
        <v>5</v>
      </c>
      <c r="R79" s="45" t="s">
        <v>6</v>
      </c>
      <c r="S79" s="45" t="s">
        <v>7</v>
      </c>
      <c r="T79" s="49" t="s">
        <v>13</v>
      </c>
      <c r="U79" s="50" t="s">
        <v>14</v>
      </c>
    </row>
    <row r="80" spans="2:21" x14ac:dyDescent="0.25">
      <c r="B80" s="61">
        <v>29</v>
      </c>
      <c r="C80" s="40"/>
      <c r="D80" s="70"/>
      <c r="E80" s="70"/>
      <c r="F80" s="70"/>
      <c r="G80" s="70"/>
      <c r="H80" s="70"/>
      <c r="I80" s="70"/>
      <c r="J80" s="70"/>
      <c r="K80" s="71"/>
      <c r="L80" s="40"/>
      <c r="M80" s="70"/>
      <c r="N80" s="70"/>
      <c r="O80" s="70"/>
      <c r="P80" s="70"/>
      <c r="Q80" s="70"/>
      <c r="R80" s="70"/>
      <c r="S80" s="70"/>
      <c r="T80" s="71"/>
      <c r="U80" s="72"/>
    </row>
    <row r="81" spans="2:21" x14ac:dyDescent="0.25">
      <c r="B81" s="34">
        <v>30</v>
      </c>
      <c r="C81" s="38">
        <v>10</v>
      </c>
      <c r="D81" s="36">
        <v>56.45</v>
      </c>
      <c r="E81" s="36">
        <v>12.08</v>
      </c>
      <c r="F81" s="36">
        <v>54.81</v>
      </c>
      <c r="G81" s="36">
        <v>47.08</v>
      </c>
      <c r="H81" s="36">
        <v>64.91</v>
      </c>
      <c r="I81" s="36">
        <v>40.299999999999997</v>
      </c>
      <c r="J81" s="36">
        <v>75.290000000000006</v>
      </c>
      <c r="K81" s="37">
        <f>E81/D81</f>
        <v>0.21399468556244464</v>
      </c>
      <c r="L81" s="41"/>
      <c r="M81" s="19"/>
      <c r="N81" s="19"/>
      <c r="O81" s="19"/>
      <c r="P81" s="19"/>
      <c r="Q81" s="19"/>
      <c r="R81" s="19"/>
      <c r="S81" s="19"/>
      <c r="T81" s="59"/>
      <c r="U81" s="23"/>
    </row>
    <row r="82" spans="2:21" x14ac:dyDescent="0.25">
      <c r="B82" s="43">
        <v>31</v>
      </c>
      <c r="C82" s="12">
        <v>12</v>
      </c>
      <c r="D82" s="11">
        <v>61.25</v>
      </c>
      <c r="E82" s="11">
        <v>9.27</v>
      </c>
      <c r="F82" s="11">
        <v>60.72</v>
      </c>
      <c r="G82" s="11">
        <v>56.94</v>
      </c>
      <c r="H82" s="11">
        <v>65.989999999999995</v>
      </c>
      <c r="I82" s="11">
        <v>45.5</v>
      </c>
      <c r="J82" s="11">
        <v>81.16</v>
      </c>
      <c r="K82" s="59">
        <f t="shared" ref="K82:K99" si="6">E82/D82</f>
        <v>0.1513469387755102</v>
      </c>
      <c r="L82" s="41"/>
      <c r="M82" s="19"/>
      <c r="N82" s="19"/>
      <c r="O82" s="19"/>
      <c r="P82" s="19"/>
      <c r="Q82" s="19"/>
      <c r="R82" s="19"/>
      <c r="S82" s="19"/>
      <c r="T82" s="59"/>
      <c r="U82" s="23"/>
    </row>
    <row r="83" spans="2:21" x14ac:dyDescent="0.25">
      <c r="B83" s="34">
        <v>32</v>
      </c>
      <c r="C83" s="38">
        <v>17</v>
      </c>
      <c r="D83" s="36">
        <v>61.17</v>
      </c>
      <c r="E83" s="36">
        <v>9.4700000000000006</v>
      </c>
      <c r="F83" s="36">
        <v>62.8</v>
      </c>
      <c r="G83" s="36">
        <v>53.21</v>
      </c>
      <c r="H83" s="36">
        <v>66.67</v>
      </c>
      <c r="I83" s="36">
        <v>45.14</v>
      </c>
      <c r="J83" s="36">
        <v>83.35</v>
      </c>
      <c r="K83" s="37">
        <f t="shared" si="6"/>
        <v>0.15481445152852708</v>
      </c>
      <c r="L83" s="41"/>
      <c r="M83" s="19"/>
      <c r="N83" s="19"/>
      <c r="O83" s="19"/>
      <c r="P83" s="19"/>
      <c r="Q83" s="19"/>
      <c r="R83" s="19"/>
      <c r="S83" s="19"/>
      <c r="T83" s="59"/>
      <c r="U83" s="23"/>
    </row>
    <row r="84" spans="2:21" x14ac:dyDescent="0.25">
      <c r="B84" s="43">
        <v>33</v>
      </c>
      <c r="C84" s="12">
        <v>23</v>
      </c>
      <c r="D84" s="11">
        <v>61.78</v>
      </c>
      <c r="E84" s="11">
        <v>9.98</v>
      </c>
      <c r="F84" s="11">
        <v>60.34</v>
      </c>
      <c r="G84" s="11">
        <v>56.33</v>
      </c>
      <c r="H84" s="11">
        <v>65.34</v>
      </c>
      <c r="I84" s="11">
        <v>43</v>
      </c>
      <c r="J84" s="11">
        <v>86.2</v>
      </c>
      <c r="K84" s="59">
        <f t="shared" si="6"/>
        <v>0.16154095176432504</v>
      </c>
      <c r="L84" s="41"/>
      <c r="M84" s="19"/>
      <c r="N84" s="19"/>
      <c r="O84" s="19"/>
      <c r="P84" s="19"/>
      <c r="Q84" s="19"/>
      <c r="R84" s="19"/>
      <c r="S84" s="19"/>
      <c r="T84" s="59"/>
      <c r="U84" s="23"/>
    </row>
    <row r="85" spans="2:21" x14ac:dyDescent="0.25">
      <c r="B85" s="34">
        <v>34</v>
      </c>
      <c r="C85" s="38">
        <v>22</v>
      </c>
      <c r="D85" s="36">
        <v>58.98</v>
      </c>
      <c r="E85" s="36">
        <v>9.9</v>
      </c>
      <c r="F85" s="36">
        <v>56.83</v>
      </c>
      <c r="G85" s="36">
        <v>52.09</v>
      </c>
      <c r="H85" s="36">
        <v>60.58</v>
      </c>
      <c r="I85" s="36">
        <v>48.82</v>
      </c>
      <c r="J85" s="36">
        <v>83.89</v>
      </c>
      <c r="K85" s="37">
        <f t="shared" si="6"/>
        <v>0.16785350966429299</v>
      </c>
      <c r="L85" s="41"/>
      <c r="M85" s="19"/>
      <c r="N85" s="19"/>
      <c r="O85" s="19"/>
      <c r="P85" s="19"/>
      <c r="Q85" s="19"/>
      <c r="R85" s="19"/>
      <c r="S85" s="19"/>
      <c r="T85" s="59"/>
      <c r="U85" s="23"/>
    </row>
    <row r="86" spans="2:21" x14ac:dyDescent="0.25">
      <c r="B86" s="43">
        <v>35</v>
      </c>
      <c r="C86" s="12">
        <v>24</v>
      </c>
      <c r="D86" s="11">
        <v>63.73</v>
      </c>
      <c r="E86" s="11">
        <v>11.49</v>
      </c>
      <c r="F86" s="11">
        <v>61.45</v>
      </c>
      <c r="G86" s="11">
        <v>57.22</v>
      </c>
      <c r="H86" s="11">
        <v>73.12</v>
      </c>
      <c r="I86" s="11">
        <v>47.46</v>
      </c>
      <c r="J86" s="11">
        <v>92.68</v>
      </c>
      <c r="K86" s="59">
        <f t="shared" si="6"/>
        <v>0.18029185626863331</v>
      </c>
      <c r="L86" s="41"/>
      <c r="M86" s="19"/>
      <c r="N86" s="19"/>
      <c r="O86" s="19"/>
      <c r="P86" s="19"/>
      <c r="Q86" s="19"/>
      <c r="R86" s="19"/>
      <c r="S86" s="19"/>
      <c r="T86" s="59"/>
      <c r="U86" s="23"/>
    </row>
    <row r="87" spans="2:21" x14ac:dyDescent="0.25">
      <c r="B87" s="34">
        <v>36</v>
      </c>
      <c r="C87" s="38">
        <v>26</v>
      </c>
      <c r="D87" s="36">
        <v>61.89</v>
      </c>
      <c r="E87" s="36">
        <v>10.17</v>
      </c>
      <c r="F87" s="36">
        <v>62.11</v>
      </c>
      <c r="G87" s="36">
        <v>54.86</v>
      </c>
      <c r="H87" s="36">
        <v>67.290000000000006</v>
      </c>
      <c r="I87" s="36">
        <v>43.91</v>
      </c>
      <c r="J87" s="36">
        <v>85.01</v>
      </c>
      <c r="K87" s="37">
        <f t="shared" si="6"/>
        <v>0.1643238002908386</v>
      </c>
      <c r="L87" s="41"/>
      <c r="M87" s="19"/>
      <c r="N87" s="19"/>
      <c r="O87" s="19"/>
      <c r="P87" s="19"/>
      <c r="Q87" s="19"/>
      <c r="R87" s="19"/>
      <c r="S87" s="19"/>
      <c r="T87" s="59"/>
      <c r="U87" s="23"/>
    </row>
    <row r="88" spans="2:21" x14ac:dyDescent="0.25">
      <c r="B88" s="43">
        <v>37</v>
      </c>
      <c r="C88" s="12">
        <v>23</v>
      </c>
      <c r="D88" s="11">
        <v>59.22</v>
      </c>
      <c r="E88" s="11">
        <v>9.0299999999999994</v>
      </c>
      <c r="F88" s="11">
        <v>59.76</v>
      </c>
      <c r="G88" s="11">
        <v>54.38</v>
      </c>
      <c r="H88" s="11">
        <v>61.19</v>
      </c>
      <c r="I88" s="11">
        <v>43.95</v>
      </c>
      <c r="J88" s="11">
        <v>86.77</v>
      </c>
      <c r="K88" s="59">
        <f t="shared" si="6"/>
        <v>0.1524822695035461</v>
      </c>
      <c r="L88" s="41"/>
      <c r="M88" s="19"/>
      <c r="N88" s="19"/>
      <c r="O88" s="19"/>
      <c r="P88" s="19"/>
      <c r="Q88" s="19"/>
      <c r="R88" s="19"/>
      <c r="S88" s="19"/>
      <c r="T88" s="59"/>
      <c r="U88" s="23"/>
    </row>
    <row r="89" spans="2:21" x14ac:dyDescent="0.25">
      <c r="B89" s="34">
        <v>38</v>
      </c>
      <c r="C89" s="38">
        <v>15</v>
      </c>
      <c r="D89" s="36">
        <v>59.81</v>
      </c>
      <c r="E89" s="36">
        <v>12.35</v>
      </c>
      <c r="F89" s="36">
        <v>59.77</v>
      </c>
      <c r="G89" s="36">
        <v>53.63</v>
      </c>
      <c r="H89" s="36">
        <v>63.65</v>
      </c>
      <c r="I89" s="36">
        <v>38.229999999999997</v>
      </c>
      <c r="J89" s="36">
        <v>86.88</v>
      </c>
      <c r="K89" s="37">
        <f t="shared" si="6"/>
        <v>0.20648720949673965</v>
      </c>
      <c r="L89" s="35">
        <v>2</v>
      </c>
      <c r="M89" s="36">
        <v>50.47</v>
      </c>
      <c r="N89" s="36">
        <v>0.38</v>
      </c>
      <c r="O89" s="36">
        <v>50.47</v>
      </c>
      <c r="P89" s="36">
        <v>50.33</v>
      </c>
      <c r="Q89" s="36">
        <v>50.6</v>
      </c>
      <c r="R89" s="36">
        <v>50.2</v>
      </c>
      <c r="S89" s="36">
        <v>50.74</v>
      </c>
      <c r="T89" s="37">
        <f>N89/M89</f>
        <v>7.5292252823459483E-3</v>
      </c>
      <c r="U89" s="39">
        <v>0.33429999999999999</v>
      </c>
    </row>
    <row r="90" spans="2:21" x14ac:dyDescent="0.25">
      <c r="B90" s="43">
        <v>39</v>
      </c>
      <c r="C90" s="12">
        <v>19</v>
      </c>
      <c r="D90" s="11">
        <v>58.45</v>
      </c>
      <c r="E90" s="11">
        <v>8.7100000000000009</v>
      </c>
      <c r="F90" s="11">
        <v>55.35</v>
      </c>
      <c r="G90" s="11">
        <v>52.8</v>
      </c>
      <c r="H90" s="11">
        <v>63.86</v>
      </c>
      <c r="I90" s="11">
        <v>44.01</v>
      </c>
      <c r="J90" s="11">
        <v>75.73</v>
      </c>
      <c r="K90" s="59">
        <f t="shared" si="6"/>
        <v>0.14901625320786999</v>
      </c>
      <c r="L90" s="10">
        <v>10</v>
      </c>
      <c r="M90" s="11">
        <v>51.99</v>
      </c>
      <c r="N90" s="11">
        <v>8.3000000000000007</v>
      </c>
      <c r="O90" s="11">
        <v>50.98</v>
      </c>
      <c r="P90" s="11">
        <v>44.03</v>
      </c>
      <c r="Q90" s="11">
        <v>59.58</v>
      </c>
      <c r="R90" s="11">
        <v>42.68</v>
      </c>
      <c r="S90" s="11">
        <v>62.85</v>
      </c>
      <c r="T90" s="59">
        <f t="shared" ref="T90:T99" si="7">N90/M90</f>
        <v>0.15964608578572803</v>
      </c>
      <c r="U90" s="23">
        <v>0.2329</v>
      </c>
    </row>
    <row r="91" spans="2:21" x14ac:dyDescent="0.25">
      <c r="B91" s="34">
        <v>40</v>
      </c>
      <c r="C91" s="38">
        <v>10</v>
      </c>
      <c r="D91" s="36">
        <v>60.48</v>
      </c>
      <c r="E91" s="36">
        <v>11.21</v>
      </c>
      <c r="F91" s="36">
        <v>61.47</v>
      </c>
      <c r="G91" s="36">
        <v>54.79</v>
      </c>
      <c r="H91" s="36">
        <v>65.94</v>
      </c>
      <c r="I91" s="36">
        <v>44.31</v>
      </c>
      <c r="J91" s="36">
        <v>83</v>
      </c>
      <c r="K91" s="37">
        <f t="shared" si="6"/>
        <v>0.18535052910052913</v>
      </c>
      <c r="L91" s="35">
        <v>19</v>
      </c>
      <c r="M91" s="36">
        <v>57.82</v>
      </c>
      <c r="N91" s="36">
        <v>9.67</v>
      </c>
      <c r="O91" s="36">
        <v>55.76</v>
      </c>
      <c r="P91" s="36">
        <v>52.96</v>
      </c>
      <c r="Q91" s="36">
        <v>64.5</v>
      </c>
      <c r="R91" s="36">
        <v>41.37</v>
      </c>
      <c r="S91" s="36">
        <v>76.5</v>
      </c>
      <c r="T91" s="37">
        <f t="shared" si="7"/>
        <v>0.1672431684538222</v>
      </c>
      <c r="U91" s="39">
        <v>0.56850000000000001</v>
      </c>
    </row>
    <row r="92" spans="2:21" x14ac:dyDescent="0.25">
      <c r="B92" s="43">
        <v>41</v>
      </c>
      <c r="C92" s="12">
        <v>15</v>
      </c>
      <c r="D92" s="11">
        <v>62.14</v>
      </c>
      <c r="E92" s="11">
        <v>10.59</v>
      </c>
      <c r="F92" s="11">
        <v>63</v>
      </c>
      <c r="G92" s="11">
        <v>54.38</v>
      </c>
      <c r="H92" s="11">
        <v>69.17</v>
      </c>
      <c r="I92" s="11">
        <v>43.17</v>
      </c>
      <c r="J92" s="11">
        <v>79.569999999999993</v>
      </c>
      <c r="K92" s="59">
        <f t="shared" si="6"/>
        <v>0.1704216285806244</v>
      </c>
      <c r="L92" s="10">
        <v>26</v>
      </c>
      <c r="M92" s="11">
        <v>60.6</v>
      </c>
      <c r="N92" s="11">
        <v>12.81</v>
      </c>
      <c r="O92" s="11">
        <v>60.84</v>
      </c>
      <c r="P92" s="11">
        <v>52.04</v>
      </c>
      <c r="Q92" s="11">
        <v>68.069999999999993</v>
      </c>
      <c r="R92" s="11">
        <v>39.4</v>
      </c>
      <c r="S92" s="11">
        <v>88.73</v>
      </c>
      <c r="T92" s="59">
        <f t="shared" si="7"/>
        <v>0.21138613861386138</v>
      </c>
      <c r="U92" s="23">
        <v>0.87380000000000002</v>
      </c>
    </row>
    <row r="93" spans="2:21" x14ac:dyDescent="0.25">
      <c r="B93" s="34">
        <v>42</v>
      </c>
      <c r="C93" s="38">
        <v>9</v>
      </c>
      <c r="D93" s="36">
        <v>71.87</v>
      </c>
      <c r="E93" s="36">
        <v>14.76</v>
      </c>
      <c r="F93" s="36">
        <v>69.39</v>
      </c>
      <c r="G93" s="36">
        <v>64.48</v>
      </c>
      <c r="H93" s="36">
        <v>73.34</v>
      </c>
      <c r="I93" s="36">
        <v>56.95</v>
      </c>
      <c r="J93" s="36">
        <v>105.5</v>
      </c>
      <c r="K93" s="37">
        <f t="shared" si="6"/>
        <v>0.20537080840406288</v>
      </c>
      <c r="L93" s="35">
        <v>28</v>
      </c>
      <c r="M93" s="36">
        <v>61.02</v>
      </c>
      <c r="N93" s="36">
        <v>10.19</v>
      </c>
      <c r="O93" s="36">
        <v>61.22</v>
      </c>
      <c r="P93" s="36">
        <v>55.8</v>
      </c>
      <c r="Q93" s="36">
        <v>66.13</v>
      </c>
      <c r="R93" s="36">
        <v>30.78</v>
      </c>
      <c r="S93" s="36">
        <v>81.88</v>
      </c>
      <c r="T93" s="37">
        <f t="shared" si="7"/>
        <v>0.16699442805637493</v>
      </c>
      <c r="U93" s="39">
        <v>6.1000000000000004E-3</v>
      </c>
    </row>
    <row r="94" spans="2:21" x14ac:dyDescent="0.25">
      <c r="B94" s="43">
        <v>43</v>
      </c>
      <c r="C94" s="12">
        <v>13</v>
      </c>
      <c r="D94" s="11">
        <v>56.44</v>
      </c>
      <c r="E94" s="11">
        <v>14.53</v>
      </c>
      <c r="F94" s="11">
        <v>52.24</v>
      </c>
      <c r="G94" s="11">
        <v>47</v>
      </c>
      <c r="H94" s="11">
        <v>64.64</v>
      </c>
      <c r="I94" s="11">
        <v>37.19</v>
      </c>
      <c r="J94" s="11">
        <v>90.87</v>
      </c>
      <c r="K94" s="59">
        <f t="shared" si="6"/>
        <v>0.25744153082919913</v>
      </c>
      <c r="L94" s="10">
        <v>27</v>
      </c>
      <c r="M94" s="11">
        <v>62.22</v>
      </c>
      <c r="N94" s="11">
        <v>12.66</v>
      </c>
      <c r="O94" s="11">
        <v>62.63</v>
      </c>
      <c r="P94" s="11">
        <v>54.14</v>
      </c>
      <c r="Q94" s="11">
        <v>70.680000000000007</v>
      </c>
      <c r="R94" s="11">
        <v>36.909999999999997</v>
      </c>
      <c r="S94" s="11">
        <v>93.96</v>
      </c>
      <c r="T94" s="59">
        <f t="shared" si="7"/>
        <v>0.20347155255544841</v>
      </c>
      <c r="U94" s="23">
        <v>0.21129999999999999</v>
      </c>
    </row>
    <row r="95" spans="2:21" x14ac:dyDescent="0.25">
      <c r="B95" s="34">
        <v>44</v>
      </c>
      <c r="C95" s="38">
        <v>8</v>
      </c>
      <c r="D95" s="36">
        <v>63.34</v>
      </c>
      <c r="E95" s="36">
        <v>6.34</v>
      </c>
      <c r="F95" s="36">
        <v>62.82</v>
      </c>
      <c r="G95" s="36">
        <v>60.51</v>
      </c>
      <c r="H95" s="36">
        <v>65.739999999999995</v>
      </c>
      <c r="I95" s="36">
        <v>54.17</v>
      </c>
      <c r="J95" s="36">
        <v>72.83</v>
      </c>
      <c r="K95" s="37">
        <f t="shared" si="6"/>
        <v>0.10009472687085569</v>
      </c>
      <c r="L95" s="35">
        <v>28</v>
      </c>
      <c r="M95" s="36">
        <v>65.48</v>
      </c>
      <c r="N95" s="36">
        <v>13.38</v>
      </c>
      <c r="O95" s="36">
        <v>65.92</v>
      </c>
      <c r="P95" s="36">
        <v>56.07</v>
      </c>
      <c r="Q95" s="36">
        <v>74.58</v>
      </c>
      <c r="R95" s="36">
        <v>44.2</v>
      </c>
      <c r="S95" s="36">
        <v>90.28</v>
      </c>
      <c r="T95" s="37">
        <f t="shared" si="7"/>
        <v>0.20433720219914478</v>
      </c>
      <c r="U95" s="39">
        <v>0.67320000000000002</v>
      </c>
    </row>
    <row r="96" spans="2:21" x14ac:dyDescent="0.25">
      <c r="B96" s="43">
        <v>45</v>
      </c>
      <c r="C96" s="12">
        <v>12</v>
      </c>
      <c r="D96" s="11">
        <v>59.25</v>
      </c>
      <c r="E96" s="11">
        <v>10.63</v>
      </c>
      <c r="F96" s="11">
        <v>56.83</v>
      </c>
      <c r="G96" s="11">
        <v>53.41</v>
      </c>
      <c r="H96" s="11">
        <v>63.12</v>
      </c>
      <c r="I96" s="11">
        <v>44.16</v>
      </c>
      <c r="J96" s="11">
        <v>83.45</v>
      </c>
      <c r="K96" s="59">
        <f t="shared" si="6"/>
        <v>0.17940928270042195</v>
      </c>
      <c r="L96" s="10">
        <v>26</v>
      </c>
      <c r="M96" s="11">
        <v>65.02</v>
      </c>
      <c r="N96" s="11">
        <v>17.64</v>
      </c>
      <c r="O96" s="11">
        <v>65.08</v>
      </c>
      <c r="P96" s="11">
        <v>53.15</v>
      </c>
      <c r="Q96" s="11">
        <v>73.34</v>
      </c>
      <c r="R96" s="11">
        <v>41.45</v>
      </c>
      <c r="S96" s="11">
        <v>125.61</v>
      </c>
      <c r="T96" s="59">
        <f t="shared" si="7"/>
        <v>0.27130113811135037</v>
      </c>
      <c r="U96" s="23">
        <v>0.19409999999999999</v>
      </c>
    </row>
    <row r="97" spans="2:21" x14ac:dyDescent="0.25">
      <c r="B97" s="34">
        <v>46</v>
      </c>
      <c r="C97" s="38">
        <v>8</v>
      </c>
      <c r="D97" s="36">
        <v>60.49</v>
      </c>
      <c r="E97" s="36">
        <v>16.3</v>
      </c>
      <c r="F97" s="36">
        <v>60.85</v>
      </c>
      <c r="G97" s="36">
        <v>46.92</v>
      </c>
      <c r="H97" s="36">
        <v>67.61</v>
      </c>
      <c r="I97" s="36">
        <v>41.99</v>
      </c>
      <c r="J97" s="36">
        <v>88.73</v>
      </c>
      <c r="K97" s="37">
        <f t="shared" si="6"/>
        <v>0.26946602744255249</v>
      </c>
      <c r="L97" s="35">
        <v>23</v>
      </c>
      <c r="M97" s="36">
        <v>68.209999999999994</v>
      </c>
      <c r="N97" s="36">
        <v>10.84</v>
      </c>
      <c r="O97" s="36">
        <v>67.89</v>
      </c>
      <c r="P97" s="36">
        <v>60.77</v>
      </c>
      <c r="Q97" s="36">
        <v>75.31</v>
      </c>
      <c r="R97" s="36">
        <v>50</v>
      </c>
      <c r="S97" s="36">
        <v>95.66</v>
      </c>
      <c r="T97" s="37">
        <f t="shared" si="7"/>
        <v>0.15892097932854421</v>
      </c>
      <c r="U97" s="39">
        <v>0.12470000000000001</v>
      </c>
    </row>
    <row r="98" spans="2:21" x14ac:dyDescent="0.25">
      <c r="B98" s="43">
        <v>47</v>
      </c>
      <c r="C98" s="12">
        <v>3</v>
      </c>
      <c r="D98" s="11">
        <v>44.01</v>
      </c>
      <c r="E98" s="11">
        <v>25.48</v>
      </c>
      <c r="F98" s="11">
        <v>54.37</v>
      </c>
      <c r="G98" s="11">
        <v>34.68</v>
      </c>
      <c r="H98" s="11">
        <v>58.53</v>
      </c>
      <c r="I98" s="11">
        <v>14.98</v>
      </c>
      <c r="J98" s="11">
        <v>62.68</v>
      </c>
      <c r="K98" s="59">
        <f t="shared" si="6"/>
        <v>0.57895932742558509</v>
      </c>
      <c r="L98" s="10">
        <v>17</v>
      </c>
      <c r="M98" s="11">
        <v>62.34</v>
      </c>
      <c r="N98" s="11">
        <v>10.44</v>
      </c>
      <c r="O98" s="11">
        <v>62.89</v>
      </c>
      <c r="P98" s="11">
        <v>56.08</v>
      </c>
      <c r="Q98" s="11">
        <v>69.34</v>
      </c>
      <c r="R98" s="11">
        <v>43.68</v>
      </c>
      <c r="S98" s="11">
        <v>76.91</v>
      </c>
      <c r="T98" s="59">
        <f t="shared" si="7"/>
        <v>0.16746871992300286</v>
      </c>
      <c r="U98" s="43">
        <v>3.0999999999999999E-3</v>
      </c>
    </row>
    <row r="99" spans="2:21" x14ac:dyDescent="0.25">
      <c r="B99" s="51">
        <v>48</v>
      </c>
      <c r="C99" s="55">
        <v>5</v>
      </c>
      <c r="D99" s="53">
        <v>67.959999999999994</v>
      </c>
      <c r="E99" s="53">
        <v>16.16</v>
      </c>
      <c r="F99" s="53">
        <v>64.63</v>
      </c>
      <c r="G99" s="53">
        <v>56.72</v>
      </c>
      <c r="H99" s="53">
        <v>84.44</v>
      </c>
      <c r="I99" s="53">
        <v>49.19</v>
      </c>
      <c r="J99" s="53">
        <v>84.8</v>
      </c>
      <c r="K99" s="54">
        <f t="shared" si="6"/>
        <v>0.23778693349028843</v>
      </c>
      <c r="L99" s="52">
        <v>7</v>
      </c>
      <c r="M99" s="53">
        <v>61.91</v>
      </c>
      <c r="N99" s="53">
        <v>8.82</v>
      </c>
      <c r="O99" s="53">
        <v>62.17</v>
      </c>
      <c r="P99" s="53">
        <v>55.19</v>
      </c>
      <c r="Q99" s="53">
        <v>68.010000000000005</v>
      </c>
      <c r="R99" s="53">
        <v>51.23</v>
      </c>
      <c r="S99" s="53">
        <v>73.56</v>
      </c>
      <c r="T99" s="54">
        <f t="shared" si="7"/>
        <v>0.14246486835729286</v>
      </c>
      <c r="U99" s="51">
        <v>0.66210000000000002</v>
      </c>
    </row>
  </sheetData>
  <mergeCells count="20">
    <mergeCell ref="B52:B53"/>
    <mergeCell ref="C52:K52"/>
    <mergeCell ref="L52:T52"/>
    <mergeCell ref="C53:K53"/>
    <mergeCell ref="L53:T53"/>
    <mergeCell ref="B77:B78"/>
    <mergeCell ref="C77:K77"/>
    <mergeCell ref="L77:T77"/>
    <mergeCell ref="C78:K78"/>
    <mergeCell ref="L78:T78"/>
    <mergeCell ref="B2:B3"/>
    <mergeCell ref="C2:K2"/>
    <mergeCell ref="L2:T2"/>
    <mergeCell ref="C3:K3"/>
    <mergeCell ref="L3:T3"/>
    <mergeCell ref="B27:B28"/>
    <mergeCell ref="C27:K27"/>
    <mergeCell ref="L27:T27"/>
    <mergeCell ref="C28:K28"/>
    <mergeCell ref="L28:T2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showGridLines="0" zoomScale="80" zoomScaleNormal="80" workbookViewId="0">
      <selection activeCell="AI108" sqref="AI108"/>
    </sheetView>
  </sheetViews>
  <sheetFormatPr defaultRowHeight="15" x14ac:dyDescent="0.25"/>
  <cols>
    <col min="1" max="1" width="4.7109375" style="1" customWidth="1"/>
    <col min="2" max="2" width="4.7109375" customWidth="1"/>
    <col min="3" max="3" width="14.5703125" customWidth="1"/>
  </cols>
  <sheetData>
    <row r="1" spans="1:22" x14ac:dyDescent="0.25">
      <c r="A1" s="78"/>
    </row>
    <row r="2" spans="1:22" ht="18.75" x14ac:dyDescent="0.25">
      <c r="A2" s="79"/>
      <c r="C2" s="80" t="s">
        <v>9</v>
      </c>
      <c r="D2" s="90" t="s">
        <v>21</v>
      </c>
      <c r="E2" s="90"/>
      <c r="F2" s="90"/>
      <c r="G2" s="90"/>
      <c r="H2" s="90"/>
      <c r="I2" s="90"/>
      <c r="J2" s="90"/>
      <c r="K2" s="90"/>
      <c r="L2" s="91"/>
      <c r="M2" s="95" t="s">
        <v>22</v>
      </c>
      <c r="N2" s="90"/>
      <c r="O2" s="90"/>
      <c r="P2" s="90"/>
      <c r="Q2" s="90"/>
      <c r="R2" s="90"/>
      <c r="S2" s="90"/>
      <c r="T2" s="90"/>
      <c r="U2" s="91"/>
      <c r="V2" s="42"/>
    </row>
    <row r="3" spans="1:22" x14ac:dyDescent="0.25">
      <c r="A3" s="79"/>
      <c r="C3" s="81"/>
      <c r="D3" s="93" t="s">
        <v>10</v>
      </c>
      <c r="E3" s="93"/>
      <c r="F3" s="93"/>
      <c r="G3" s="93"/>
      <c r="H3" s="93"/>
      <c r="I3" s="93"/>
      <c r="J3" s="93"/>
      <c r="K3" s="93"/>
      <c r="L3" s="94"/>
      <c r="M3" s="92" t="s">
        <v>10</v>
      </c>
      <c r="N3" s="93"/>
      <c r="O3" s="93"/>
      <c r="P3" s="93"/>
      <c r="Q3" s="93"/>
      <c r="R3" s="93"/>
      <c r="S3" s="93"/>
      <c r="T3" s="93"/>
      <c r="U3" s="94"/>
      <c r="V3" s="43"/>
    </row>
    <row r="4" spans="1:22" ht="30" x14ac:dyDescent="0.25">
      <c r="A4" s="79"/>
      <c r="C4" s="47" t="s">
        <v>8</v>
      </c>
      <c r="D4" s="44" t="s">
        <v>0</v>
      </c>
      <c r="E4" s="45" t="s">
        <v>1</v>
      </c>
      <c r="F4" s="45" t="s">
        <v>2</v>
      </c>
      <c r="G4" s="45" t="s">
        <v>3</v>
      </c>
      <c r="H4" s="45" t="s">
        <v>4</v>
      </c>
      <c r="I4" s="45" t="s">
        <v>5</v>
      </c>
      <c r="J4" s="45" t="s">
        <v>6</v>
      </c>
      <c r="K4" s="45" t="s">
        <v>7</v>
      </c>
      <c r="L4" s="46" t="s">
        <v>13</v>
      </c>
      <c r="M4" s="48" t="s">
        <v>0</v>
      </c>
      <c r="N4" s="45" t="s">
        <v>1</v>
      </c>
      <c r="O4" s="45" t="s">
        <v>2</v>
      </c>
      <c r="P4" s="45" t="s">
        <v>3</v>
      </c>
      <c r="Q4" s="45" t="s">
        <v>4</v>
      </c>
      <c r="R4" s="45" t="s">
        <v>5</v>
      </c>
      <c r="S4" s="45" t="s">
        <v>6</v>
      </c>
      <c r="T4" s="45" t="s">
        <v>7</v>
      </c>
      <c r="U4" s="49" t="s">
        <v>13</v>
      </c>
      <c r="V4" s="50" t="s">
        <v>14</v>
      </c>
    </row>
    <row r="5" spans="1:22" x14ac:dyDescent="0.25">
      <c r="A5" s="79"/>
      <c r="B5" s="96" t="s">
        <v>23</v>
      </c>
      <c r="C5" s="20">
        <v>1</v>
      </c>
      <c r="D5" s="6">
        <v>11</v>
      </c>
      <c r="E5" s="7">
        <v>2.1133000000000002</v>
      </c>
      <c r="F5" s="7">
        <v>0.21890000000000001</v>
      </c>
      <c r="G5" s="7">
        <v>2.0636000000000001</v>
      </c>
      <c r="H5" s="7">
        <v>2.0049999999999999</v>
      </c>
      <c r="I5" s="7">
        <v>2.2481</v>
      </c>
      <c r="J5" s="7">
        <v>1.7557</v>
      </c>
      <c r="K5" s="7">
        <v>2.5394000000000001</v>
      </c>
      <c r="L5" s="3">
        <f>F5/E5</f>
        <v>0.1035820754270572</v>
      </c>
      <c r="M5" s="8">
        <v>14</v>
      </c>
      <c r="N5" s="7">
        <v>2.2103000000000002</v>
      </c>
      <c r="O5" s="7">
        <v>0.33250000000000002</v>
      </c>
      <c r="P5" s="7">
        <v>2.1128</v>
      </c>
      <c r="Q5" s="7">
        <v>2.0125000000000002</v>
      </c>
      <c r="R5" s="7">
        <v>2.3919999999999999</v>
      </c>
      <c r="S5" s="7">
        <v>1.8136000000000001</v>
      </c>
      <c r="T5" s="7">
        <v>2.9626999999999999</v>
      </c>
      <c r="U5" s="3">
        <f>O5/N5</f>
        <v>0.15043206804506176</v>
      </c>
      <c r="V5" s="72">
        <v>0.6253649</v>
      </c>
    </row>
    <row r="6" spans="1:22" x14ac:dyDescent="0.25">
      <c r="A6" s="79"/>
      <c r="B6" s="97"/>
      <c r="C6" s="34">
        <v>2</v>
      </c>
      <c r="D6" s="35">
        <v>11</v>
      </c>
      <c r="E6" s="36">
        <v>1.8793</v>
      </c>
      <c r="F6" s="36">
        <v>0.2389</v>
      </c>
      <c r="G6" s="36">
        <v>1.7991999999999999</v>
      </c>
      <c r="H6" s="36">
        <v>1.6920999999999999</v>
      </c>
      <c r="I6" s="36">
        <v>2.0466000000000002</v>
      </c>
      <c r="J6" s="36">
        <v>1.6148</v>
      </c>
      <c r="K6" s="36">
        <v>2.3050000000000002</v>
      </c>
      <c r="L6" s="37">
        <f t="shared" ref="L6:L16" si="0">F6/E6</f>
        <v>0.12712180067046241</v>
      </c>
      <c r="M6" s="38">
        <v>14</v>
      </c>
      <c r="N6" s="36">
        <v>1.8292999999999999</v>
      </c>
      <c r="O6" s="36">
        <v>0.25340000000000001</v>
      </c>
      <c r="P6" s="36">
        <v>1.8207</v>
      </c>
      <c r="Q6" s="36">
        <v>1.6772</v>
      </c>
      <c r="R6" s="36">
        <v>1.9533</v>
      </c>
      <c r="S6" s="36">
        <v>1.4701</v>
      </c>
      <c r="T6" s="36">
        <v>2.4359999999999999</v>
      </c>
      <c r="U6" s="37">
        <f t="shared" ref="U6:U16" si="1">O6/N6</f>
        <v>0.138522932269174</v>
      </c>
      <c r="V6" s="39">
        <v>0.80130259999999998</v>
      </c>
    </row>
    <row r="7" spans="1:22" x14ac:dyDescent="0.25">
      <c r="A7" s="79"/>
      <c r="B7" s="97"/>
      <c r="C7" s="21">
        <v>3</v>
      </c>
      <c r="D7" s="74">
        <v>11</v>
      </c>
      <c r="E7" s="11">
        <v>1.7585</v>
      </c>
      <c r="F7" s="11">
        <v>0.25480000000000003</v>
      </c>
      <c r="G7" s="11">
        <v>1.8176000000000001</v>
      </c>
      <c r="H7" s="11">
        <v>1.5206</v>
      </c>
      <c r="I7" s="11">
        <v>1.9354</v>
      </c>
      <c r="J7" s="11">
        <v>1.4017999999999999</v>
      </c>
      <c r="K7" s="11">
        <v>2.1494</v>
      </c>
      <c r="L7" s="2">
        <f t="shared" si="0"/>
        <v>0.14489621836792724</v>
      </c>
      <c r="M7" s="75">
        <v>14</v>
      </c>
      <c r="N7" s="11">
        <v>2.0421999999999998</v>
      </c>
      <c r="O7" s="11">
        <v>0.82840000000000003</v>
      </c>
      <c r="P7" s="11">
        <v>1.7879</v>
      </c>
      <c r="Q7" s="11">
        <v>1.7257</v>
      </c>
      <c r="R7" s="11">
        <v>1.9305000000000001</v>
      </c>
      <c r="S7" s="11">
        <v>1.5760000000000001</v>
      </c>
      <c r="T7" s="11">
        <v>4.8536000000000001</v>
      </c>
      <c r="U7" s="2">
        <f t="shared" si="1"/>
        <v>0.40564097541866617</v>
      </c>
      <c r="V7" s="24">
        <v>0.1540299</v>
      </c>
    </row>
    <row r="8" spans="1:22" x14ac:dyDescent="0.25">
      <c r="A8" s="79"/>
      <c r="B8" s="97"/>
      <c r="C8" s="34">
        <v>4</v>
      </c>
      <c r="D8" s="35">
        <v>11</v>
      </c>
      <c r="E8" s="36">
        <v>1.7276</v>
      </c>
      <c r="F8" s="36">
        <v>0.26500000000000001</v>
      </c>
      <c r="G8" s="36">
        <v>1.6686000000000001</v>
      </c>
      <c r="H8" s="36">
        <v>1.6211</v>
      </c>
      <c r="I8" s="36">
        <v>1.7694000000000001</v>
      </c>
      <c r="J8" s="36">
        <v>1.407</v>
      </c>
      <c r="K8" s="36">
        <v>2.4298999999999999</v>
      </c>
      <c r="L8" s="37">
        <f t="shared" si="0"/>
        <v>0.15339198888631628</v>
      </c>
      <c r="M8" s="38">
        <v>14</v>
      </c>
      <c r="N8" s="36">
        <v>2.0423</v>
      </c>
      <c r="O8" s="36">
        <v>1.2804</v>
      </c>
      <c r="P8" s="36">
        <v>1.6930000000000001</v>
      </c>
      <c r="Q8" s="36">
        <v>1.6223000000000001</v>
      </c>
      <c r="R8" s="36">
        <v>1.8275999999999999</v>
      </c>
      <c r="S8" s="36">
        <v>1.4490000000000001</v>
      </c>
      <c r="T8" s="36">
        <v>6.4553000000000003</v>
      </c>
      <c r="U8" s="37">
        <f t="shared" si="1"/>
        <v>0.62694021446408466</v>
      </c>
      <c r="V8" s="39">
        <v>0.1141243</v>
      </c>
    </row>
    <row r="9" spans="1:22" x14ac:dyDescent="0.25">
      <c r="A9" s="79"/>
      <c r="B9" s="97"/>
      <c r="C9" s="21">
        <v>5</v>
      </c>
      <c r="D9" s="74">
        <v>11</v>
      </c>
      <c r="E9" s="11">
        <v>1.6959</v>
      </c>
      <c r="F9" s="11">
        <v>0.27779999999999999</v>
      </c>
      <c r="G9" s="11">
        <v>1.6843999999999999</v>
      </c>
      <c r="H9" s="11">
        <v>1.5199</v>
      </c>
      <c r="I9" s="11">
        <v>1.841</v>
      </c>
      <c r="J9" s="11">
        <v>1.2888999999999999</v>
      </c>
      <c r="K9" s="11">
        <v>2.2658999999999998</v>
      </c>
      <c r="L9" s="2">
        <f t="shared" si="0"/>
        <v>0.16380682823279674</v>
      </c>
      <c r="M9" s="75">
        <v>13</v>
      </c>
      <c r="N9" s="11">
        <v>1.6980999999999999</v>
      </c>
      <c r="O9" s="11">
        <v>0.17330000000000001</v>
      </c>
      <c r="P9" s="11">
        <v>1.7223999999999999</v>
      </c>
      <c r="Q9" s="11">
        <v>1.6244000000000001</v>
      </c>
      <c r="R9" s="11">
        <v>1.7696000000000001</v>
      </c>
      <c r="S9" s="11">
        <v>1.2922</v>
      </c>
      <c r="T9" s="11">
        <v>1.9302999999999999</v>
      </c>
      <c r="U9" s="2">
        <f t="shared" si="1"/>
        <v>0.10205523820740829</v>
      </c>
      <c r="V9" s="24">
        <v>0.61754129999999996</v>
      </c>
    </row>
    <row r="10" spans="1:22" x14ac:dyDescent="0.25">
      <c r="A10" s="79"/>
      <c r="B10" s="97"/>
      <c r="C10" s="34">
        <v>6</v>
      </c>
      <c r="D10" s="35">
        <v>11</v>
      </c>
      <c r="E10" s="36">
        <v>1.7466999999999999</v>
      </c>
      <c r="F10" s="36">
        <v>0.31540000000000001</v>
      </c>
      <c r="G10" s="36">
        <v>1.6564000000000001</v>
      </c>
      <c r="H10" s="36">
        <v>1.5241</v>
      </c>
      <c r="I10" s="36">
        <v>1.9073</v>
      </c>
      <c r="J10" s="36">
        <v>1.3889</v>
      </c>
      <c r="K10" s="36">
        <v>2.4051</v>
      </c>
      <c r="L10" s="37">
        <f t="shared" si="0"/>
        <v>0.18056907310929182</v>
      </c>
      <c r="M10" s="38">
        <v>13</v>
      </c>
      <c r="N10" s="36">
        <v>1.6969000000000001</v>
      </c>
      <c r="O10" s="36">
        <v>0.37209999999999999</v>
      </c>
      <c r="P10" s="36">
        <v>1.6155999999999999</v>
      </c>
      <c r="Q10" s="36">
        <v>1.4298999999999999</v>
      </c>
      <c r="R10" s="36">
        <v>1.7479</v>
      </c>
      <c r="S10" s="36">
        <v>1.4026000000000001</v>
      </c>
      <c r="T10" s="36">
        <v>2.8191000000000002</v>
      </c>
      <c r="U10" s="37">
        <f t="shared" si="1"/>
        <v>0.21928222051977134</v>
      </c>
      <c r="V10" s="39">
        <v>0.73182559999999997</v>
      </c>
    </row>
    <row r="11" spans="1:22" x14ac:dyDescent="0.25">
      <c r="A11" s="79"/>
      <c r="B11" s="97"/>
      <c r="C11" s="21">
        <v>7</v>
      </c>
      <c r="D11" s="74">
        <v>11</v>
      </c>
      <c r="E11" s="11">
        <v>1.5663</v>
      </c>
      <c r="F11" s="11">
        <v>0.2429</v>
      </c>
      <c r="G11" s="11">
        <v>1.5105999999999999</v>
      </c>
      <c r="H11" s="11">
        <v>1.4098999999999999</v>
      </c>
      <c r="I11" s="11">
        <v>1.7467999999999999</v>
      </c>
      <c r="J11" s="11">
        <v>1.1899</v>
      </c>
      <c r="K11" s="11">
        <v>1.9964</v>
      </c>
      <c r="L11" s="2">
        <f t="shared" si="0"/>
        <v>0.1550788482410777</v>
      </c>
      <c r="M11" s="75">
        <v>14</v>
      </c>
      <c r="N11" s="11">
        <v>1.591</v>
      </c>
      <c r="O11" s="11">
        <v>0.17519999999999999</v>
      </c>
      <c r="P11" s="11">
        <v>1.5580000000000001</v>
      </c>
      <c r="Q11" s="11">
        <v>1.4579</v>
      </c>
      <c r="R11" s="11">
        <v>1.6718</v>
      </c>
      <c r="S11" s="11">
        <v>1.3919999999999999</v>
      </c>
      <c r="T11" s="11">
        <v>1.9715</v>
      </c>
      <c r="U11" s="2">
        <f t="shared" si="1"/>
        <v>0.11011942174732872</v>
      </c>
      <c r="V11" s="24">
        <v>0.90078630000000004</v>
      </c>
    </row>
    <row r="12" spans="1:22" x14ac:dyDescent="0.25">
      <c r="A12" s="79"/>
      <c r="B12" s="97"/>
      <c r="C12" s="34">
        <v>8</v>
      </c>
      <c r="D12" s="35">
        <v>11</v>
      </c>
      <c r="E12" s="36">
        <v>1.613</v>
      </c>
      <c r="F12" s="36">
        <v>0.23280000000000001</v>
      </c>
      <c r="G12" s="36">
        <v>1.5998000000000001</v>
      </c>
      <c r="H12" s="36">
        <v>1.4714</v>
      </c>
      <c r="I12" s="36">
        <v>1.7016</v>
      </c>
      <c r="J12" s="36">
        <v>1.2405999999999999</v>
      </c>
      <c r="K12" s="36">
        <v>2.0173000000000001</v>
      </c>
      <c r="L12" s="37">
        <f t="shared" si="0"/>
        <v>0.14432734035957842</v>
      </c>
      <c r="M12" s="38">
        <v>13</v>
      </c>
      <c r="N12" s="36">
        <v>1.6518999999999999</v>
      </c>
      <c r="O12" s="36">
        <v>0.2311</v>
      </c>
      <c r="P12" s="36">
        <v>1.579</v>
      </c>
      <c r="Q12" s="36">
        <v>1.5092000000000001</v>
      </c>
      <c r="R12" s="36">
        <v>1.7549999999999999</v>
      </c>
      <c r="S12" s="36">
        <v>1.3565</v>
      </c>
      <c r="T12" s="36">
        <v>2.0848</v>
      </c>
      <c r="U12" s="37">
        <f t="shared" si="1"/>
        <v>0.13989950965554818</v>
      </c>
      <c r="V12" s="39">
        <v>0.49546180000000001</v>
      </c>
    </row>
    <row r="13" spans="1:22" x14ac:dyDescent="0.25">
      <c r="A13" s="79"/>
      <c r="B13" s="97"/>
      <c r="C13" s="21">
        <v>10</v>
      </c>
      <c r="D13" s="74">
        <v>11</v>
      </c>
      <c r="E13" s="11">
        <v>1.4845999999999999</v>
      </c>
      <c r="F13" s="11">
        <v>0.1358</v>
      </c>
      <c r="G13" s="11">
        <v>1.448</v>
      </c>
      <c r="H13" s="11">
        <v>1.3996</v>
      </c>
      <c r="I13" s="11">
        <v>1.5622</v>
      </c>
      <c r="J13" s="11">
        <v>1.2845</v>
      </c>
      <c r="K13" s="11">
        <v>1.7591000000000001</v>
      </c>
      <c r="L13" s="2">
        <f t="shared" si="0"/>
        <v>9.1472450491714943E-2</v>
      </c>
      <c r="M13" s="74">
        <v>12</v>
      </c>
      <c r="N13" s="11">
        <v>1.5464</v>
      </c>
      <c r="O13" s="11">
        <v>0.19839999999999999</v>
      </c>
      <c r="P13" s="11">
        <v>1.5093000000000001</v>
      </c>
      <c r="Q13" s="11">
        <v>1.4245000000000001</v>
      </c>
      <c r="R13" s="11">
        <v>1.6135999999999999</v>
      </c>
      <c r="S13" s="11">
        <v>1.2412000000000001</v>
      </c>
      <c r="T13" s="11">
        <v>2.0225</v>
      </c>
      <c r="U13" s="2">
        <f t="shared" si="1"/>
        <v>0.12829798241076046</v>
      </c>
      <c r="V13" s="24">
        <v>0.40108640000000001</v>
      </c>
    </row>
    <row r="14" spans="1:22" x14ac:dyDescent="0.25">
      <c r="A14" s="79"/>
      <c r="B14" s="97"/>
      <c r="C14" s="34">
        <v>12</v>
      </c>
      <c r="D14" s="35">
        <v>10</v>
      </c>
      <c r="E14" s="36">
        <v>1.5427999999999999</v>
      </c>
      <c r="F14" s="36">
        <v>0.36919999999999997</v>
      </c>
      <c r="G14" s="36">
        <v>1.4361999999999999</v>
      </c>
      <c r="H14" s="36">
        <v>1.3714</v>
      </c>
      <c r="I14" s="36">
        <v>1.4641</v>
      </c>
      <c r="J14" s="36">
        <v>1.3029999999999999</v>
      </c>
      <c r="K14" s="36">
        <v>2.5537999999999998</v>
      </c>
      <c r="L14" s="37">
        <f t="shared" si="0"/>
        <v>0.23930515945035</v>
      </c>
      <c r="M14" s="35">
        <v>11</v>
      </c>
      <c r="N14" s="36">
        <v>1.5639000000000001</v>
      </c>
      <c r="O14" s="36">
        <v>0.25009999999999999</v>
      </c>
      <c r="P14" s="36">
        <v>1.4121999999999999</v>
      </c>
      <c r="Q14" s="36">
        <v>1.3705000000000001</v>
      </c>
      <c r="R14" s="36">
        <v>1.6946000000000001</v>
      </c>
      <c r="S14" s="36">
        <v>1.3444</v>
      </c>
      <c r="T14" s="36">
        <v>2.077</v>
      </c>
      <c r="U14" s="37">
        <f t="shared" si="1"/>
        <v>0.15992071104290553</v>
      </c>
      <c r="V14" s="39">
        <v>0.56765719999999997</v>
      </c>
    </row>
    <row r="15" spans="1:22" x14ac:dyDescent="0.25">
      <c r="A15" s="79"/>
      <c r="B15" s="97"/>
      <c r="C15" s="21">
        <v>14</v>
      </c>
      <c r="D15" s="74">
        <v>9</v>
      </c>
      <c r="E15" s="11">
        <v>1.6714</v>
      </c>
      <c r="F15" s="11">
        <v>0.81810000000000005</v>
      </c>
      <c r="G15" s="11">
        <v>1.4298</v>
      </c>
      <c r="H15" s="11">
        <v>1.2988</v>
      </c>
      <c r="I15" s="11">
        <v>1.6357999999999999</v>
      </c>
      <c r="J15" s="11">
        <v>1.163</v>
      </c>
      <c r="K15" s="11">
        <v>3.8058000000000001</v>
      </c>
      <c r="L15" s="2">
        <f t="shared" si="0"/>
        <v>0.48946990546846958</v>
      </c>
      <c r="M15" s="74">
        <v>12</v>
      </c>
      <c r="N15" s="11">
        <v>1.581</v>
      </c>
      <c r="O15" s="11">
        <v>0.28079999999999999</v>
      </c>
      <c r="P15" s="11">
        <v>1.5178</v>
      </c>
      <c r="Q15" s="11">
        <v>1.3596999999999999</v>
      </c>
      <c r="R15" s="11">
        <v>1.7562</v>
      </c>
      <c r="S15" s="11">
        <v>1.2495000000000001</v>
      </c>
      <c r="T15" s="11">
        <v>2.0756999999999999</v>
      </c>
      <c r="U15" s="2">
        <f t="shared" si="1"/>
        <v>0.17760910815939279</v>
      </c>
      <c r="V15" s="24">
        <v>0.90233260000000004</v>
      </c>
    </row>
    <row r="16" spans="1:22" x14ac:dyDescent="0.25">
      <c r="A16" s="79"/>
      <c r="B16" s="98"/>
      <c r="C16" s="51">
        <v>16</v>
      </c>
      <c r="D16" s="52">
        <v>9</v>
      </c>
      <c r="E16" s="53">
        <v>1.5524</v>
      </c>
      <c r="F16" s="53">
        <v>0.64759999999999995</v>
      </c>
      <c r="G16" s="53">
        <v>1.4757</v>
      </c>
      <c r="H16" s="53">
        <v>1.4212</v>
      </c>
      <c r="I16" s="53">
        <v>1.5187999999999999</v>
      </c>
      <c r="J16" s="53">
        <v>0.45079999999999998</v>
      </c>
      <c r="K16" s="53">
        <v>2.9843999999999999</v>
      </c>
      <c r="L16" s="54">
        <f t="shared" si="0"/>
        <v>0.41716052563772221</v>
      </c>
      <c r="M16" s="52">
        <v>10</v>
      </c>
      <c r="N16" s="53">
        <v>1.5056</v>
      </c>
      <c r="O16" s="53">
        <v>0.2137</v>
      </c>
      <c r="P16" s="53">
        <v>1.4793000000000001</v>
      </c>
      <c r="Q16" s="53">
        <v>1.4152</v>
      </c>
      <c r="R16" s="53">
        <v>1.5505</v>
      </c>
      <c r="S16" s="53">
        <v>1.1184000000000001</v>
      </c>
      <c r="T16" s="53">
        <v>1.9567000000000001</v>
      </c>
      <c r="U16" s="54">
        <f t="shared" si="1"/>
        <v>0.14193676939426142</v>
      </c>
      <c r="V16" s="73">
        <v>0.93479820000000002</v>
      </c>
    </row>
    <row r="17" spans="1:22" x14ac:dyDescent="0.25">
      <c r="A17" s="79"/>
    </row>
    <row r="18" spans="1:22" x14ac:dyDescent="0.25">
      <c r="B18" s="96" t="s">
        <v>24</v>
      </c>
      <c r="C18" s="20">
        <v>1</v>
      </c>
      <c r="D18" s="6">
        <v>14</v>
      </c>
      <c r="E18" s="7">
        <v>2.3462999999999998</v>
      </c>
      <c r="F18" s="7">
        <v>1.0322</v>
      </c>
      <c r="G18" s="7">
        <v>2.1189</v>
      </c>
      <c r="H18" s="7">
        <v>1.7930999999999999</v>
      </c>
      <c r="I18" s="7">
        <v>2.2301000000000002</v>
      </c>
      <c r="J18" s="7">
        <v>1.6229</v>
      </c>
      <c r="K18" s="7">
        <v>5.7065000000000001</v>
      </c>
      <c r="L18" s="3">
        <f>F18/E18</f>
        <v>0.4399266930912501</v>
      </c>
      <c r="M18" s="6">
        <v>14</v>
      </c>
      <c r="N18" s="7">
        <v>2.5569999999999999</v>
      </c>
      <c r="O18" s="7">
        <v>0.52780000000000005</v>
      </c>
      <c r="P18" s="7">
        <v>2.5442999999999998</v>
      </c>
      <c r="Q18" s="7">
        <v>2.1564999999999999</v>
      </c>
      <c r="R18" s="7">
        <v>2.8643999999999998</v>
      </c>
      <c r="S18" s="7">
        <v>1.6591</v>
      </c>
      <c r="T18" s="7">
        <v>3.6120000000000001</v>
      </c>
      <c r="U18" s="3">
        <f>O18/N18</f>
        <v>0.20641376613218618</v>
      </c>
      <c r="V18" s="72">
        <v>0.25724673999999997</v>
      </c>
    </row>
    <row r="19" spans="1:22" x14ac:dyDescent="0.25">
      <c r="B19" s="97"/>
      <c r="C19" s="34">
        <v>2</v>
      </c>
      <c r="D19" s="35">
        <v>13</v>
      </c>
      <c r="E19" s="36">
        <v>1.8232999999999999</v>
      </c>
      <c r="F19" s="36">
        <v>0.1862</v>
      </c>
      <c r="G19" s="36">
        <v>1.847</v>
      </c>
      <c r="H19" s="36">
        <v>1.7536</v>
      </c>
      <c r="I19" s="36">
        <v>1.9129</v>
      </c>
      <c r="J19" s="36">
        <v>1.4701</v>
      </c>
      <c r="K19" s="36">
        <v>2.2105999999999999</v>
      </c>
      <c r="L19" s="37">
        <f t="shared" ref="L19:L25" si="2">F19/E19</f>
        <v>0.10212252509186641</v>
      </c>
      <c r="M19" s="35">
        <v>13</v>
      </c>
      <c r="N19" s="36">
        <v>1.8675999999999999</v>
      </c>
      <c r="O19" s="36">
        <v>0.21840000000000001</v>
      </c>
      <c r="P19" s="36">
        <v>1.8585</v>
      </c>
      <c r="Q19" s="36">
        <v>1.7989999999999999</v>
      </c>
      <c r="R19" s="36">
        <v>1.9839</v>
      </c>
      <c r="S19" s="36">
        <v>1.409</v>
      </c>
      <c r="T19" s="36">
        <v>2.2305000000000001</v>
      </c>
      <c r="U19" s="37">
        <f t="shared" ref="U19:U25" si="3">O19/N19</f>
        <v>0.11694152923538231</v>
      </c>
      <c r="V19" s="39">
        <v>0.5402903</v>
      </c>
    </row>
    <row r="20" spans="1:22" x14ac:dyDescent="0.25">
      <c r="B20" s="97"/>
      <c r="C20" s="21">
        <v>3</v>
      </c>
      <c r="D20" s="74">
        <v>14</v>
      </c>
      <c r="E20" s="11">
        <v>1.7719</v>
      </c>
      <c r="F20" s="11">
        <v>0.2283</v>
      </c>
      <c r="G20" s="11">
        <v>1.7879</v>
      </c>
      <c r="H20" s="11">
        <v>1.5853999999999999</v>
      </c>
      <c r="I20" s="11">
        <v>1.8985000000000001</v>
      </c>
      <c r="J20" s="11">
        <v>1.3882000000000001</v>
      </c>
      <c r="K20" s="11">
        <v>2.1593</v>
      </c>
      <c r="L20" s="2">
        <f t="shared" si="2"/>
        <v>0.12884474293131667</v>
      </c>
      <c r="M20" s="74">
        <v>14</v>
      </c>
      <c r="N20" s="11">
        <v>1.8936999999999999</v>
      </c>
      <c r="O20" s="11">
        <v>0.25690000000000002</v>
      </c>
      <c r="P20" s="11">
        <v>1.9728000000000001</v>
      </c>
      <c r="Q20" s="11">
        <v>1.7584</v>
      </c>
      <c r="R20" s="11">
        <v>2.0669</v>
      </c>
      <c r="S20" s="11">
        <v>1.3627</v>
      </c>
      <c r="T20" s="11">
        <v>2.1873</v>
      </c>
      <c r="U20" s="2">
        <f t="shared" si="3"/>
        <v>0.13566034746791997</v>
      </c>
      <c r="V20" s="24">
        <v>0.51201894000000003</v>
      </c>
    </row>
    <row r="21" spans="1:22" x14ac:dyDescent="0.25">
      <c r="B21" s="97"/>
      <c r="C21" s="34">
        <v>4</v>
      </c>
      <c r="D21" s="35">
        <v>14</v>
      </c>
      <c r="E21" s="36">
        <v>1.6012</v>
      </c>
      <c r="F21" s="36">
        <v>0.2359</v>
      </c>
      <c r="G21" s="36">
        <v>1.581</v>
      </c>
      <c r="H21" s="36">
        <v>1.3964000000000001</v>
      </c>
      <c r="I21" s="36">
        <v>1.7408999999999999</v>
      </c>
      <c r="J21" s="36">
        <v>1.2794000000000001</v>
      </c>
      <c r="K21" s="36">
        <v>1.9884999999999999</v>
      </c>
      <c r="L21" s="37">
        <f t="shared" si="2"/>
        <v>0.14732700474644017</v>
      </c>
      <c r="M21" s="35">
        <v>14</v>
      </c>
      <c r="N21" s="36">
        <v>1.7574000000000001</v>
      </c>
      <c r="O21" s="36">
        <v>0.2681</v>
      </c>
      <c r="P21" s="36">
        <v>1.8533999999999999</v>
      </c>
      <c r="Q21" s="36">
        <v>1.4670000000000001</v>
      </c>
      <c r="R21" s="36">
        <v>1.9182999999999999</v>
      </c>
      <c r="S21" s="36">
        <v>1.3832</v>
      </c>
      <c r="T21" s="36">
        <v>2.1781999999999999</v>
      </c>
      <c r="U21" s="37">
        <f t="shared" si="3"/>
        <v>0.15255491066348015</v>
      </c>
      <c r="V21" s="39">
        <v>0.40072243000000002</v>
      </c>
    </row>
    <row r="22" spans="1:22" x14ac:dyDescent="0.25">
      <c r="A22" s="79"/>
      <c r="B22" s="97"/>
      <c r="C22" s="21">
        <v>5</v>
      </c>
      <c r="D22" s="74">
        <v>14</v>
      </c>
      <c r="E22" s="11">
        <v>1.5733999999999999</v>
      </c>
      <c r="F22" s="11">
        <v>0.19059999999999999</v>
      </c>
      <c r="G22" s="11">
        <v>1.5431999999999999</v>
      </c>
      <c r="H22" s="11">
        <v>1.4226000000000001</v>
      </c>
      <c r="I22" s="11">
        <v>1.7269000000000001</v>
      </c>
      <c r="J22" s="11">
        <v>1.3033999999999999</v>
      </c>
      <c r="K22" s="11">
        <v>1.8533999999999999</v>
      </c>
      <c r="L22" s="2">
        <f t="shared" si="2"/>
        <v>0.1211389347908987</v>
      </c>
      <c r="M22" s="74">
        <v>14</v>
      </c>
      <c r="N22" s="11">
        <v>1.6875</v>
      </c>
      <c r="O22" s="11">
        <v>0.17180000000000001</v>
      </c>
      <c r="P22" s="11">
        <v>1.6527000000000001</v>
      </c>
      <c r="Q22" s="11">
        <v>1.5483</v>
      </c>
      <c r="R22" s="11">
        <v>1.7967</v>
      </c>
      <c r="S22" s="11">
        <v>1.4515</v>
      </c>
      <c r="T22" s="11">
        <v>1.9892000000000001</v>
      </c>
      <c r="U22" s="2">
        <f t="shared" si="3"/>
        <v>0.10180740740740742</v>
      </c>
      <c r="V22" s="24">
        <v>0.53903716000000002</v>
      </c>
    </row>
    <row r="23" spans="1:22" x14ac:dyDescent="0.25">
      <c r="A23" s="79"/>
      <c r="B23" s="97"/>
      <c r="C23" s="34">
        <v>6</v>
      </c>
      <c r="D23" s="35">
        <v>14</v>
      </c>
      <c r="E23" s="36">
        <v>1.5963000000000001</v>
      </c>
      <c r="F23" s="36">
        <v>0.16569999999999999</v>
      </c>
      <c r="G23" s="36">
        <v>1.5943000000000001</v>
      </c>
      <c r="H23" s="36">
        <v>1.4952000000000001</v>
      </c>
      <c r="I23" s="36">
        <v>1.6778</v>
      </c>
      <c r="J23" s="36">
        <v>1.2794000000000001</v>
      </c>
      <c r="K23" s="36">
        <v>1.8543000000000001</v>
      </c>
      <c r="L23" s="37">
        <f t="shared" si="2"/>
        <v>0.10380254338156987</v>
      </c>
      <c r="M23" s="35">
        <v>13</v>
      </c>
      <c r="N23" s="36">
        <v>1.8174999999999999</v>
      </c>
      <c r="O23" s="36">
        <v>0.56459999999999999</v>
      </c>
      <c r="P23" s="36">
        <v>1.6813</v>
      </c>
      <c r="Q23" s="36">
        <v>1.6197999999999999</v>
      </c>
      <c r="R23" s="36">
        <v>1.8008999999999999</v>
      </c>
      <c r="S23" s="36">
        <v>1.3503000000000001</v>
      </c>
      <c r="T23" s="36">
        <v>3.6145999999999998</v>
      </c>
      <c r="U23" s="37">
        <f t="shared" si="3"/>
        <v>0.31064649243466302</v>
      </c>
      <c r="V23" s="39">
        <v>0.25015778</v>
      </c>
    </row>
    <row r="24" spans="1:22" x14ac:dyDescent="0.25">
      <c r="A24" s="79"/>
      <c r="B24" s="97"/>
      <c r="C24" s="21">
        <v>7</v>
      </c>
      <c r="D24" s="74">
        <v>13</v>
      </c>
      <c r="E24" s="11">
        <v>1.5152000000000001</v>
      </c>
      <c r="F24" s="11">
        <v>0.16769999999999999</v>
      </c>
      <c r="G24" s="11">
        <v>1.4737</v>
      </c>
      <c r="H24" s="11">
        <v>1.4066000000000001</v>
      </c>
      <c r="I24" s="11">
        <v>1.637</v>
      </c>
      <c r="J24" s="11">
        <v>1.3160000000000001</v>
      </c>
      <c r="K24" s="11">
        <v>1.8302</v>
      </c>
      <c r="L24" s="2">
        <f t="shared" si="2"/>
        <v>0.11067845828933473</v>
      </c>
      <c r="M24" s="74">
        <v>14</v>
      </c>
      <c r="N24" s="11">
        <v>1.9513</v>
      </c>
      <c r="O24" s="11">
        <v>1.1939</v>
      </c>
      <c r="P24" s="11">
        <v>1.6564000000000001</v>
      </c>
      <c r="Q24" s="11">
        <v>1.5084</v>
      </c>
      <c r="R24" s="11">
        <v>1.806</v>
      </c>
      <c r="S24" s="11">
        <v>1.4064000000000001</v>
      </c>
      <c r="T24" s="11">
        <v>6.0655000000000001</v>
      </c>
      <c r="U24" s="2">
        <f t="shared" si="3"/>
        <v>0.61184851124891093</v>
      </c>
      <c r="V24" s="24">
        <v>2.4850669999999998E-2</v>
      </c>
    </row>
    <row r="25" spans="1:22" x14ac:dyDescent="0.25">
      <c r="A25" s="79"/>
      <c r="B25" s="98"/>
      <c r="C25" s="51">
        <v>8</v>
      </c>
      <c r="D25" s="52">
        <v>14</v>
      </c>
      <c r="E25" s="53">
        <v>1.5813999999999999</v>
      </c>
      <c r="F25" s="53">
        <v>0.1583</v>
      </c>
      <c r="G25" s="53">
        <v>1.5482</v>
      </c>
      <c r="H25" s="53">
        <v>1.4516</v>
      </c>
      <c r="I25" s="53">
        <v>1.7433000000000001</v>
      </c>
      <c r="J25" s="53">
        <v>1.3593999999999999</v>
      </c>
      <c r="K25" s="53">
        <v>1.8106</v>
      </c>
      <c r="L25" s="54">
        <f t="shared" si="2"/>
        <v>0.10010117617301126</v>
      </c>
      <c r="M25" s="52">
        <v>14</v>
      </c>
      <c r="N25" s="53">
        <v>1.7237</v>
      </c>
      <c r="O25" s="53">
        <v>0.44479999999999997</v>
      </c>
      <c r="P25" s="53">
        <v>1.6932</v>
      </c>
      <c r="Q25" s="53">
        <v>1.4204000000000001</v>
      </c>
      <c r="R25" s="53">
        <v>1.7777000000000001</v>
      </c>
      <c r="S25" s="53">
        <v>1.2616000000000001</v>
      </c>
      <c r="T25" s="53">
        <v>3.0432999999999999</v>
      </c>
      <c r="U25" s="54">
        <f t="shared" si="3"/>
        <v>0.25804954458432439</v>
      </c>
      <c r="V25" s="73">
        <v>0.44381682</v>
      </c>
    </row>
    <row r="26" spans="1:22" x14ac:dyDescent="0.25">
      <c r="A26" s="79"/>
    </row>
    <row r="27" spans="1:22" x14ac:dyDescent="0.25">
      <c r="A27" s="79"/>
    </row>
    <row r="28" spans="1:22" ht="18.75" x14ac:dyDescent="0.25">
      <c r="A28" s="79"/>
      <c r="C28" s="80" t="s">
        <v>18</v>
      </c>
      <c r="D28" s="90" t="s">
        <v>21</v>
      </c>
      <c r="E28" s="90"/>
      <c r="F28" s="90"/>
      <c r="G28" s="90"/>
      <c r="H28" s="90"/>
      <c r="I28" s="90"/>
      <c r="J28" s="90"/>
      <c r="K28" s="90"/>
      <c r="L28" s="91"/>
      <c r="M28" s="95" t="s">
        <v>22</v>
      </c>
      <c r="N28" s="90"/>
      <c r="O28" s="90"/>
      <c r="P28" s="90"/>
      <c r="Q28" s="90"/>
      <c r="R28" s="90"/>
      <c r="S28" s="90"/>
      <c r="T28" s="90"/>
      <c r="U28" s="91"/>
      <c r="V28" s="42"/>
    </row>
    <row r="29" spans="1:22" x14ac:dyDescent="0.25">
      <c r="A29" s="79"/>
      <c r="C29" s="81"/>
      <c r="D29" s="93" t="s">
        <v>10</v>
      </c>
      <c r="E29" s="93"/>
      <c r="F29" s="93"/>
      <c r="G29" s="93"/>
      <c r="H29" s="93"/>
      <c r="I29" s="93"/>
      <c r="J29" s="93"/>
      <c r="K29" s="93"/>
      <c r="L29" s="94"/>
      <c r="M29" s="92" t="s">
        <v>10</v>
      </c>
      <c r="N29" s="93"/>
      <c r="O29" s="93"/>
      <c r="P29" s="93"/>
      <c r="Q29" s="93"/>
      <c r="R29" s="93"/>
      <c r="S29" s="93"/>
      <c r="T29" s="93"/>
      <c r="U29" s="94"/>
      <c r="V29" s="43"/>
    </row>
    <row r="30" spans="1:22" ht="30" x14ac:dyDescent="0.25">
      <c r="A30" s="79"/>
      <c r="C30" s="47" t="s">
        <v>8</v>
      </c>
      <c r="D30" s="44" t="s">
        <v>0</v>
      </c>
      <c r="E30" s="45" t="s">
        <v>1</v>
      </c>
      <c r="F30" s="45" t="s">
        <v>2</v>
      </c>
      <c r="G30" s="45" t="s">
        <v>3</v>
      </c>
      <c r="H30" s="45" t="s">
        <v>4</v>
      </c>
      <c r="I30" s="45" t="s">
        <v>5</v>
      </c>
      <c r="J30" s="45" t="s">
        <v>6</v>
      </c>
      <c r="K30" s="45" t="s">
        <v>7</v>
      </c>
      <c r="L30" s="46" t="s">
        <v>13</v>
      </c>
      <c r="M30" s="48" t="s">
        <v>0</v>
      </c>
      <c r="N30" s="45" t="s">
        <v>1</v>
      </c>
      <c r="O30" s="45" t="s">
        <v>2</v>
      </c>
      <c r="P30" s="45" t="s">
        <v>3</v>
      </c>
      <c r="Q30" s="45" t="s">
        <v>4</v>
      </c>
      <c r="R30" s="45" t="s">
        <v>5</v>
      </c>
      <c r="S30" s="45" t="s">
        <v>6</v>
      </c>
      <c r="T30" s="45" t="s">
        <v>7</v>
      </c>
      <c r="U30" s="49" t="s">
        <v>13</v>
      </c>
      <c r="V30" s="50" t="s">
        <v>14</v>
      </c>
    </row>
    <row r="31" spans="1:22" x14ac:dyDescent="0.25">
      <c r="A31" s="79"/>
      <c r="B31" s="96" t="s">
        <v>23</v>
      </c>
      <c r="C31" s="20">
        <v>1</v>
      </c>
      <c r="D31" s="6">
        <v>11</v>
      </c>
      <c r="E31" s="7">
        <v>2.7</v>
      </c>
      <c r="F31" s="7">
        <v>1.3221000000000001</v>
      </c>
      <c r="G31" s="7">
        <v>2.4</v>
      </c>
      <c r="H31" s="7">
        <v>1.75</v>
      </c>
      <c r="I31" s="7">
        <v>3.2</v>
      </c>
      <c r="J31" s="7">
        <v>1.3</v>
      </c>
      <c r="K31" s="7">
        <v>5.9</v>
      </c>
      <c r="L31" s="3">
        <f>F31/E31</f>
        <v>0.48966666666666664</v>
      </c>
      <c r="M31" s="8">
        <v>12</v>
      </c>
      <c r="N31" s="7">
        <v>2.9417</v>
      </c>
      <c r="O31" s="7">
        <v>0.92390000000000005</v>
      </c>
      <c r="P31" s="7">
        <v>3.05</v>
      </c>
      <c r="Q31" s="7">
        <v>2.375</v>
      </c>
      <c r="R31" s="7">
        <v>3.375</v>
      </c>
      <c r="S31" s="7">
        <v>1.5</v>
      </c>
      <c r="T31" s="7">
        <v>4.4000000000000004</v>
      </c>
      <c r="U31" s="3">
        <f>O31/N31</f>
        <v>0.31407009552299692</v>
      </c>
      <c r="V31" s="72">
        <v>0.74094075000000004</v>
      </c>
    </row>
    <row r="32" spans="1:22" x14ac:dyDescent="0.25">
      <c r="A32" s="79"/>
      <c r="B32" s="97"/>
      <c r="C32" s="34">
        <v>2</v>
      </c>
      <c r="D32" s="35">
        <v>11</v>
      </c>
      <c r="E32" s="36">
        <v>3.0364</v>
      </c>
      <c r="F32" s="36">
        <v>0.76590000000000003</v>
      </c>
      <c r="G32" s="36">
        <v>3</v>
      </c>
      <c r="H32" s="36">
        <v>2.5499999999999998</v>
      </c>
      <c r="I32" s="36">
        <v>3.6</v>
      </c>
      <c r="J32" s="36">
        <v>1.6</v>
      </c>
      <c r="K32" s="36">
        <v>4.3</v>
      </c>
      <c r="L32" s="37">
        <f t="shared" ref="L32:L42" si="4">F32/E32</f>
        <v>0.25223949413779478</v>
      </c>
      <c r="M32" s="38">
        <v>14</v>
      </c>
      <c r="N32" s="36">
        <v>3.55</v>
      </c>
      <c r="O32" s="36">
        <v>1.2883</v>
      </c>
      <c r="P32" s="36">
        <v>3.05</v>
      </c>
      <c r="Q32" s="36">
        <v>2.4750000000000001</v>
      </c>
      <c r="R32" s="36">
        <v>4.625</v>
      </c>
      <c r="S32" s="36">
        <v>2.2000000000000002</v>
      </c>
      <c r="T32" s="36">
        <v>5.8</v>
      </c>
      <c r="U32" s="37">
        <f t="shared" ref="U32:U42" si="5">O32/N32</f>
        <v>0.36290140845070423</v>
      </c>
      <c r="V32" s="39">
        <v>0.2875142</v>
      </c>
    </row>
    <row r="33" spans="1:22" x14ac:dyDescent="0.25">
      <c r="A33" s="79"/>
      <c r="B33" s="97"/>
      <c r="C33" s="21">
        <v>3</v>
      </c>
      <c r="D33" s="74">
        <v>11</v>
      </c>
      <c r="E33" s="11">
        <v>2.7909000000000002</v>
      </c>
      <c r="F33" s="11">
        <v>0.60409999999999997</v>
      </c>
      <c r="G33" s="11">
        <v>2.9</v>
      </c>
      <c r="H33" s="11">
        <v>2.35</v>
      </c>
      <c r="I33" s="11">
        <v>3.3</v>
      </c>
      <c r="J33" s="11">
        <v>1.7</v>
      </c>
      <c r="K33" s="11">
        <v>3.5</v>
      </c>
      <c r="L33" s="2">
        <f t="shared" si="4"/>
        <v>0.21645347378981689</v>
      </c>
      <c r="M33" s="75">
        <v>14</v>
      </c>
      <c r="N33" s="11">
        <v>3.4214000000000002</v>
      </c>
      <c r="O33" s="11">
        <v>0.90820000000000001</v>
      </c>
      <c r="P33" s="11">
        <v>3.25</v>
      </c>
      <c r="Q33" s="11">
        <v>2.95</v>
      </c>
      <c r="R33" s="11">
        <v>3.85</v>
      </c>
      <c r="S33" s="11">
        <v>1.5</v>
      </c>
      <c r="T33" s="11">
        <v>5.2</v>
      </c>
      <c r="U33" s="2">
        <f t="shared" si="5"/>
        <v>0.26544689308470215</v>
      </c>
      <c r="V33" s="24">
        <v>0.19193695</v>
      </c>
    </row>
    <row r="34" spans="1:22" x14ac:dyDescent="0.25">
      <c r="A34" s="79"/>
      <c r="B34" s="97"/>
      <c r="C34" s="34">
        <v>4</v>
      </c>
      <c r="D34" s="35">
        <v>11</v>
      </c>
      <c r="E34" s="36">
        <v>3</v>
      </c>
      <c r="F34" s="36">
        <v>0.84850000000000003</v>
      </c>
      <c r="G34" s="36">
        <v>2.9</v>
      </c>
      <c r="H34" s="36">
        <v>2.5</v>
      </c>
      <c r="I34" s="36">
        <v>3.7</v>
      </c>
      <c r="J34" s="36">
        <v>1.6</v>
      </c>
      <c r="K34" s="36">
        <v>4.3</v>
      </c>
      <c r="L34" s="37">
        <f t="shared" si="4"/>
        <v>0.28283333333333333</v>
      </c>
      <c r="M34" s="38">
        <v>13</v>
      </c>
      <c r="N34" s="36">
        <v>3.0154000000000001</v>
      </c>
      <c r="O34" s="36">
        <v>1.018</v>
      </c>
      <c r="P34" s="36">
        <v>3</v>
      </c>
      <c r="Q34" s="36">
        <v>2.2999999999999998</v>
      </c>
      <c r="R34" s="36">
        <v>3.6</v>
      </c>
      <c r="S34" s="36">
        <v>1.1000000000000001</v>
      </c>
      <c r="T34" s="36">
        <v>4.5</v>
      </c>
      <c r="U34" s="37">
        <f t="shared" si="5"/>
        <v>0.33760031836572263</v>
      </c>
      <c r="V34" s="39">
        <v>0.95175182999999997</v>
      </c>
    </row>
    <row r="35" spans="1:22" x14ac:dyDescent="0.25">
      <c r="A35" s="79"/>
      <c r="B35" s="97"/>
      <c r="C35" s="21">
        <v>5</v>
      </c>
      <c r="D35" s="74">
        <v>11</v>
      </c>
      <c r="E35" s="11">
        <v>2.4455</v>
      </c>
      <c r="F35" s="11">
        <v>0.81899999999999995</v>
      </c>
      <c r="G35" s="11">
        <v>2.2000000000000002</v>
      </c>
      <c r="H35" s="11">
        <v>2</v>
      </c>
      <c r="I35" s="11">
        <v>2.65</v>
      </c>
      <c r="J35" s="11">
        <v>1.4</v>
      </c>
      <c r="K35" s="11">
        <v>4.3</v>
      </c>
      <c r="L35" s="2">
        <f t="shared" si="4"/>
        <v>0.3349008382743815</v>
      </c>
      <c r="M35" s="75">
        <v>12</v>
      </c>
      <c r="N35" s="11">
        <v>3.4832999999999998</v>
      </c>
      <c r="O35" s="11">
        <v>1.2363999999999999</v>
      </c>
      <c r="P35" s="11">
        <v>3</v>
      </c>
      <c r="Q35" s="11">
        <v>2.7749999999999999</v>
      </c>
      <c r="R35" s="11">
        <v>4.0750000000000002</v>
      </c>
      <c r="S35" s="11">
        <v>1.7</v>
      </c>
      <c r="T35" s="11">
        <v>6.1</v>
      </c>
      <c r="U35" s="2">
        <f t="shared" si="5"/>
        <v>0.35495076507909168</v>
      </c>
      <c r="V35" s="24">
        <v>3.7037689999999998E-2</v>
      </c>
    </row>
    <row r="36" spans="1:22" x14ac:dyDescent="0.25">
      <c r="A36" s="79"/>
      <c r="B36" s="97"/>
      <c r="C36" s="34">
        <v>6</v>
      </c>
      <c r="D36" s="35">
        <v>11</v>
      </c>
      <c r="E36" s="36">
        <v>2.9272999999999998</v>
      </c>
      <c r="F36" s="36">
        <v>1.0603</v>
      </c>
      <c r="G36" s="36">
        <v>2.9</v>
      </c>
      <c r="H36" s="36">
        <v>2.1</v>
      </c>
      <c r="I36" s="36">
        <v>3.3</v>
      </c>
      <c r="J36" s="36">
        <v>1.5</v>
      </c>
      <c r="K36" s="36">
        <v>4.9000000000000004</v>
      </c>
      <c r="L36" s="37">
        <f t="shared" si="4"/>
        <v>0.36221091107846826</v>
      </c>
      <c r="M36" s="38">
        <v>13</v>
      </c>
      <c r="N36" s="36">
        <v>3.5846</v>
      </c>
      <c r="O36" s="36">
        <v>1.5093000000000001</v>
      </c>
      <c r="P36" s="36">
        <v>3.2</v>
      </c>
      <c r="Q36" s="36">
        <v>3</v>
      </c>
      <c r="R36" s="36">
        <v>4.0999999999999996</v>
      </c>
      <c r="S36" s="36">
        <v>1.7</v>
      </c>
      <c r="T36" s="36">
        <v>6.3</v>
      </c>
      <c r="U36" s="37">
        <f t="shared" si="5"/>
        <v>0.42105116330971382</v>
      </c>
      <c r="V36" s="39">
        <v>0.15137655999999999</v>
      </c>
    </row>
    <row r="37" spans="1:22" x14ac:dyDescent="0.25">
      <c r="A37" s="79"/>
      <c r="B37" s="97"/>
      <c r="C37" s="21">
        <v>7</v>
      </c>
      <c r="D37" s="74">
        <v>11</v>
      </c>
      <c r="E37" s="11">
        <v>2.8544999999999998</v>
      </c>
      <c r="F37" s="11">
        <v>0.91139999999999999</v>
      </c>
      <c r="G37" s="11">
        <v>2.9</v>
      </c>
      <c r="H37" s="11">
        <v>2.2000000000000002</v>
      </c>
      <c r="I37" s="11">
        <v>3.35</v>
      </c>
      <c r="J37" s="11">
        <v>1.5</v>
      </c>
      <c r="K37" s="11">
        <v>4.5</v>
      </c>
      <c r="L37" s="2">
        <f t="shared" si="4"/>
        <v>0.31928533893851813</v>
      </c>
      <c r="M37" s="75">
        <v>14</v>
      </c>
      <c r="N37" s="11">
        <v>3.4643000000000002</v>
      </c>
      <c r="O37" s="11">
        <v>1.3112999999999999</v>
      </c>
      <c r="P37" s="11">
        <v>3.3</v>
      </c>
      <c r="Q37" s="11">
        <v>2.5</v>
      </c>
      <c r="R37" s="11">
        <v>3.9</v>
      </c>
      <c r="S37" s="11">
        <v>1.9</v>
      </c>
      <c r="T37" s="11">
        <v>7</v>
      </c>
      <c r="U37" s="2">
        <f t="shared" si="5"/>
        <v>0.37851802672978663</v>
      </c>
      <c r="V37" s="24">
        <v>0.20694615</v>
      </c>
    </row>
    <row r="38" spans="1:22" x14ac:dyDescent="0.25">
      <c r="B38" s="97"/>
      <c r="C38" s="34">
        <v>8</v>
      </c>
      <c r="D38" s="35">
        <v>10</v>
      </c>
      <c r="E38" s="36">
        <v>3.18</v>
      </c>
      <c r="F38" s="36">
        <v>0.92469999999999997</v>
      </c>
      <c r="G38" s="36">
        <v>3.2</v>
      </c>
      <c r="H38" s="36">
        <v>2.5249999999999999</v>
      </c>
      <c r="I38" s="36">
        <v>3.7749999999999999</v>
      </c>
      <c r="J38" s="36">
        <v>1.8</v>
      </c>
      <c r="K38" s="36">
        <v>4.9000000000000004</v>
      </c>
      <c r="L38" s="37">
        <f t="shared" si="4"/>
        <v>0.29078616352201253</v>
      </c>
      <c r="M38" s="38">
        <v>13</v>
      </c>
      <c r="N38" s="36">
        <v>3.0537999999999998</v>
      </c>
      <c r="O38" s="36">
        <v>1.266</v>
      </c>
      <c r="P38" s="36">
        <v>3</v>
      </c>
      <c r="Q38" s="36">
        <v>2.2999999999999998</v>
      </c>
      <c r="R38" s="36">
        <v>3.8</v>
      </c>
      <c r="S38" s="36">
        <v>1.3</v>
      </c>
      <c r="T38" s="36">
        <v>5.5</v>
      </c>
      <c r="U38" s="37">
        <f t="shared" si="5"/>
        <v>0.41456545942759843</v>
      </c>
      <c r="V38" s="39">
        <v>0.77262259</v>
      </c>
    </row>
    <row r="39" spans="1:22" x14ac:dyDescent="0.25">
      <c r="B39" s="97"/>
      <c r="C39" s="21">
        <v>10</v>
      </c>
      <c r="D39" s="74">
        <v>10</v>
      </c>
      <c r="E39" s="11">
        <v>3.03</v>
      </c>
      <c r="F39" s="11">
        <v>1.1653</v>
      </c>
      <c r="G39" s="11">
        <v>2.65</v>
      </c>
      <c r="H39" s="11">
        <v>2.2250000000000001</v>
      </c>
      <c r="I39" s="11">
        <v>3</v>
      </c>
      <c r="J39" s="11">
        <v>2.1</v>
      </c>
      <c r="K39" s="11">
        <v>5.3</v>
      </c>
      <c r="L39" s="2">
        <f t="shared" si="4"/>
        <v>0.38458745874587463</v>
      </c>
      <c r="M39" s="74">
        <v>12</v>
      </c>
      <c r="N39" s="11">
        <v>3.7</v>
      </c>
      <c r="O39" s="11">
        <v>1.0710999999999999</v>
      </c>
      <c r="P39" s="11">
        <v>3.65</v>
      </c>
      <c r="Q39" s="11">
        <v>3.3250000000000002</v>
      </c>
      <c r="R39" s="11">
        <v>4.3250000000000002</v>
      </c>
      <c r="S39" s="11">
        <v>1.4</v>
      </c>
      <c r="T39" s="11">
        <v>5.6</v>
      </c>
      <c r="U39" s="2">
        <f t="shared" si="5"/>
        <v>0.28948648648648645</v>
      </c>
      <c r="V39" s="24">
        <v>0.23142794999999999</v>
      </c>
    </row>
    <row r="40" spans="1:22" x14ac:dyDescent="0.25">
      <c r="B40" s="97"/>
      <c r="C40" s="34">
        <v>12</v>
      </c>
      <c r="D40" s="35">
        <v>10</v>
      </c>
      <c r="E40" s="36">
        <v>3.03</v>
      </c>
      <c r="F40" s="36">
        <v>1.1479999999999999</v>
      </c>
      <c r="G40" s="36">
        <v>3.45</v>
      </c>
      <c r="H40" s="36">
        <v>2.7</v>
      </c>
      <c r="I40" s="36">
        <v>3.7</v>
      </c>
      <c r="J40" s="36">
        <v>0.9</v>
      </c>
      <c r="K40" s="36">
        <v>4.2</v>
      </c>
      <c r="L40" s="37">
        <f t="shared" si="4"/>
        <v>0.3788778877887789</v>
      </c>
      <c r="M40" s="35">
        <v>11</v>
      </c>
      <c r="N40" s="36">
        <v>3.7364000000000002</v>
      </c>
      <c r="O40" s="36">
        <v>1.3734999999999999</v>
      </c>
      <c r="P40" s="36">
        <v>3.6</v>
      </c>
      <c r="Q40" s="36">
        <v>2.9</v>
      </c>
      <c r="R40" s="36">
        <v>4.5</v>
      </c>
      <c r="S40" s="36">
        <v>1.8</v>
      </c>
      <c r="T40" s="36">
        <v>6.8</v>
      </c>
      <c r="U40" s="37">
        <f t="shared" si="5"/>
        <v>0.36759982871212932</v>
      </c>
      <c r="V40" s="39">
        <v>0.21138928000000001</v>
      </c>
    </row>
    <row r="41" spans="1:22" x14ac:dyDescent="0.25">
      <c r="B41" s="97"/>
      <c r="C41" s="21">
        <v>14</v>
      </c>
      <c r="D41" s="74">
        <v>9</v>
      </c>
      <c r="E41" s="11">
        <v>3.2555999999999998</v>
      </c>
      <c r="F41" s="11">
        <v>1.2511000000000001</v>
      </c>
      <c r="G41" s="11">
        <v>3.2</v>
      </c>
      <c r="H41" s="11">
        <v>2.7</v>
      </c>
      <c r="I41" s="11">
        <v>3.7</v>
      </c>
      <c r="J41" s="11">
        <v>1.6</v>
      </c>
      <c r="K41" s="11">
        <v>6</v>
      </c>
      <c r="L41" s="2">
        <f t="shared" si="4"/>
        <v>0.38429168202481884</v>
      </c>
      <c r="M41" s="74">
        <v>12</v>
      </c>
      <c r="N41" s="11">
        <v>3.5832999999999999</v>
      </c>
      <c r="O41" s="11">
        <v>2.1383000000000001</v>
      </c>
      <c r="P41" s="11">
        <v>3.15</v>
      </c>
      <c r="Q41" s="11">
        <v>2.0249999999999999</v>
      </c>
      <c r="R41" s="11">
        <v>4.0750000000000002</v>
      </c>
      <c r="S41" s="11">
        <v>1.3</v>
      </c>
      <c r="T41" s="11">
        <v>8.6</v>
      </c>
      <c r="U41" s="2">
        <f t="shared" si="5"/>
        <v>0.59674043479474226</v>
      </c>
      <c r="V41" s="24">
        <v>0.6641089</v>
      </c>
    </row>
    <row r="42" spans="1:22" x14ac:dyDescent="0.25">
      <c r="B42" s="98"/>
      <c r="C42" s="51">
        <v>16</v>
      </c>
      <c r="D42" s="52">
        <v>9</v>
      </c>
      <c r="E42" s="53">
        <v>2.9556</v>
      </c>
      <c r="F42" s="53">
        <v>1.3001</v>
      </c>
      <c r="G42" s="53">
        <v>3.3</v>
      </c>
      <c r="H42" s="53">
        <v>2.2000000000000002</v>
      </c>
      <c r="I42" s="53">
        <v>4</v>
      </c>
      <c r="J42" s="53">
        <v>0.8</v>
      </c>
      <c r="K42" s="53">
        <v>4.5999999999999996</v>
      </c>
      <c r="L42" s="54">
        <f t="shared" si="4"/>
        <v>0.43987684395723375</v>
      </c>
      <c r="M42" s="52">
        <v>10</v>
      </c>
      <c r="N42" s="53">
        <v>3.6</v>
      </c>
      <c r="O42" s="53">
        <v>1.4591000000000001</v>
      </c>
      <c r="P42" s="53">
        <v>3.2</v>
      </c>
      <c r="Q42" s="53">
        <v>2.5750000000000002</v>
      </c>
      <c r="R42" s="53">
        <v>3.875</v>
      </c>
      <c r="S42" s="53">
        <v>2.1</v>
      </c>
      <c r="T42" s="53">
        <v>6.3</v>
      </c>
      <c r="U42" s="54">
        <f t="shared" si="5"/>
        <v>0.40530555555555559</v>
      </c>
      <c r="V42" s="73">
        <v>0.35225262000000002</v>
      </c>
    </row>
    <row r="44" spans="1:22" x14ac:dyDescent="0.25">
      <c r="B44" s="96" t="s">
        <v>24</v>
      </c>
      <c r="C44" s="20">
        <v>1</v>
      </c>
      <c r="D44" s="6">
        <v>13</v>
      </c>
      <c r="E44" s="7">
        <v>2.3384999999999998</v>
      </c>
      <c r="F44" s="7">
        <v>1.0844</v>
      </c>
      <c r="G44" s="7">
        <v>2</v>
      </c>
      <c r="H44" s="7">
        <v>1.6</v>
      </c>
      <c r="I44" s="7">
        <v>3.1</v>
      </c>
      <c r="J44" s="7">
        <v>0.9</v>
      </c>
      <c r="K44" s="7">
        <v>4.5999999999999996</v>
      </c>
      <c r="L44" s="3">
        <f>F44/E44</f>
        <v>0.46371605730168919</v>
      </c>
      <c r="M44" s="6">
        <v>14</v>
      </c>
      <c r="N44" s="7">
        <v>1.8429</v>
      </c>
      <c r="O44" s="7">
        <v>0.89759999999999995</v>
      </c>
      <c r="P44" s="7">
        <v>1.85</v>
      </c>
      <c r="Q44" s="7">
        <v>1</v>
      </c>
      <c r="R44" s="7">
        <v>2.4500000000000002</v>
      </c>
      <c r="S44" s="7">
        <v>0.6</v>
      </c>
      <c r="T44" s="7">
        <v>3.3</v>
      </c>
      <c r="U44" s="3">
        <f>O44/N44</f>
        <v>0.48705844050138369</v>
      </c>
      <c r="V44" s="72">
        <v>0.29296208000000001</v>
      </c>
    </row>
    <row r="45" spans="1:22" x14ac:dyDescent="0.25">
      <c r="B45" s="97"/>
      <c r="C45" s="34">
        <v>2</v>
      </c>
      <c r="D45" s="35">
        <v>12</v>
      </c>
      <c r="E45" s="36">
        <v>3.2583000000000002</v>
      </c>
      <c r="F45" s="36">
        <v>1.3452999999999999</v>
      </c>
      <c r="G45" s="36">
        <v>3.35</v>
      </c>
      <c r="H45" s="36">
        <v>2.2000000000000002</v>
      </c>
      <c r="I45" s="36">
        <v>3.5750000000000002</v>
      </c>
      <c r="J45" s="36">
        <v>1.1000000000000001</v>
      </c>
      <c r="K45" s="36">
        <v>6.2</v>
      </c>
      <c r="L45" s="37">
        <f t="shared" ref="L45:L51" si="6">F45/E45</f>
        <v>0.41288401927385443</v>
      </c>
      <c r="M45" s="35">
        <v>13</v>
      </c>
      <c r="N45" s="36">
        <v>3.0615000000000001</v>
      </c>
      <c r="O45" s="36">
        <v>0.94210000000000005</v>
      </c>
      <c r="P45" s="36">
        <v>3.1</v>
      </c>
      <c r="Q45" s="36">
        <v>2.6</v>
      </c>
      <c r="R45" s="36">
        <v>3.5</v>
      </c>
      <c r="S45" s="36">
        <v>1.2</v>
      </c>
      <c r="T45" s="36">
        <v>4.8</v>
      </c>
      <c r="U45" s="37">
        <f t="shared" ref="U45:U51" si="7">O45/N45</f>
        <v>0.30772497141923894</v>
      </c>
      <c r="V45" s="39">
        <v>0.68740323000000003</v>
      </c>
    </row>
    <row r="46" spans="1:22" x14ac:dyDescent="0.25">
      <c r="B46" s="97"/>
      <c r="C46" s="21">
        <v>3</v>
      </c>
      <c r="D46" s="74">
        <v>14</v>
      </c>
      <c r="E46" s="11">
        <v>3.4571000000000001</v>
      </c>
      <c r="F46" s="11">
        <v>0.92130000000000001</v>
      </c>
      <c r="G46" s="11">
        <v>3.2</v>
      </c>
      <c r="H46" s="11">
        <v>2.9249999999999998</v>
      </c>
      <c r="I46" s="11">
        <v>3.75</v>
      </c>
      <c r="J46" s="11">
        <v>2.2000000000000002</v>
      </c>
      <c r="K46" s="11">
        <v>5.8</v>
      </c>
      <c r="L46" s="2">
        <f t="shared" si="6"/>
        <v>0.26649503919470074</v>
      </c>
      <c r="M46" s="74">
        <v>14</v>
      </c>
      <c r="N46" s="11">
        <v>3.45</v>
      </c>
      <c r="O46" s="11">
        <v>1.1474</v>
      </c>
      <c r="P46" s="11">
        <v>3.65</v>
      </c>
      <c r="Q46" s="11">
        <v>2.6749999999999998</v>
      </c>
      <c r="R46" s="11">
        <v>3.9750000000000001</v>
      </c>
      <c r="S46" s="11">
        <v>0.8</v>
      </c>
      <c r="T46" s="11">
        <v>5.4</v>
      </c>
      <c r="U46" s="2">
        <f t="shared" si="7"/>
        <v>0.33257971014492749</v>
      </c>
      <c r="V46" s="24">
        <v>0.98822969999999999</v>
      </c>
    </row>
    <row r="47" spans="1:22" x14ac:dyDescent="0.25">
      <c r="B47" s="97"/>
      <c r="C47" s="34">
        <v>4</v>
      </c>
      <c r="D47" s="35">
        <v>14</v>
      </c>
      <c r="E47" s="36">
        <v>3.6429</v>
      </c>
      <c r="F47" s="36">
        <v>1.2457</v>
      </c>
      <c r="G47" s="36">
        <v>3.95</v>
      </c>
      <c r="H47" s="36">
        <v>2.75</v>
      </c>
      <c r="I47" s="36">
        <v>4.6749999999999998</v>
      </c>
      <c r="J47" s="36">
        <v>1.3</v>
      </c>
      <c r="K47" s="36">
        <v>5.0999999999999996</v>
      </c>
      <c r="L47" s="37">
        <f t="shared" si="6"/>
        <v>0.3419528397705125</v>
      </c>
      <c r="M47" s="35">
        <v>14</v>
      </c>
      <c r="N47" s="36">
        <v>3.9070999999999998</v>
      </c>
      <c r="O47" s="36">
        <v>1.5612999999999999</v>
      </c>
      <c r="P47" s="36">
        <v>3.8</v>
      </c>
      <c r="Q47" s="36">
        <v>3.6</v>
      </c>
      <c r="R47" s="36">
        <v>4.5750000000000002</v>
      </c>
      <c r="S47" s="36">
        <v>1.1000000000000001</v>
      </c>
      <c r="T47" s="36">
        <v>6.7</v>
      </c>
      <c r="U47" s="37">
        <f t="shared" si="7"/>
        <v>0.39960584576796088</v>
      </c>
      <c r="V47" s="39">
        <v>0.58531984000000004</v>
      </c>
    </row>
    <row r="48" spans="1:22" x14ac:dyDescent="0.25">
      <c r="B48" s="97"/>
      <c r="C48" s="21">
        <v>5</v>
      </c>
      <c r="D48" s="74">
        <v>13</v>
      </c>
      <c r="E48" s="11">
        <v>2.7692000000000001</v>
      </c>
      <c r="F48" s="11">
        <v>1.405</v>
      </c>
      <c r="G48" s="11">
        <v>2.2999999999999998</v>
      </c>
      <c r="H48" s="11">
        <v>1.9</v>
      </c>
      <c r="I48" s="11">
        <v>3.6</v>
      </c>
      <c r="J48" s="11">
        <v>1.1000000000000001</v>
      </c>
      <c r="K48" s="11">
        <v>5.9</v>
      </c>
      <c r="L48" s="2">
        <f t="shared" si="6"/>
        <v>0.50736674851942798</v>
      </c>
      <c r="M48" s="74">
        <v>14</v>
      </c>
      <c r="N48" s="11">
        <v>3.5857000000000001</v>
      </c>
      <c r="O48" s="11">
        <v>1.4899</v>
      </c>
      <c r="P48" s="11">
        <v>3.65</v>
      </c>
      <c r="Q48" s="11">
        <v>2.375</v>
      </c>
      <c r="R48" s="11">
        <v>4.55</v>
      </c>
      <c r="S48" s="11">
        <v>1.5</v>
      </c>
      <c r="T48" s="11">
        <v>6.2</v>
      </c>
      <c r="U48" s="2">
        <f t="shared" si="7"/>
        <v>0.4155116155841258</v>
      </c>
      <c r="V48" s="24">
        <v>0.11746149</v>
      </c>
    </row>
    <row r="49" spans="2:22" x14ac:dyDescent="0.25">
      <c r="B49" s="97"/>
      <c r="C49" s="34">
        <v>6</v>
      </c>
      <c r="D49" s="35">
        <v>14</v>
      </c>
      <c r="E49" s="36">
        <v>3.55</v>
      </c>
      <c r="F49" s="36">
        <v>1.3119000000000001</v>
      </c>
      <c r="G49" s="36">
        <v>3.35</v>
      </c>
      <c r="H49" s="36">
        <v>2.625</v>
      </c>
      <c r="I49" s="36">
        <v>4.5250000000000004</v>
      </c>
      <c r="J49" s="36">
        <v>1.5</v>
      </c>
      <c r="K49" s="36">
        <v>6.5</v>
      </c>
      <c r="L49" s="37">
        <f t="shared" si="6"/>
        <v>0.3695492957746479</v>
      </c>
      <c r="M49" s="35">
        <v>12</v>
      </c>
      <c r="N49" s="36">
        <v>4.05</v>
      </c>
      <c r="O49" s="36">
        <v>1.266</v>
      </c>
      <c r="P49" s="36">
        <v>4.05</v>
      </c>
      <c r="Q49" s="36">
        <v>3.1749999999999998</v>
      </c>
      <c r="R49" s="36">
        <v>4.8499999999999996</v>
      </c>
      <c r="S49" s="36">
        <v>2</v>
      </c>
      <c r="T49" s="36">
        <v>6.2</v>
      </c>
      <c r="U49" s="37">
        <f t="shared" si="7"/>
        <v>0.31259259259259259</v>
      </c>
      <c r="V49" s="39">
        <v>0.32204822999999999</v>
      </c>
    </row>
    <row r="50" spans="2:22" x14ac:dyDescent="0.25">
      <c r="B50" s="97"/>
      <c r="C50" s="21">
        <v>7</v>
      </c>
      <c r="D50" s="74">
        <v>13</v>
      </c>
      <c r="E50" s="11">
        <v>3.2231000000000001</v>
      </c>
      <c r="F50" s="11">
        <v>1.0561</v>
      </c>
      <c r="G50" s="11">
        <v>3.2</v>
      </c>
      <c r="H50" s="11">
        <v>2.5</v>
      </c>
      <c r="I50" s="11">
        <v>4.0999999999999996</v>
      </c>
      <c r="J50" s="11">
        <v>1.9</v>
      </c>
      <c r="K50" s="11">
        <v>5.4</v>
      </c>
      <c r="L50" s="2">
        <f t="shared" si="6"/>
        <v>0.32766591169991621</v>
      </c>
      <c r="M50" s="74">
        <v>13</v>
      </c>
      <c r="N50" s="11">
        <v>4.7691999999999997</v>
      </c>
      <c r="O50" s="11">
        <v>2.0714000000000001</v>
      </c>
      <c r="P50" s="11">
        <v>4.4000000000000004</v>
      </c>
      <c r="Q50" s="11">
        <v>3.8</v>
      </c>
      <c r="R50" s="11">
        <v>5.4</v>
      </c>
      <c r="S50" s="11">
        <v>1.5</v>
      </c>
      <c r="T50" s="11">
        <v>9.6999999999999993</v>
      </c>
      <c r="U50" s="2">
        <f t="shared" si="7"/>
        <v>0.43432860857166827</v>
      </c>
      <c r="V50" s="24">
        <v>1.82731E-3</v>
      </c>
    </row>
    <row r="51" spans="2:22" x14ac:dyDescent="0.25">
      <c r="B51" s="98"/>
      <c r="C51" s="51">
        <v>8</v>
      </c>
      <c r="D51" s="52">
        <v>14</v>
      </c>
      <c r="E51" s="53">
        <v>3.6356999999999999</v>
      </c>
      <c r="F51" s="53">
        <v>1.1008</v>
      </c>
      <c r="G51" s="53">
        <v>3.6</v>
      </c>
      <c r="H51" s="53">
        <v>2.875</v>
      </c>
      <c r="I51" s="53">
        <v>4.375</v>
      </c>
      <c r="J51" s="53">
        <v>1.4</v>
      </c>
      <c r="K51" s="53">
        <v>5.6</v>
      </c>
      <c r="L51" s="54">
        <f t="shared" si="6"/>
        <v>0.30277525648430842</v>
      </c>
      <c r="M51" s="52">
        <v>12</v>
      </c>
      <c r="N51" s="53">
        <v>3.6417000000000002</v>
      </c>
      <c r="O51" s="53">
        <v>1.1587000000000001</v>
      </c>
      <c r="P51" s="53">
        <v>3.85</v>
      </c>
      <c r="Q51" s="53">
        <v>3.2250000000000001</v>
      </c>
      <c r="R51" s="53">
        <v>4.375</v>
      </c>
      <c r="S51" s="53">
        <v>1.5</v>
      </c>
      <c r="T51" s="53">
        <v>5.2</v>
      </c>
      <c r="U51" s="54">
        <f t="shared" si="7"/>
        <v>0.3181755773402532</v>
      </c>
      <c r="V51" s="73">
        <v>0.89190866000000002</v>
      </c>
    </row>
    <row r="54" spans="2:22" ht="18.75" x14ac:dyDescent="0.25">
      <c r="C54" s="80" t="s">
        <v>15</v>
      </c>
      <c r="D54" s="90" t="s">
        <v>21</v>
      </c>
      <c r="E54" s="90"/>
      <c r="F54" s="90"/>
      <c r="G54" s="90"/>
      <c r="H54" s="90"/>
      <c r="I54" s="90"/>
      <c r="J54" s="90"/>
      <c r="K54" s="90"/>
      <c r="L54" s="91"/>
      <c r="M54" s="95" t="s">
        <v>22</v>
      </c>
      <c r="N54" s="90"/>
      <c r="O54" s="90"/>
      <c r="P54" s="90"/>
      <c r="Q54" s="90"/>
      <c r="R54" s="90"/>
      <c r="S54" s="90"/>
      <c r="T54" s="90"/>
      <c r="U54" s="91"/>
      <c r="V54" s="42"/>
    </row>
    <row r="55" spans="2:22" x14ac:dyDescent="0.25">
      <c r="C55" s="81"/>
      <c r="D55" s="93" t="s">
        <v>10</v>
      </c>
      <c r="E55" s="93"/>
      <c r="F55" s="93"/>
      <c r="G55" s="93"/>
      <c r="H55" s="93"/>
      <c r="I55" s="93"/>
      <c r="J55" s="93"/>
      <c r="K55" s="93"/>
      <c r="L55" s="94"/>
      <c r="M55" s="92" t="s">
        <v>10</v>
      </c>
      <c r="N55" s="93"/>
      <c r="O55" s="93"/>
      <c r="P55" s="93"/>
      <c r="Q55" s="93"/>
      <c r="R55" s="93"/>
      <c r="S55" s="93"/>
      <c r="T55" s="93"/>
      <c r="U55" s="94"/>
      <c r="V55" s="43"/>
    </row>
    <row r="56" spans="2:22" ht="30" x14ac:dyDescent="0.25">
      <c r="C56" s="47" t="s">
        <v>8</v>
      </c>
      <c r="D56" s="44" t="s">
        <v>0</v>
      </c>
      <c r="E56" s="45" t="s">
        <v>1</v>
      </c>
      <c r="F56" s="45" t="s">
        <v>2</v>
      </c>
      <c r="G56" s="45" t="s">
        <v>3</v>
      </c>
      <c r="H56" s="45" t="s">
        <v>4</v>
      </c>
      <c r="I56" s="45" t="s">
        <v>5</v>
      </c>
      <c r="J56" s="45" t="s">
        <v>6</v>
      </c>
      <c r="K56" s="45" t="s">
        <v>7</v>
      </c>
      <c r="L56" s="46" t="s">
        <v>13</v>
      </c>
      <c r="M56" s="48" t="s">
        <v>0</v>
      </c>
      <c r="N56" s="45" t="s">
        <v>1</v>
      </c>
      <c r="O56" s="45" t="s">
        <v>2</v>
      </c>
      <c r="P56" s="45" t="s">
        <v>3</v>
      </c>
      <c r="Q56" s="45" t="s">
        <v>4</v>
      </c>
      <c r="R56" s="45" t="s">
        <v>5</v>
      </c>
      <c r="S56" s="45" t="s">
        <v>6</v>
      </c>
      <c r="T56" s="45" t="s">
        <v>7</v>
      </c>
      <c r="U56" s="49" t="s">
        <v>13</v>
      </c>
      <c r="V56" s="50" t="s">
        <v>14</v>
      </c>
    </row>
    <row r="57" spans="2:22" x14ac:dyDescent="0.25">
      <c r="B57" s="96" t="s">
        <v>23</v>
      </c>
      <c r="C57" s="20">
        <v>1</v>
      </c>
      <c r="D57" s="6">
        <v>11</v>
      </c>
      <c r="E57" s="7">
        <v>5.7272999999999996</v>
      </c>
      <c r="F57" s="7">
        <v>0.66039999999999999</v>
      </c>
      <c r="G57" s="7">
        <v>5.8</v>
      </c>
      <c r="H57" s="7">
        <v>5.6</v>
      </c>
      <c r="I57" s="7">
        <v>6.15</v>
      </c>
      <c r="J57" s="7">
        <v>4.4000000000000004</v>
      </c>
      <c r="K57" s="7">
        <v>6.6</v>
      </c>
      <c r="L57" s="3">
        <f>F57/E57</f>
        <v>0.11530738742513925</v>
      </c>
      <c r="M57" s="8">
        <v>12</v>
      </c>
      <c r="N57" s="7">
        <v>5.8666999999999998</v>
      </c>
      <c r="O57" s="7">
        <v>0.42920000000000003</v>
      </c>
      <c r="P57" s="7">
        <v>5.85</v>
      </c>
      <c r="Q57" s="7">
        <v>5.65</v>
      </c>
      <c r="R57" s="7">
        <v>6.2249999999999996</v>
      </c>
      <c r="S57" s="7">
        <v>5.2</v>
      </c>
      <c r="T57" s="7">
        <v>6.5</v>
      </c>
      <c r="U57" s="3">
        <f>O57/N57</f>
        <v>7.3158675234799811E-2</v>
      </c>
      <c r="V57" s="72">
        <v>0.56217468000000004</v>
      </c>
    </row>
    <row r="58" spans="2:22" x14ac:dyDescent="0.25">
      <c r="B58" s="97"/>
      <c r="C58" s="34">
        <v>2</v>
      </c>
      <c r="D58" s="35">
        <v>11</v>
      </c>
      <c r="E58" s="36">
        <v>5.8727</v>
      </c>
      <c r="F58" s="36">
        <v>0.54420000000000002</v>
      </c>
      <c r="G58" s="36">
        <v>5.8</v>
      </c>
      <c r="H58" s="36">
        <v>5.4</v>
      </c>
      <c r="I58" s="36">
        <v>6.3</v>
      </c>
      <c r="J58" s="36">
        <v>5.2</v>
      </c>
      <c r="K58" s="36">
        <v>6.7</v>
      </c>
      <c r="L58" s="37">
        <f t="shared" ref="L58:L68" si="8">F58/E58</f>
        <v>9.2666065012685817E-2</v>
      </c>
      <c r="M58" s="38">
        <v>14</v>
      </c>
      <c r="N58" s="36">
        <v>6.0071000000000003</v>
      </c>
      <c r="O58" s="36">
        <v>0.38119999999999998</v>
      </c>
      <c r="P58" s="36">
        <v>6.15</v>
      </c>
      <c r="Q58" s="36">
        <v>5.75</v>
      </c>
      <c r="R58" s="36">
        <v>6.3</v>
      </c>
      <c r="S58" s="36">
        <v>5.2</v>
      </c>
      <c r="T58" s="36">
        <v>6.4</v>
      </c>
      <c r="U58" s="37">
        <f t="shared" ref="U58:U68" si="9">O58/N58</f>
        <v>6.3458241081387021E-2</v>
      </c>
      <c r="V58" s="39">
        <v>0.59543802999999995</v>
      </c>
    </row>
    <row r="59" spans="2:22" x14ac:dyDescent="0.25">
      <c r="B59" s="97"/>
      <c r="C59" s="21">
        <v>3</v>
      </c>
      <c r="D59" s="74">
        <v>11</v>
      </c>
      <c r="E59" s="11">
        <v>6.0454999999999997</v>
      </c>
      <c r="F59" s="11">
        <v>0.39079999999999998</v>
      </c>
      <c r="G59" s="11">
        <v>6.3</v>
      </c>
      <c r="H59" s="11">
        <v>5.6</v>
      </c>
      <c r="I59" s="11">
        <v>6.4</v>
      </c>
      <c r="J59" s="11">
        <v>5.5</v>
      </c>
      <c r="K59" s="11">
        <v>6.4</v>
      </c>
      <c r="L59" s="2">
        <f t="shared" si="8"/>
        <v>6.464312298403771E-2</v>
      </c>
      <c r="M59" s="75">
        <v>14</v>
      </c>
      <c r="N59" s="11">
        <v>6.1214000000000004</v>
      </c>
      <c r="O59" s="11">
        <v>0.39450000000000002</v>
      </c>
      <c r="P59" s="11">
        <v>6.1</v>
      </c>
      <c r="Q59" s="11">
        <v>5.9249999999999998</v>
      </c>
      <c r="R59" s="11">
        <v>6.4</v>
      </c>
      <c r="S59" s="11">
        <v>5.4</v>
      </c>
      <c r="T59" s="11">
        <v>6.7</v>
      </c>
      <c r="U59" s="2">
        <f t="shared" si="9"/>
        <v>6.4446041755154046E-2</v>
      </c>
      <c r="V59" s="24">
        <v>0.76404547</v>
      </c>
    </row>
    <row r="60" spans="2:22" x14ac:dyDescent="0.25">
      <c r="B60" s="97"/>
      <c r="C60" s="34">
        <v>4</v>
      </c>
      <c r="D60" s="35">
        <v>11</v>
      </c>
      <c r="E60" s="36">
        <v>6.0182000000000002</v>
      </c>
      <c r="F60" s="36">
        <v>0.54920000000000002</v>
      </c>
      <c r="G60" s="36">
        <v>6.2</v>
      </c>
      <c r="H60" s="36">
        <v>5.7</v>
      </c>
      <c r="I60" s="36">
        <v>6.35</v>
      </c>
      <c r="J60" s="36">
        <v>4.8</v>
      </c>
      <c r="K60" s="36">
        <v>6.7</v>
      </c>
      <c r="L60" s="37">
        <f t="shared" si="8"/>
        <v>9.1256521883619685E-2</v>
      </c>
      <c r="M60" s="38">
        <v>13</v>
      </c>
      <c r="N60" s="36">
        <v>6.0769000000000002</v>
      </c>
      <c r="O60" s="36">
        <v>0.47639999999999999</v>
      </c>
      <c r="P60" s="36">
        <v>6.2</v>
      </c>
      <c r="Q60" s="36">
        <v>6</v>
      </c>
      <c r="R60" s="36">
        <v>6.4</v>
      </c>
      <c r="S60" s="36">
        <v>5</v>
      </c>
      <c r="T60" s="36">
        <v>6.7</v>
      </c>
      <c r="U60" s="37">
        <f t="shared" si="9"/>
        <v>7.8395234412282577E-2</v>
      </c>
      <c r="V60" s="39">
        <v>0.84636493000000002</v>
      </c>
    </row>
    <row r="61" spans="2:22" x14ac:dyDescent="0.25">
      <c r="B61" s="97"/>
      <c r="C61" s="21">
        <v>5</v>
      </c>
      <c r="D61" s="74">
        <v>11</v>
      </c>
      <c r="E61" s="11">
        <v>6.1090999999999998</v>
      </c>
      <c r="F61" s="11">
        <v>0.30480000000000002</v>
      </c>
      <c r="G61" s="11">
        <v>6.2</v>
      </c>
      <c r="H61" s="11">
        <v>5.8</v>
      </c>
      <c r="I61" s="11">
        <v>6.3</v>
      </c>
      <c r="J61" s="11">
        <v>5.7</v>
      </c>
      <c r="K61" s="11">
        <v>6.5</v>
      </c>
      <c r="L61" s="2">
        <f t="shared" si="8"/>
        <v>4.9892782897644504E-2</v>
      </c>
      <c r="M61" s="75">
        <v>12</v>
      </c>
      <c r="N61" s="11">
        <v>6.125</v>
      </c>
      <c r="O61" s="11">
        <v>0.28960000000000002</v>
      </c>
      <c r="P61" s="11">
        <v>6.05</v>
      </c>
      <c r="Q61" s="11">
        <v>5.95</v>
      </c>
      <c r="R61" s="11">
        <v>6.4</v>
      </c>
      <c r="S61" s="11">
        <v>5.7</v>
      </c>
      <c r="T61" s="11">
        <v>6.6</v>
      </c>
      <c r="U61" s="2">
        <f t="shared" si="9"/>
        <v>4.7281632653061227E-2</v>
      </c>
      <c r="V61" s="24">
        <v>0.89736866000000004</v>
      </c>
    </row>
    <row r="62" spans="2:22" x14ac:dyDescent="0.25">
      <c r="B62" s="97"/>
      <c r="C62" s="34">
        <v>6</v>
      </c>
      <c r="D62" s="35">
        <v>11</v>
      </c>
      <c r="E62" s="36">
        <v>5.9090999999999996</v>
      </c>
      <c r="F62" s="36">
        <v>0.43</v>
      </c>
      <c r="G62" s="36">
        <v>6</v>
      </c>
      <c r="H62" s="36">
        <v>5.6</v>
      </c>
      <c r="I62" s="36">
        <v>6.2</v>
      </c>
      <c r="J62" s="36">
        <v>5.3</v>
      </c>
      <c r="K62" s="36">
        <v>6.5</v>
      </c>
      <c r="L62" s="37">
        <f t="shared" si="8"/>
        <v>7.276911881674028E-2</v>
      </c>
      <c r="M62" s="38">
        <v>13</v>
      </c>
      <c r="N62" s="36">
        <v>6.1845999999999997</v>
      </c>
      <c r="O62" s="36">
        <v>0.60389999999999999</v>
      </c>
      <c r="P62" s="36">
        <v>6.1</v>
      </c>
      <c r="Q62" s="36">
        <v>6</v>
      </c>
      <c r="R62" s="36">
        <v>6.4</v>
      </c>
      <c r="S62" s="36">
        <v>5.4</v>
      </c>
      <c r="T62" s="36">
        <v>7.8</v>
      </c>
      <c r="U62" s="37">
        <f t="shared" si="9"/>
        <v>9.7645765287973363E-2</v>
      </c>
      <c r="V62" s="39">
        <v>0.28723701000000001</v>
      </c>
    </row>
    <row r="63" spans="2:22" x14ac:dyDescent="0.25">
      <c r="B63" s="97"/>
      <c r="C63" s="21">
        <v>7</v>
      </c>
      <c r="D63" s="74">
        <v>11</v>
      </c>
      <c r="E63" s="11">
        <v>6.0454999999999997</v>
      </c>
      <c r="F63" s="11">
        <v>0.22070000000000001</v>
      </c>
      <c r="G63" s="11">
        <v>6.1</v>
      </c>
      <c r="H63" s="11">
        <v>5.9</v>
      </c>
      <c r="I63" s="11">
        <v>6.2</v>
      </c>
      <c r="J63" s="11">
        <v>5.7</v>
      </c>
      <c r="K63" s="11">
        <v>6.4</v>
      </c>
      <c r="L63" s="2">
        <f t="shared" si="8"/>
        <v>3.6506492432387731E-2</v>
      </c>
      <c r="M63" s="75">
        <v>14</v>
      </c>
      <c r="N63" s="11">
        <v>6.05</v>
      </c>
      <c r="O63" s="11">
        <v>0.7036</v>
      </c>
      <c r="P63" s="11">
        <v>6.1</v>
      </c>
      <c r="Q63" s="11">
        <v>5.5750000000000002</v>
      </c>
      <c r="R63" s="11">
        <v>6.2</v>
      </c>
      <c r="S63" s="11">
        <v>5.2</v>
      </c>
      <c r="T63" s="11">
        <v>8</v>
      </c>
      <c r="U63" s="2">
        <f t="shared" si="9"/>
        <v>0.11629752066115703</v>
      </c>
      <c r="V63" s="24">
        <v>0.98567022999999998</v>
      </c>
    </row>
    <row r="64" spans="2:22" x14ac:dyDescent="0.25">
      <c r="B64" s="97"/>
      <c r="C64" s="34">
        <v>8</v>
      </c>
      <c r="D64" s="35">
        <v>10</v>
      </c>
      <c r="E64" s="36">
        <v>5.68</v>
      </c>
      <c r="F64" s="36">
        <v>0.6512</v>
      </c>
      <c r="G64" s="36">
        <v>5.8</v>
      </c>
      <c r="H64" s="36">
        <v>5.625</v>
      </c>
      <c r="I64" s="36">
        <v>5.9749999999999996</v>
      </c>
      <c r="J64" s="36">
        <v>4.3</v>
      </c>
      <c r="K64" s="36">
        <v>6.6</v>
      </c>
      <c r="L64" s="37">
        <f t="shared" si="8"/>
        <v>0.11464788732394367</v>
      </c>
      <c r="M64" s="38">
        <v>13</v>
      </c>
      <c r="N64" s="36">
        <v>5.9230999999999998</v>
      </c>
      <c r="O64" s="36">
        <v>0.58760000000000001</v>
      </c>
      <c r="P64" s="36">
        <v>6.1</v>
      </c>
      <c r="Q64" s="36">
        <v>5.9</v>
      </c>
      <c r="R64" s="36">
        <v>6.3</v>
      </c>
      <c r="S64" s="36">
        <v>4.2</v>
      </c>
      <c r="T64" s="36">
        <v>6.4</v>
      </c>
      <c r="U64" s="37">
        <f t="shared" si="9"/>
        <v>9.9204808292954708E-2</v>
      </c>
      <c r="V64" s="39">
        <v>0.34986080000000003</v>
      </c>
    </row>
    <row r="65" spans="2:22" x14ac:dyDescent="0.25">
      <c r="B65" s="97"/>
      <c r="C65" s="21">
        <v>10</v>
      </c>
      <c r="D65" s="74">
        <v>10</v>
      </c>
      <c r="E65" s="11">
        <v>6</v>
      </c>
      <c r="F65" s="11">
        <v>0.54969999999999997</v>
      </c>
      <c r="G65" s="11">
        <v>6.2</v>
      </c>
      <c r="H65" s="11">
        <v>5.9</v>
      </c>
      <c r="I65" s="11">
        <v>6.375</v>
      </c>
      <c r="J65" s="11">
        <v>4.5999999999999996</v>
      </c>
      <c r="K65" s="11">
        <v>6.4</v>
      </c>
      <c r="L65" s="2">
        <f t="shared" si="8"/>
        <v>9.1616666666666666E-2</v>
      </c>
      <c r="M65" s="74">
        <v>12</v>
      </c>
      <c r="N65" s="11">
        <v>5.95</v>
      </c>
      <c r="O65" s="11">
        <v>0.54359999999999997</v>
      </c>
      <c r="P65" s="11">
        <v>6.05</v>
      </c>
      <c r="Q65" s="11">
        <v>5.8</v>
      </c>
      <c r="R65" s="11">
        <v>6.3</v>
      </c>
      <c r="S65" s="11">
        <v>4.7</v>
      </c>
      <c r="T65" s="11">
        <v>6.8</v>
      </c>
      <c r="U65" s="2">
        <f t="shared" si="9"/>
        <v>9.1361344537815123E-2</v>
      </c>
      <c r="V65" s="24">
        <v>0.99981173000000001</v>
      </c>
    </row>
    <row r="66" spans="2:22" x14ac:dyDescent="0.25">
      <c r="B66" s="97"/>
      <c r="C66" s="34">
        <v>12</v>
      </c>
      <c r="D66" s="35">
        <v>10</v>
      </c>
      <c r="E66" s="36">
        <v>5.75</v>
      </c>
      <c r="F66" s="36">
        <v>0.54820000000000002</v>
      </c>
      <c r="G66" s="36">
        <v>5.75</v>
      </c>
      <c r="H66" s="36">
        <v>5.6</v>
      </c>
      <c r="I66" s="36">
        <v>6.125</v>
      </c>
      <c r="J66" s="36">
        <v>4.5999999999999996</v>
      </c>
      <c r="K66" s="36">
        <v>6.5</v>
      </c>
      <c r="L66" s="37">
        <f t="shared" si="8"/>
        <v>9.5339130434782607E-2</v>
      </c>
      <c r="M66" s="35">
        <v>11</v>
      </c>
      <c r="N66" s="36">
        <v>5.8818000000000001</v>
      </c>
      <c r="O66" s="36">
        <v>0.48949999999999999</v>
      </c>
      <c r="P66" s="36">
        <v>6.1</v>
      </c>
      <c r="Q66" s="36">
        <v>5.55</v>
      </c>
      <c r="R66" s="36">
        <v>6.2</v>
      </c>
      <c r="S66" s="36">
        <v>5.0999999999999996</v>
      </c>
      <c r="T66" s="36">
        <v>6.5</v>
      </c>
      <c r="U66" s="37">
        <f t="shared" si="9"/>
        <v>8.3222822945356864E-2</v>
      </c>
      <c r="V66" s="39">
        <v>0.61524878999999999</v>
      </c>
    </row>
    <row r="67" spans="2:22" x14ac:dyDescent="0.25">
      <c r="B67" s="97"/>
      <c r="C67" s="21">
        <v>14</v>
      </c>
      <c r="D67" s="74">
        <v>9</v>
      </c>
      <c r="E67" s="11">
        <v>5.4222000000000001</v>
      </c>
      <c r="F67" s="11">
        <v>1.2162999999999999</v>
      </c>
      <c r="G67" s="11">
        <v>6</v>
      </c>
      <c r="H67" s="11">
        <v>5.2</v>
      </c>
      <c r="I67" s="11">
        <v>6.1</v>
      </c>
      <c r="J67" s="11">
        <v>2.8</v>
      </c>
      <c r="K67" s="11">
        <v>6.5</v>
      </c>
      <c r="L67" s="2">
        <f t="shared" si="8"/>
        <v>0.22431854228910772</v>
      </c>
      <c r="M67" s="74">
        <v>12</v>
      </c>
      <c r="N67" s="11">
        <v>5.7832999999999997</v>
      </c>
      <c r="O67" s="11">
        <v>0.45490000000000003</v>
      </c>
      <c r="P67" s="11">
        <v>5.85</v>
      </c>
      <c r="Q67" s="11">
        <v>5.5750000000000002</v>
      </c>
      <c r="R67" s="11">
        <v>6.1</v>
      </c>
      <c r="S67" s="11">
        <v>4.9000000000000004</v>
      </c>
      <c r="T67" s="11">
        <v>6.4</v>
      </c>
      <c r="U67" s="2">
        <f t="shared" si="9"/>
        <v>7.8657513876160684E-2</v>
      </c>
      <c r="V67" s="24">
        <v>0.15924360000000001</v>
      </c>
    </row>
    <row r="68" spans="2:22" x14ac:dyDescent="0.25">
      <c r="B68" s="98"/>
      <c r="C68" s="51">
        <v>16</v>
      </c>
      <c r="D68" s="52">
        <v>9</v>
      </c>
      <c r="E68" s="53">
        <v>5.0999999999999996</v>
      </c>
      <c r="F68" s="53">
        <v>1.8802000000000001</v>
      </c>
      <c r="G68" s="53">
        <v>6.1</v>
      </c>
      <c r="H68" s="53">
        <v>5.3</v>
      </c>
      <c r="I68" s="53">
        <v>6.2</v>
      </c>
      <c r="J68" s="53">
        <v>1.4</v>
      </c>
      <c r="K68" s="53">
        <v>6.3</v>
      </c>
      <c r="L68" s="54">
        <f t="shared" si="8"/>
        <v>0.3686666666666667</v>
      </c>
      <c r="M68" s="52">
        <v>10</v>
      </c>
      <c r="N68" s="53">
        <v>5.81</v>
      </c>
      <c r="O68" s="53">
        <v>0.33479999999999999</v>
      </c>
      <c r="P68" s="53">
        <v>5.9</v>
      </c>
      <c r="Q68" s="53">
        <v>5.5</v>
      </c>
      <c r="R68" s="53">
        <v>6</v>
      </c>
      <c r="S68" s="53">
        <v>5.3</v>
      </c>
      <c r="T68" s="53">
        <v>6.2</v>
      </c>
      <c r="U68" s="54">
        <f t="shared" si="9"/>
        <v>5.7624784853700518E-2</v>
      </c>
      <c r="V68" s="73">
        <v>1.157997E-2</v>
      </c>
    </row>
    <row r="70" spans="2:22" x14ac:dyDescent="0.25">
      <c r="B70" s="96" t="s">
        <v>24</v>
      </c>
      <c r="C70" s="20">
        <v>1</v>
      </c>
      <c r="D70" s="6">
        <v>13</v>
      </c>
      <c r="E70" s="7">
        <v>5.6615000000000002</v>
      </c>
      <c r="F70" s="7">
        <v>0.81910000000000005</v>
      </c>
      <c r="G70" s="7">
        <v>5.9</v>
      </c>
      <c r="H70" s="7">
        <v>5.3</v>
      </c>
      <c r="I70" s="7">
        <v>6.1</v>
      </c>
      <c r="J70" s="7">
        <v>3.3</v>
      </c>
      <c r="K70" s="7">
        <v>6.4</v>
      </c>
      <c r="L70" s="3">
        <f>F70/E70</f>
        <v>0.14467897200388591</v>
      </c>
      <c r="M70" s="6">
        <v>14</v>
      </c>
      <c r="N70" s="7">
        <v>5.7857000000000003</v>
      </c>
      <c r="O70" s="7">
        <v>0.4148</v>
      </c>
      <c r="P70" s="7">
        <v>5.8</v>
      </c>
      <c r="Q70" s="7">
        <v>5.6</v>
      </c>
      <c r="R70" s="7">
        <v>6.0750000000000002</v>
      </c>
      <c r="S70" s="7">
        <v>5</v>
      </c>
      <c r="T70" s="7">
        <v>6.4</v>
      </c>
      <c r="U70" s="3">
        <f>O70/N70</f>
        <v>7.1694004182726367E-2</v>
      </c>
      <c r="V70" s="72">
        <v>0.64327997999999997</v>
      </c>
    </row>
    <row r="71" spans="2:22" x14ac:dyDescent="0.25">
      <c r="B71" s="97"/>
      <c r="C71" s="34">
        <v>2</v>
      </c>
      <c r="D71" s="35">
        <v>12</v>
      </c>
      <c r="E71" s="36">
        <v>5.9832999999999998</v>
      </c>
      <c r="F71" s="36">
        <v>0.307</v>
      </c>
      <c r="G71" s="36">
        <v>6</v>
      </c>
      <c r="H71" s="36">
        <v>5.7</v>
      </c>
      <c r="I71" s="36">
        <v>6.1</v>
      </c>
      <c r="J71" s="36">
        <v>5.6</v>
      </c>
      <c r="K71" s="36">
        <v>6.7</v>
      </c>
      <c r="L71" s="37">
        <f t="shared" ref="L71:L77" si="10">F71/E71</f>
        <v>5.130947804723146E-2</v>
      </c>
      <c r="M71" s="35">
        <v>13</v>
      </c>
      <c r="N71" s="36">
        <v>5.6615000000000002</v>
      </c>
      <c r="O71" s="36">
        <v>0.49419999999999997</v>
      </c>
      <c r="P71" s="36">
        <v>5.6</v>
      </c>
      <c r="Q71" s="36">
        <v>5.5</v>
      </c>
      <c r="R71" s="36">
        <v>5.8</v>
      </c>
      <c r="S71" s="36">
        <v>4.7</v>
      </c>
      <c r="T71" s="36">
        <v>6.5</v>
      </c>
      <c r="U71" s="37">
        <f t="shared" ref="U71:U77" si="11">O71/N71</f>
        <v>8.7291353881480169E-2</v>
      </c>
      <c r="V71" s="39">
        <v>6.8975869999999995E-2</v>
      </c>
    </row>
    <row r="72" spans="2:22" x14ac:dyDescent="0.25">
      <c r="B72" s="97"/>
      <c r="C72" s="21">
        <v>3</v>
      </c>
      <c r="D72" s="74">
        <v>14</v>
      </c>
      <c r="E72" s="11">
        <v>5.8571</v>
      </c>
      <c r="F72" s="11">
        <v>0.45529999999999998</v>
      </c>
      <c r="G72" s="11">
        <v>6</v>
      </c>
      <c r="H72" s="11">
        <v>5.5</v>
      </c>
      <c r="I72" s="11">
        <v>6.1</v>
      </c>
      <c r="J72" s="11">
        <v>4.9000000000000004</v>
      </c>
      <c r="K72" s="11">
        <v>6.7</v>
      </c>
      <c r="L72" s="2">
        <f t="shared" si="10"/>
        <v>7.7734715132061941E-2</v>
      </c>
      <c r="M72" s="74">
        <v>14</v>
      </c>
      <c r="N72" s="11">
        <v>5.6214000000000004</v>
      </c>
      <c r="O72" s="11">
        <v>0.83679999999999999</v>
      </c>
      <c r="P72" s="11">
        <v>5.85</v>
      </c>
      <c r="Q72" s="11">
        <v>5.5</v>
      </c>
      <c r="R72" s="11">
        <v>6.25</v>
      </c>
      <c r="S72" s="11">
        <v>3.6</v>
      </c>
      <c r="T72" s="11">
        <v>6.5</v>
      </c>
      <c r="U72" s="2">
        <f t="shared" si="11"/>
        <v>0.14885971466182801</v>
      </c>
      <c r="V72" s="24">
        <v>0.36351568000000001</v>
      </c>
    </row>
    <row r="73" spans="2:22" x14ac:dyDescent="0.25">
      <c r="B73" s="97"/>
      <c r="C73" s="34">
        <v>4</v>
      </c>
      <c r="D73" s="35">
        <v>14</v>
      </c>
      <c r="E73" s="36">
        <v>6.1429</v>
      </c>
      <c r="F73" s="36">
        <v>0.4219</v>
      </c>
      <c r="G73" s="36">
        <v>6.3</v>
      </c>
      <c r="H73" s="36">
        <v>5.9249999999999998</v>
      </c>
      <c r="I73" s="36">
        <v>6.4</v>
      </c>
      <c r="J73" s="36">
        <v>5.4</v>
      </c>
      <c r="K73" s="36">
        <v>6.9</v>
      </c>
      <c r="L73" s="37">
        <f t="shared" si="10"/>
        <v>6.8680916179654564E-2</v>
      </c>
      <c r="M73" s="35">
        <v>14</v>
      </c>
      <c r="N73" s="36">
        <v>5.7786</v>
      </c>
      <c r="O73" s="36">
        <v>0.80689999999999995</v>
      </c>
      <c r="P73" s="36">
        <v>6</v>
      </c>
      <c r="Q73" s="36">
        <v>5.45</v>
      </c>
      <c r="R73" s="36">
        <v>6.1749999999999998</v>
      </c>
      <c r="S73" s="36">
        <v>3.6</v>
      </c>
      <c r="T73" s="36">
        <v>6.7</v>
      </c>
      <c r="U73" s="37">
        <f t="shared" si="11"/>
        <v>0.13963589796836604</v>
      </c>
      <c r="V73" s="39">
        <v>0.16083328</v>
      </c>
    </row>
    <row r="74" spans="2:22" x14ac:dyDescent="0.25">
      <c r="B74" s="97"/>
      <c r="C74" s="21">
        <v>5</v>
      </c>
      <c r="D74" s="74">
        <v>13</v>
      </c>
      <c r="E74" s="11">
        <v>5.8922999999999996</v>
      </c>
      <c r="F74" s="11">
        <v>0.51549999999999996</v>
      </c>
      <c r="G74" s="11">
        <v>5.9</v>
      </c>
      <c r="H74" s="11">
        <v>5.6</v>
      </c>
      <c r="I74" s="11">
        <v>6.2</v>
      </c>
      <c r="J74" s="11">
        <v>5.0999999999999996</v>
      </c>
      <c r="K74" s="11">
        <v>6.9</v>
      </c>
      <c r="L74" s="2">
        <f t="shared" si="10"/>
        <v>8.7487059382584054E-2</v>
      </c>
      <c r="M74" s="74">
        <v>14</v>
      </c>
      <c r="N74" s="11">
        <v>5.6570999999999998</v>
      </c>
      <c r="O74" s="11">
        <v>1.0105</v>
      </c>
      <c r="P74" s="11">
        <v>5.85</v>
      </c>
      <c r="Q74" s="11">
        <v>5.4</v>
      </c>
      <c r="R74" s="11">
        <v>6.3</v>
      </c>
      <c r="S74" s="11">
        <v>2.7</v>
      </c>
      <c r="T74" s="11">
        <v>6.7</v>
      </c>
      <c r="U74" s="2">
        <f t="shared" si="11"/>
        <v>0.17862509059412066</v>
      </c>
      <c r="V74" s="24">
        <v>0.39425821999999999</v>
      </c>
    </row>
    <row r="75" spans="2:22" x14ac:dyDescent="0.25">
      <c r="B75" s="97"/>
      <c r="C75" s="34">
        <v>6</v>
      </c>
      <c r="D75" s="35">
        <v>14</v>
      </c>
      <c r="E75" s="36">
        <v>5.9642999999999997</v>
      </c>
      <c r="F75" s="36">
        <v>0.24990000000000001</v>
      </c>
      <c r="G75" s="36">
        <v>5.95</v>
      </c>
      <c r="H75" s="36">
        <v>5.7249999999999996</v>
      </c>
      <c r="I75" s="36">
        <v>6.2</v>
      </c>
      <c r="J75" s="36">
        <v>5.6</v>
      </c>
      <c r="K75" s="36">
        <v>6.3</v>
      </c>
      <c r="L75" s="37">
        <f t="shared" si="10"/>
        <v>4.1899300839997995E-2</v>
      </c>
      <c r="M75" s="35">
        <v>12</v>
      </c>
      <c r="N75" s="36">
        <v>5.4832999999999998</v>
      </c>
      <c r="O75" s="36">
        <v>0.92620000000000002</v>
      </c>
      <c r="P75" s="36">
        <v>5.7</v>
      </c>
      <c r="Q75" s="36">
        <v>5.45</v>
      </c>
      <c r="R75" s="36">
        <v>6.0250000000000004</v>
      </c>
      <c r="S75" s="36">
        <v>3.3</v>
      </c>
      <c r="T75" s="36">
        <v>6.4</v>
      </c>
      <c r="U75" s="37">
        <f t="shared" si="11"/>
        <v>0.16891288092936735</v>
      </c>
      <c r="V75" s="39">
        <v>7.1732080000000004E-2</v>
      </c>
    </row>
    <row r="76" spans="2:22" x14ac:dyDescent="0.25">
      <c r="B76" s="97"/>
      <c r="C76" s="21">
        <v>7</v>
      </c>
      <c r="D76" s="74">
        <v>13</v>
      </c>
      <c r="E76" s="11">
        <v>5.7846000000000002</v>
      </c>
      <c r="F76" s="11">
        <v>0.39760000000000001</v>
      </c>
      <c r="G76" s="11">
        <v>5.9</v>
      </c>
      <c r="H76" s="11">
        <v>5.4</v>
      </c>
      <c r="I76" s="11">
        <v>6.1</v>
      </c>
      <c r="J76" s="11">
        <v>5.0999999999999996</v>
      </c>
      <c r="K76" s="11">
        <v>6.4</v>
      </c>
      <c r="L76" s="2">
        <f t="shared" si="10"/>
        <v>6.8734225356982329E-2</v>
      </c>
      <c r="M76" s="74">
        <v>13</v>
      </c>
      <c r="N76" s="11">
        <v>5.3076999999999996</v>
      </c>
      <c r="O76" s="11">
        <v>1.1064000000000001</v>
      </c>
      <c r="P76" s="11">
        <v>5.5</v>
      </c>
      <c r="Q76" s="11">
        <v>4.9000000000000004</v>
      </c>
      <c r="R76" s="11">
        <v>6</v>
      </c>
      <c r="S76" s="11">
        <v>2.2999999999999998</v>
      </c>
      <c r="T76" s="11">
        <v>6.5</v>
      </c>
      <c r="U76" s="2">
        <f t="shared" si="11"/>
        <v>0.20845187180888147</v>
      </c>
      <c r="V76" s="24">
        <v>7.9301350000000007E-2</v>
      </c>
    </row>
    <row r="77" spans="2:22" x14ac:dyDescent="0.25">
      <c r="B77" s="98"/>
      <c r="C77" s="51">
        <v>8</v>
      </c>
      <c r="D77" s="52">
        <v>14</v>
      </c>
      <c r="E77" s="53">
        <v>5.7214</v>
      </c>
      <c r="F77" s="53">
        <v>0.31419999999999998</v>
      </c>
      <c r="G77" s="53">
        <v>5.7</v>
      </c>
      <c r="H77" s="53">
        <v>5.5</v>
      </c>
      <c r="I77" s="53">
        <v>5.95</v>
      </c>
      <c r="J77" s="53">
        <v>5.3</v>
      </c>
      <c r="K77" s="53">
        <v>6.3</v>
      </c>
      <c r="L77" s="54">
        <f t="shared" si="10"/>
        <v>5.4916628797147544E-2</v>
      </c>
      <c r="M77" s="52">
        <v>12</v>
      </c>
      <c r="N77" s="53">
        <v>5.7583000000000002</v>
      </c>
      <c r="O77" s="53">
        <v>0.68020000000000003</v>
      </c>
      <c r="P77" s="53">
        <v>5.75</v>
      </c>
      <c r="Q77" s="53">
        <v>5.6</v>
      </c>
      <c r="R77" s="53">
        <v>6.2</v>
      </c>
      <c r="S77" s="53">
        <v>4.2</v>
      </c>
      <c r="T77" s="53">
        <v>6.7</v>
      </c>
      <c r="U77" s="54">
        <f t="shared" si="11"/>
        <v>0.11812514110067207</v>
      </c>
      <c r="V77" s="73">
        <v>0.72850108999999996</v>
      </c>
    </row>
    <row r="80" spans="2:22" ht="18.75" x14ac:dyDescent="0.25">
      <c r="C80" s="80" t="s">
        <v>16</v>
      </c>
      <c r="D80" s="90" t="s">
        <v>21</v>
      </c>
      <c r="E80" s="90"/>
      <c r="F80" s="90"/>
      <c r="G80" s="90"/>
      <c r="H80" s="90"/>
      <c r="I80" s="90"/>
      <c r="J80" s="90"/>
      <c r="K80" s="90"/>
      <c r="L80" s="91"/>
      <c r="M80" s="95" t="s">
        <v>22</v>
      </c>
      <c r="N80" s="90"/>
      <c r="O80" s="90"/>
      <c r="P80" s="90"/>
      <c r="Q80" s="90"/>
      <c r="R80" s="90"/>
      <c r="S80" s="90"/>
      <c r="T80" s="90"/>
      <c r="U80" s="91"/>
      <c r="V80" s="42"/>
    </row>
    <row r="81" spans="2:22" x14ac:dyDescent="0.25">
      <c r="C81" s="81"/>
      <c r="D81" s="93" t="s">
        <v>17</v>
      </c>
      <c r="E81" s="93"/>
      <c r="F81" s="93"/>
      <c r="G81" s="93"/>
      <c r="H81" s="93"/>
      <c r="I81" s="93"/>
      <c r="J81" s="93"/>
      <c r="K81" s="93"/>
      <c r="L81" s="94"/>
      <c r="M81" s="92" t="s">
        <v>17</v>
      </c>
      <c r="N81" s="93"/>
      <c r="O81" s="93"/>
      <c r="P81" s="93"/>
      <c r="Q81" s="93"/>
      <c r="R81" s="93"/>
      <c r="S81" s="93"/>
      <c r="T81" s="93"/>
      <c r="U81" s="94"/>
      <c r="V81" s="43"/>
    </row>
    <row r="82" spans="2:22" ht="30" x14ac:dyDescent="0.25">
      <c r="C82" s="47" t="s">
        <v>8</v>
      </c>
      <c r="D82" s="44" t="s">
        <v>0</v>
      </c>
      <c r="E82" s="45" t="s">
        <v>1</v>
      </c>
      <c r="F82" s="45" t="s">
        <v>2</v>
      </c>
      <c r="G82" s="45" t="s">
        <v>3</v>
      </c>
      <c r="H82" s="45" t="s">
        <v>4</v>
      </c>
      <c r="I82" s="45" t="s">
        <v>5</v>
      </c>
      <c r="J82" s="45" t="s">
        <v>6</v>
      </c>
      <c r="K82" s="45" t="s">
        <v>7</v>
      </c>
      <c r="L82" s="46" t="s">
        <v>13</v>
      </c>
      <c r="M82" s="48" t="s">
        <v>0</v>
      </c>
      <c r="N82" s="45" t="s">
        <v>1</v>
      </c>
      <c r="O82" s="45" t="s">
        <v>2</v>
      </c>
      <c r="P82" s="45" t="s">
        <v>3</v>
      </c>
      <c r="Q82" s="45" t="s">
        <v>4</v>
      </c>
      <c r="R82" s="45" t="s">
        <v>5</v>
      </c>
      <c r="S82" s="45" t="s">
        <v>6</v>
      </c>
      <c r="T82" s="45" t="s">
        <v>7</v>
      </c>
      <c r="U82" s="49" t="s">
        <v>13</v>
      </c>
      <c r="V82" s="50" t="s">
        <v>14</v>
      </c>
    </row>
    <row r="83" spans="2:22" x14ac:dyDescent="0.25">
      <c r="B83" s="96" t="s">
        <v>23</v>
      </c>
      <c r="C83" s="20">
        <v>1</v>
      </c>
      <c r="D83" s="6">
        <v>11</v>
      </c>
      <c r="E83" s="7">
        <v>57.182499999999997</v>
      </c>
      <c r="F83" s="7">
        <v>11.9285</v>
      </c>
      <c r="G83" s="7">
        <v>56.206400000000002</v>
      </c>
      <c r="H83" s="7">
        <v>50.123399999999997</v>
      </c>
      <c r="I83" s="7">
        <v>63.058500000000002</v>
      </c>
      <c r="J83" s="7">
        <v>40.295999999999999</v>
      </c>
      <c r="K83" s="7">
        <v>83.348399999999998</v>
      </c>
      <c r="L83" s="3">
        <f>F83/E83</f>
        <v>0.208604030953526</v>
      </c>
      <c r="M83" s="8">
        <v>12</v>
      </c>
      <c r="N83" s="7">
        <v>60.179600000000001</v>
      </c>
      <c r="O83" s="7">
        <v>8.5677000000000003</v>
      </c>
      <c r="P83" s="7">
        <v>60.591999999999999</v>
      </c>
      <c r="Q83" s="7">
        <v>55.856999999999999</v>
      </c>
      <c r="R83" s="7">
        <v>65.899299999999997</v>
      </c>
      <c r="S83" s="7">
        <v>46.765700000000002</v>
      </c>
      <c r="T83" s="7">
        <v>73.305899999999994</v>
      </c>
      <c r="U83" s="3">
        <f>O83/N83</f>
        <v>0.14236884259782384</v>
      </c>
      <c r="V83" s="72">
        <v>0.57119927999999998</v>
      </c>
    </row>
    <row r="84" spans="2:22" x14ac:dyDescent="0.25">
      <c r="B84" s="97"/>
      <c r="C84" s="34">
        <v>2</v>
      </c>
      <c r="D84" s="35">
        <v>11</v>
      </c>
      <c r="E84" s="36">
        <v>59.8461</v>
      </c>
      <c r="F84" s="36">
        <v>7.3407</v>
      </c>
      <c r="G84" s="36">
        <v>60.338700000000003</v>
      </c>
      <c r="H84" s="36">
        <v>56.975900000000003</v>
      </c>
      <c r="I84" s="36">
        <v>63.773000000000003</v>
      </c>
      <c r="J84" s="36">
        <v>45.501600000000003</v>
      </c>
      <c r="K84" s="36">
        <v>69.504400000000004</v>
      </c>
      <c r="L84" s="37">
        <f t="shared" ref="L84:L94" si="12">F84/E84</f>
        <v>0.12265962193025109</v>
      </c>
      <c r="M84" s="38">
        <v>14</v>
      </c>
      <c r="N84" s="36">
        <v>64.914900000000003</v>
      </c>
      <c r="O84" s="36">
        <v>12.196</v>
      </c>
      <c r="P84" s="36">
        <v>60.285600000000002</v>
      </c>
      <c r="Q84" s="36">
        <v>55.069499999999998</v>
      </c>
      <c r="R84" s="36">
        <v>74.946700000000007</v>
      </c>
      <c r="S84" s="36">
        <v>51.468200000000003</v>
      </c>
      <c r="T84" s="36">
        <v>86.200699999999998</v>
      </c>
      <c r="U84" s="37">
        <f t="shared" ref="U84:U94" si="13">O84/N84</f>
        <v>0.18787674324384693</v>
      </c>
      <c r="V84" s="39">
        <v>0.26675130000000002</v>
      </c>
    </row>
    <row r="85" spans="2:22" x14ac:dyDescent="0.25">
      <c r="B85" s="97"/>
      <c r="C85" s="21">
        <v>3</v>
      </c>
      <c r="D85" s="74">
        <v>11</v>
      </c>
      <c r="E85" s="11">
        <v>57.735199999999999</v>
      </c>
      <c r="F85" s="11">
        <v>5.6719999999999997</v>
      </c>
      <c r="G85" s="11">
        <v>60.701900000000002</v>
      </c>
      <c r="H85" s="11">
        <v>53.080500000000001</v>
      </c>
      <c r="I85" s="11">
        <v>62.544400000000003</v>
      </c>
      <c r="J85" s="11">
        <v>47.582099999999997</v>
      </c>
      <c r="K85" s="11">
        <v>64.372200000000007</v>
      </c>
      <c r="L85" s="2">
        <f t="shared" si="12"/>
        <v>9.8241627291496339E-2</v>
      </c>
      <c r="M85" s="75">
        <v>14</v>
      </c>
      <c r="N85" s="11">
        <v>65.119799999999998</v>
      </c>
      <c r="O85" s="11">
        <v>9.2725000000000009</v>
      </c>
      <c r="P85" s="11">
        <v>65.208799999999997</v>
      </c>
      <c r="Q85" s="11">
        <v>60.123899999999999</v>
      </c>
      <c r="R85" s="11">
        <v>70.157799999999995</v>
      </c>
      <c r="S85" s="11">
        <v>45.139600000000002</v>
      </c>
      <c r="T85" s="11">
        <v>79.331000000000003</v>
      </c>
      <c r="U85" s="2">
        <f t="shared" si="13"/>
        <v>0.14239140783601917</v>
      </c>
      <c r="V85" s="24">
        <v>0.10615383</v>
      </c>
    </row>
    <row r="86" spans="2:22" x14ac:dyDescent="0.25">
      <c r="B86" s="97"/>
      <c r="C86" s="34">
        <v>4</v>
      </c>
      <c r="D86" s="35">
        <v>11</v>
      </c>
      <c r="E86" s="36">
        <v>59.424300000000002</v>
      </c>
      <c r="F86" s="36">
        <v>7.71</v>
      </c>
      <c r="G86" s="36">
        <v>58.200600000000001</v>
      </c>
      <c r="H86" s="36">
        <v>54.774799999999999</v>
      </c>
      <c r="I86" s="36">
        <v>64.866299999999995</v>
      </c>
      <c r="J86" s="36">
        <v>48.242100000000001</v>
      </c>
      <c r="K86" s="36">
        <v>72.097899999999996</v>
      </c>
      <c r="L86" s="37">
        <f t="shared" si="12"/>
        <v>0.12974490233793246</v>
      </c>
      <c r="M86" s="38">
        <v>13</v>
      </c>
      <c r="N86" s="36">
        <v>61.330599999999997</v>
      </c>
      <c r="O86" s="36">
        <v>11.3536</v>
      </c>
      <c r="P86" s="36">
        <v>61.130299999999998</v>
      </c>
      <c r="Q86" s="36">
        <v>54.187600000000003</v>
      </c>
      <c r="R86" s="36">
        <v>68.193600000000004</v>
      </c>
      <c r="S86" s="36">
        <v>43.000599999999999</v>
      </c>
      <c r="T86" s="36">
        <v>81.853300000000004</v>
      </c>
      <c r="U86" s="37">
        <f t="shared" si="13"/>
        <v>0.18512129344894721</v>
      </c>
      <c r="V86" s="39">
        <v>0.66790234000000004</v>
      </c>
    </row>
    <row r="87" spans="2:22" x14ac:dyDescent="0.25">
      <c r="B87" s="97"/>
      <c r="C87" s="21">
        <v>5</v>
      </c>
      <c r="D87" s="74">
        <v>11</v>
      </c>
      <c r="E87" s="11">
        <v>54.518599999999999</v>
      </c>
      <c r="F87" s="11">
        <v>7.9080000000000004</v>
      </c>
      <c r="G87" s="11">
        <v>53.761400000000002</v>
      </c>
      <c r="H87" s="11">
        <v>49.385399999999997</v>
      </c>
      <c r="I87" s="11">
        <v>56.828800000000001</v>
      </c>
      <c r="J87" s="11">
        <v>43.953800000000001</v>
      </c>
      <c r="K87" s="11">
        <v>72.015600000000006</v>
      </c>
      <c r="L87" s="2">
        <f t="shared" si="12"/>
        <v>0.14505141364598506</v>
      </c>
      <c r="M87" s="75">
        <v>12</v>
      </c>
      <c r="N87" s="11">
        <v>64.2196</v>
      </c>
      <c r="O87" s="11">
        <v>11.074</v>
      </c>
      <c r="P87" s="11">
        <v>61.276699999999998</v>
      </c>
      <c r="Q87" s="11">
        <v>57.340800000000002</v>
      </c>
      <c r="R87" s="11">
        <v>69.640299999999996</v>
      </c>
      <c r="S87" s="11">
        <v>48.360100000000003</v>
      </c>
      <c r="T87" s="11">
        <v>86.772099999999995</v>
      </c>
      <c r="U87" s="2">
        <f t="shared" si="13"/>
        <v>0.17243956673663491</v>
      </c>
      <c r="V87" s="24">
        <v>3.1888769999999997E-2</v>
      </c>
    </row>
    <row r="88" spans="2:22" x14ac:dyDescent="0.25">
      <c r="B88" s="97"/>
      <c r="C88" s="34">
        <v>6</v>
      </c>
      <c r="D88" s="35">
        <v>11</v>
      </c>
      <c r="E88" s="36">
        <v>58.399299999999997</v>
      </c>
      <c r="F88" s="36">
        <v>9.4151000000000007</v>
      </c>
      <c r="G88" s="36">
        <v>58.575200000000002</v>
      </c>
      <c r="H88" s="36">
        <v>50.027500000000003</v>
      </c>
      <c r="I88" s="36">
        <v>62.621899999999997</v>
      </c>
      <c r="J88" s="36">
        <v>46.813200000000002</v>
      </c>
      <c r="K88" s="36">
        <v>73.813400000000001</v>
      </c>
      <c r="L88" s="37">
        <f t="shared" si="12"/>
        <v>0.16121939817771791</v>
      </c>
      <c r="M88" s="38">
        <v>13</v>
      </c>
      <c r="N88" s="36">
        <v>65.362399999999994</v>
      </c>
      <c r="O88" s="36">
        <v>13.8904</v>
      </c>
      <c r="P88" s="36">
        <v>61.245899999999999</v>
      </c>
      <c r="Q88" s="36">
        <v>59.766599999999997</v>
      </c>
      <c r="R88" s="36">
        <v>74.129000000000005</v>
      </c>
      <c r="S88" s="36">
        <v>44.012999999999998</v>
      </c>
      <c r="T88" s="36">
        <v>86.876499999999993</v>
      </c>
      <c r="U88" s="37">
        <f t="shared" si="13"/>
        <v>0.21251361639107499</v>
      </c>
      <c r="V88" s="39">
        <v>0.11441709</v>
      </c>
    </row>
    <row r="89" spans="2:22" x14ac:dyDescent="0.25">
      <c r="B89" s="97"/>
      <c r="C89" s="21">
        <v>7</v>
      </c>
      <c r="D89" s="74">
        <v>11</v>
      </c>
      <c r="E89" s="11">
        <v>57.477899999999998</v>
      </c>
      <c r="F89" s="11">
        <v>8.4405000000000001</v>
      </c>
      <c r="G89" s="11">
        <v>57.796599999999998</v>
      </c>
      <c r="H89" s="11">
        <v>52.040799999999997</v>
      </c>
      <c r="I89" s="11">
        <v>61.4544</v>
      </c>
      <c r="J89" s="11">
        <v>43.910600000000002</v>
      </c>
      <c r="K89" s="11">
        <v>72.360600000000005</v>
      </c>
      <c r="L89" s="2">
        <f t="shared" si="12"/>
        <v>0.146847744959367</v>
      </c>
      <c r="M89" s="75">
        <v>14</v>
      </c>
      <c r="N89" s="11">
        <v>63.245199999999997</v>
      </c>
      <c r="O89" s="11">
        <v>12.1249</v>
      </c>
      <c r="P89" s="11">
        <v>62.254899999999999</v>
      </c>
      <c r="Q89" s="11">
        <v>55.078600000000002</v>
      </c>
      <c r="R89" s="11">
        <v>67.828999999999994</v>
      </c>
      <c r="S89" s="11">
        <v>45.958799999999997</v>
      </c>
      <c r="T89" s="11">
        <v>92.683499999999995</v>
      </c>
      <c r="U89" s="2">
        <f t="shared" si="13"/>
        <v>0.19171257265373501</v>
      </c>
      <c r="V89" s="24">
        <v>0.20653853999999999</v>
      </c>
    </row>
    <row r="90" spans="2:22" x14ac:dyDescent="0.25">
      <c r="B90" s="97"/>
      <c r="C90" s="34">
        <v>8</v>
      </c>
      <c r="D90" s="35">
        <v>10</v>
      </c>
      <c r="E90" s="36">
        <v>59.054200000000002</v>
      </c>
      <c r="F90" s="36">
        <v>8.4568999999999992</v>
      </c>
      <c r="G90" s="36">
        <v>59.911000000000001</v>
      </c>
      <c r="H90" s="36">
        <v>54.862699999999997</v>
      </c>
      <c r="I90" s="36">
        <v>64.860600000000005</v>
      </c>
      <c r="J90" s="36">
        <v>42.490699999999997</v>
      </c>
      <c r="K90" s="36">
        <v>72.521799999999999</v>
      </c>
      <c r="L90" s="37">
        <f t="shared" si="12"/>
        <v>0.14320573303846296</v>
      </c>
      <c r="M90" s="38">
        <v>13</v>
      </c>
      <c r="N90" s="36">
        <v>59.208599999999997</v>
      </c>
      <c r="O90" s="36">
        <v>12.0909</v>
      </c>
      <c r="P90" s="36">
        <v>58.1188</v>
      </c>
      <c r="Q90" s="36">
        <v>54.048099999999998</v>
      </c>
      <c r="R90" s="36">
        <v>66.448400000000007</v>
      </c>
      <c r="S90" s="36">
        <v>38.232999999999997</v>
      </c>
      <c r="T90" s="36">
        <v>82.996799999999993</v>
      </c>
      <c r="U90" s="37">
        <f t="shared" si="13"/>
        <v>0.20420851025020015</v>
      </c>
      <c r="V90" s="39">
        <v>0.94441098999999995</v>
      </c>
    </row>
    <row r="91" spans="2:22" x14ac:dyDescent="0.25">
      <c r="B91" s="97"/>
      <c r="C91" s="21">
        <v>10</v>
      </c>
      <c r="D91" s="74">
        <v>10</v>
      </c>
      <c r="E91" s="11">
        <v>58.607300000000002</v>
      </c>
      <c r="F91" s="11">
        <v>10.7875</v>
      </c>
      <c r="G91" s="11">
        <v>55.124899999999997</v>
      </c>
      <c r="H91" s="11">
        <v>51.274099999999997</v>
      </c>
      <c r="I91" s="11">
        <v>58.853999999999999</v>
      </c>
      <c r="J91" s="11">
        <v>49.633800000000001</v>
      </c>
      <c r="K91" s="11">
        <v>79.564999999999998</v>
      </c>
      <c r="L91" s="2">
        <f t="shared" si="12"/>
        <v>0.18406410122971029</v>
      </c>
      <c r="M91" s="74">
        <v>12</v>
      </c>
      <c r="N91" s="11">
        <v>64.829300000000003</v>
      </c>
      <c r="O91" s="11">
        <v>10.2715</v>
      </c>
      <c r="P91" s="11">
        <v>64.637299999999996</v>
      </c>
      <c r="Q91" s="11">
        <v>61.685400000000001</v>
      </c>
      <c r="R91" s="11">
        <v>70.141400000000004</v>
      </c>
      <c r="S91" s="11">
        <v>40.649000000000001</v>
      </c>
      <c r="T91" s="11">
        <v>82.277699999999996</v>
      </c>
      <c r="U91" s="2">
        <f t="shared" si="13"/>
        <v>0.15843916253916052</v>
      </c>
      <c r="V91" s="24">
        <v>0.20668350999999999</v>
      </c>
    </row>
    <row r="92" spans="2:22" x14ac:dyDescent="0.25">
      <c r="B92" s="97"/>
      <c r="C92" s="34">
        <v>12</v>
      </c>
      <c r="D92" s="35">
        <v>10</v>
      </c>
      <c r="E92" s="36">
        <v>57.815899999999999</v>
      </c>
      <c r="F92" s="36">
        <v>10.4023</v>
      </c>
      <c r="G92" s="36">
        <v>62.308</v>
      </c>
      <c r="H92" s="36">
        <v>54.305399999999999</v>
      </c>
      <c r="I92" s="36">
        <v>64.361999999999995</v>
      </c>
      <c r="J92" s="36">
        <v>37.188400000000001</v>
      </c>
      <c r="K92" s="36">
        <v>68.544700000000006</v>
      </c>
      <c r="L92" s="37">
        <f t="shared" si="12"/>
        <v>0.17992109437023379</v>
      </c>
      <c r="M92" s="35">
        <v>11</v>
      </c>
      <c r="N92" s="36">
        <v>64.969899999999996</v>
      </c>
      <c r="O92" s="36">
        <v>11.998100000000001</v>
      </c>
      <c r="P92" s="36">
        <v>63.838099999999997</v>
      </c>
      <c r="Q92" s="36">
        <v>57.507300000000001</v>
      </c>
      <c r="R92" s="36">
        <v>72.138099999999994</v>
      </c>
      <c r="S92" s="36">
        <v>47.004100000000001</v>
      </c>
      <c r="T92" s="36">
        <v>90.874600000000001</v>
      </c>
      <c r="U92" s="37">
        <f t="shared" si="13"/>
        <v>0.18467167103535639</v>
      </c>
      <c r="V92" s="39">
        <v>0.15583837</v>
      </c>
    </row>
    <row r="93" spans="2:22" x14ac:dyDescent="0.25">
      <c r="B93" s="97"/>
      <c r="C93" s="21">
        <v>14</v>
      </c>
      <c r="D93" s="74">
        <v>9</v>
      </c>
      <c r="E93" s="11">
        <v>59.156999999999996</v>
      </c>
      <c r="F93" s="11">
        <v>11.094799999999999</v>
      </c>
      <c r="G93" s="11">
        <v>56.689700000000002</v>
      </c>
      <c r="H93" s="11">
        <v>52.242100000000001</v>
      </c>
      <c r="I93" s="11">
        <v>63.139699999999998</v>
      </c>
      <c r="J93" s="11">
        <v>44.946899999999999</v>
      </c>
      <c r="K93" s="11">
        <v>83.445499999999996</v>
      </c>
      <c r="L93" s="2">
        <f t="shared" si="12"/>
        <v>0.18754838818736583</v>
      </c>
      <c r="M93" s="74">
        <v>12</v>
      </c>
      <c r="N93" s="11">
        <v>63.235700000000001</v>
      </c>
      <c r="O93" s="11">
        <v>18.956399999999999</v>
      </c>
      <c r="P93" s="11">
        <v>59.802799999999998</v>
      </c>
      <c r="Q93" s="11">
        <v>50.013800000000003</v>
      </c>
      <c r="R93" s="11">
        <v>69.632400000000004</v>
      </c>
      <c r="S93" s="11">
        <v>41.990299999999998</v>
      </c>
      <c r="T93" s="11">
        <v>105.5014</v>
      </c>
      <c r="U93" s="2">
        <f t="shared" si="13"/>
        <v>0.29977370377808737</v>
      </c>
      <c r="V93" s="24">
        <v>0.48394201999999997</v>
      </c>
    </row>
    <row r="94" spans="2:22" x14ac:dyDescent="0.25">
      <c r="B94" s="98"/>
      <c r="C94" s="51">
        <v>16</v>
      </c>
      <c r="D94" s="52">
        <v>9</v>
      </c>
      <c r="E94" s="53">
        <v>54.569400000000002</v>
      </c>
      <c r="F94" s="53">
        <v>17.8185</v>
      </c>
      <c r="G94" s="53">
        <v>59.331600000000002</v>
      </c>
      <c r="H94" s="53">
        <v>49.893300000000004</v>
      </c>
      <c r="I94" s="53">
        <v>64.6327</v>
      </c>
      <c r="J94" s="53">
        <v>14.9833</v>
      </c>
      <c r="K94" s="53">
        <v>75.035899999999998</v>
      </c>
      <c r="L94" s="54">
        <f t="shared" si="12"/>
        <v>0.32652915370152502</v>
      </c>
      <c r="M94" s="52">
        <v>10</v>
      </c>
      <c r="N94" s="53">
        <v>63.1646</v>
      </c>
      <c r="O94" s="53">
        <v>12.246700000000001</v>
      </c>
      <c r="P94" s="53">
        <v>60.2074</v>
      </c>
      <c r="Q94" s="53">
        <v>54.9621</v>
      </c>
      <c r="R94" s="53">
        <v>64.434100000000001</v>
      </c>
      <c r="S94" s="53">
        <v>49.193100000000001</v>
      </c>
      <c r="T94" s="53">
        <v>84.796000000000006</v>
      </c>
      <c r="U94" s="54">
        <f t="shared" si="13"/>
        <v>0.19388549915617292</v>
      </c>
      <c r="V94" s="73">
        <v>0.13917555000000001</v>
      </c>
    </row>
    <row r="96" spans="2:22" x14ac:dyDescent="0.25">
      <c r="B96" s="96" t="s">
        <v>24</v>
      </c>
      <c r="C96" s="20">
        <v>1</v>
      </c>
      <c r="D96" s="6">
        <v>13</v>
      </c>
      <c r="E96" s="7">
        <v>54.816800000000001</v>
      </c>
      <c r="F96" s="7">
        <v>9.5795999999999992</v>
      </c>
      <c r="G96" s="7">
        <v>54.0336</v>
      </c>
      <c r="H96" s="7">
        <v>46.764299999999999</v>
      </c>
      <c r="I96" s="7">
        <v>61.985100000000003</v>
      </c>
      <c r="J96" s="7">
        <v>41.371299999999998</v>
      </c>
      <c r="K96" s="7">
        <v>73.691000000000003</v>
      </c>
      <c r="L96" s="3">
        <f>F96/E96</f>
        <v>0.17475664394857049</v>
      </c>
      <c r="M96" s="6">
        <v>14</v>
      </c>
      <c r="N96" s="7">
        <v>51.439900000000002</v>
      </c>
      <c r="O96" s="7">
        <v>7.9992000000000001</v>
      </c>
      <c r="P96" s="7">
        <v>50.468600000000002</v>
      </c>
      <c r="Q96" s="7">
        <v>44.198099999999997</v>
      </c>
      <c r="R96" s="7">
        <v>56.9619</v>
      </c>
      <c r="S96" s="7">
        <v>39.945</v>
      </c>
      <c r="T96" s="7">
        <v>64.506200000000007</v>
      </c>
      <c r="U96" s="3">
        <f>O96/N96</f>
        <v>0.15550574553994079</v>
      </c>
      <c r="V96" s="72">
        <v>0.44338905699999998</v>
      </c>
    </row>
    <row r="97" spans="2:22" x14ac:dyDescent="0.25">
      <c r="B97" s="97"/>
      <c r="C97" s="34">
        <v>2</v>
      </c>
      <c r="D97" s="35">
        <v>12</v>
      </c>
      <c r="E97" s="36">
        <v>62.200699999999998</v>
      </c>
      <c r="F97" s="36">
        <v>11.8538</v>
      </c>
      <c r="G97" s="36">
        <v>61.916200000000003</v>
      </c>
      <c r="H97" s="36">
        <v>53.203800000000001</v>
      </c>
      <c r="I97" s="36">
        <v>66.400499999999994</v>
      </c>
      <c r="J97" s="36">
        <v>43.501800000000003</v>
      </c>
      <c r="K97" s="36">
        <v>88.730500000000006</v>
      </c>
      <c r="L97" s="37">
        <f t="shared" ref="L97:L103" si="14">F97/E97</f>
        <v>0.19057341798404198</v>
      </c>
      <c r="M97" s="35">
        <v>13</v>
      </c>
      <c r="N97" s="36">
        <v>59.182899999999997</v>
      </c>
      <c r="O97" s="36">
        <v>9.3803999999999998</v>
      </c>
      <c r="P97" s="36">
        <v>55.990499999999997</v>
      </c>
      <c r="Q97" s="36">
        <v>55.126600000000003</v>
      </c>
      <c r="R97" s="36">
        <v>65.389200000000002</v>
      </c>
      <c r="S97" s="36">
        <v>42.981099999999998</v>
      </c>
      <c r="T97" s="36">
        <v>75.891199999999998</v>
      </c>
      <c r="U97" s="37">
        <f t="shared" ref="U97:U103" si="15">O97/N97</f>
        <v>0.15849848520434112</v>
      </c>
      <c r="V97" s="39">
        <v>0.50076935</v>
      </c>
    </row>
    <row r="98" spans="2:22" x14ac:dyDescent="0.25">
      <c r="B98" s="97"/>
      <c r="C98" s="21">
        <v>3</v>
      </c>
      <c r="D98" s="74">
        <v>14</v>
      </c>
      <c r="E98" s="11">
        <v>63.203499999999998</v>
      </c>
      <c r="F98" s="11">
        <v>8.3560999999999996</v>
      </c>
      <c r="G98" s="11">
        <v>60.591299999999997</v>
      </c>
      <c r="H98" s="11">
        <v>58.765000000000001</v>
      </c>
      <c r="I98" s="11">
        <v>65.198499999999996</v>
      </c>
      <c r="J98" s="11">
        <v>53.918999999999997</v>
      </c>
      <c r="K98" s="11">
        <v>84.436700000000002</v>
      </c>
      <c r="L98" s="2">
        <f t="shared" si="14"/>
        <v>0.13220945042600488</v>
      </c>
      <c r="M98" s="74">
        <v>14</v>
      </c>
      <c r="N98" s="11">
        <v>62.730499999999999</v>
      </c>
      <c r="O98" s="11">
        <v>9.9238999999999997</v>
      </c>
      <c r="P98" s="11">
        <v>63.999200000000002</v>
      </c>
      <c r="Q98" s="11">
        <v>59.003900000000002</v>
      </c>
      <c r="R98" s="11">
        <v>68.841499999999996</v>
      </c>
      <c r="S98" s="11">
        <v>39.396099999999997</v>
      </c>
      <c r="T98" s="11">
        <v>76.503399999999999</v>
      </c>
      <c r="U98" s="2">
        <f t="shared" si="15"/>
        <v>0.1581989622273057</v>
      </c>
      <c r="V98" s="24">
        <v>0.91679317299999996</v>
      </c>
    </row>
    <row r="99" spans="2:22" x14ac:dyDescent="0.25">
      <c r="B99" s="97"/>
      <c r="C99" s="34">
        <v>4</v>
      </c>
      <c r="D99" s="35">
        <v>14</v>
      </c>
      <c r="E99" s="36">
        <v>65.313199999999995</v>
      </c>
      <c r="F99" s="36">
        <v>10.569599999999999</v>
      </c>
      <c r="G99" s="36">
        <v>67.310100000000006</v>
      </c>
      <c r="H99" s="36">
        <v>57.849200000000003</v>
      </c>
      <c r="I99" s="36">
        <v>72.961699999999993</v>
      </c>
      <c r="J99" s="36">
        <v>44.648099999999999</v>
      </c>
      <c r="K99" s="36">
        <v>77.887500000000003</v>
      </c>
      <c r="L99" s="37">
        <f t="shared" si="14"/>
        <v>0.16182946173208479</v>
      </c>
      <c r="M99" s="35">
        <v>14</v>
      </c>
      <c r="N99" s="36">
        <v>66.987799999999993</v>
      </c>
      <c r="O99" s="36">
        <v>15.8848</v>
      </c>
      <c r="P99" s="36">
        <v>66.892899999999997</v>
      </c>
      <c r="Q99" s="36">
        <v>64.902100000000004</v>
      </c>
      <c r="R99" s="36">
        <v>73.685400000000001</v>
      </c>
      <c r="S99" s="36">
        <v>30.7803</v>
      </c>
      <c r="T99" s="36">
        <v>93.9589</v>
      </c>
      <c r="U99" s="37">
        <f t="shared" si="15"/>
        <v>0.23712974601345321</v>
      </c>
      <c r="V99" s="39">
        <v>0.71149185100000001</v>
      </c>
    </row>
    <row r="100" spans="2:22" x14ac:dyDescent="0.25">
      <c r="B100" s="97"/>
      <c r="C100" s="21">
        <v>5</v>
      </c>
      <c r="D100" s="74">
        <v>13</v>
      </c>
      <c r="E100" s="11">
        <v>56.198900000000002</v>
      </c>
      <c r="F100" s="11">
        <v>12.728400000000001</v>
      </c>
      <c r="G100" s="11">
        <v>52.887900000000002</v>
      </c>
      <c r="H100" s="11">
        <v>48.435400000000001</v>
      </c>
      <c r="I100" s="11">
        <v>63.153700000000001</v>
      </c>
      <c r="J100" s="11">
        <v>39.313200000000002</v>
      </c>
      <c r="K100" s="11">
        <v>84.409499999999994</v>
      </c>
      <c r="L100" s="2">
        <f t="shared" si="14"/>
        <v>0.22648841881246787</v>
      </c>
      <c r="M100" s="74">
        <v>14</v>
      </c>
      <c r="N100" s="11">
        <v>63.221400000000003</v>
      </c>
      <c r="O100" s="11">
        <v>14.729200000000001</v>
      </c>
      <c r="P100" s="11">
        <v>63.102800000000002</v>
      </c>
      <c r="Q100" s="11">
        <v>52.563899999999997</v>
      </c>
      <c r="R100" s="11">
        <v>71.635400000000004</v>
      </c>
      <c r="S100" s="11">
        <v>36.906199999999998</v>
      </c>
      <c r="T100" s="11">
        <v>90.279399999999995</v>
      </c>
      <c r="U100" s="2">
        <f t="shared" si="15"/>
        <v>0.23297807388004693</v>
      </c>
      <c r="V100" s="24">
        <v>0.144981162</v>
      </c>
    </row>
    <row r="101" spans="2:22" x14ac:dyDescent="0.25">
      <c r="B101" s="97"/>
      <c r="C101" s="34">
        <v>6</v>
      </c>
      <c r="D101" s="35">
        <v>14</v>
      </c>
      <c r="E101" s="36">
        <v>63.718299999999999</v>
      </c>
      <c r="F101" s="36">
        <v>12.415699999999999</v>
      </c>
      <c r="G101" s="36">
        <v>61.7408</v>
      </c>
      <c r="H101" s="36">
        <v>54.703200000000002</v>
      </c>
      <c r="I101" s="36">
        <v>73.508600000000001</v>
      </c>
      <c r="J101" s="36">
        <v>45.260300000000001</v>
      </c>
      <c r="K101" s="36">
        <v>91.883899999999997</v>
      </c>
      <c r="L101" s="37">
        <f t="shared" si="14"/>
        <v>0.19485297002587953</v>
      </c>
      <c r="M101" s="35">
        <v>12</v>
      </c>
      <c r="N101" s="36">
        <v>67.321100000000001</v>
      </c>
      <c r="O101" s="36">
        <v>12.493</v>
      </c>
      <c r="P101" s="36">
        <v>67.497699999999995</v>
      </c>
      <c r="Q101" s="36">
        <v>59.386200000000002</v>
      </c>
      <c r="R101" s="36">
        <v>75.543199999999999</v>
      </c>
      <c r="S101" s="36">
        <v>44.580300000000001</v>
      </c>
      <c r="T101" s="36">
        <v>86.4542</v>
      </c>
      <c r="U101" s="37">
        <f t="shared" si="15"/>
        <v>0.18557331950903952</v>
      </c>
      <c r="V101" s="39">
        <v>0.44669185099999997</v>
      </c>
    </row>
    <row r="102" spans="2:22" x14ac:dyDescent="0.25">
      <c r="B102" s="97"/>
      <c r="C102" s="21">
        <v>7</v>
      </c>
      <c r="D102" s="74">
        <v>13</v>
      </c>
      <c r="E102" s="11">
        <v>59.6188</v>
      </c>
      <c r="F102" s="11">
        <v>9.6087000000000007</v>
      </c>
      <c r="G102" s="11">
        <v>59.956600000000002</v>
      </c>
      <c r="H102" s="11">
        <v>50.515599999999999</v>
      </c>
      <c r="I102" s="11">
        <v>66.552099999999996</v>
      </c>
      <c r="J102" s="11">
        <v>48.208500000000001</v>
      </c>
      <c r="K102" s="11">
        <v>79.315600000000003</v>
      </c>
      <c r="L102" s="2">
        <f t="shared" si="14"/>
        <v>0.16116896012667145</v>
      </c>
      <c r="M102" s="74">
        <v>13</v>
      </c>
      <c r="N102" s="11">
        <v>73.992999999999995</v>
      </c>
      <c r="O102" s="11">
        <v>19.783799999999999</v>
      </c>
      <c r="P102" s="11">
        <v>68.015199999999993</v>
      </c>
      <c r="Q102" s="11">
        <v>62.078899999999997</v>
      </c>
      <c r="R102" s="11">
        <v>77.597700000000003</v>
      </c>
      <c r="S102" s="11">
        <v>46.063400000000001</v>
      </c>
      <c r="T102" s="11">
        <v>125.61320000000001</v>
      </c>
      <c r="U102" s="2">
        <f t="shared" si="15"/>
        <v>0.26737394077818172</v>
      </c>
      <c r="V102" s="24">
        <v>2.007829E-3</v>
      </c>
    </row>
    <row r="103" spans="2:22" x14ac:dyDescent="0.25">
      <c r="B103" s="98"/>
      <c r="C103" s="51">
        <v>8</v>
      </c>
      <c r="D103" s="52">
        <v>14</v>
      </c>
      <c r="E103" s="53">
        <v>63.474200000000003</v>
      </c>
      <c r="F103" s="53">
        <v>10.272500000000001</v>
      </c>
      <c r="G103" s="53">
        <v>63.443800000000003</v>
      </c>
      <c r="H103" s="53">
        <v>56.647399999999998</v>
      </c>
      <c r="I103" s="53">
        <v>71.350300000000004</v>
      </c>
      <c r="J103" s="53">
        <v>44.8538</v>
      </c>
      <c r="K103" s="53">
        <v>81.392300000000006</v>
      </c>
      <c r="L103" s="54">
        <f t="shared" si="14"/>
        <v>0.16183740795472806</v>
      </c>
      <c r="M103" s="52">
        <v>12</v>
      </c>
      <c r="N103" s="53">
        <v>63.682200000000002</v>
      </c>
      <c r="O103" s="53">
        <v>10.031000000000001</v>
      </c>
      <c r="P103" s="53">
        <v>65.614999999999995</v>
      </c>
      <c r="Q103" s="53">
        <v>60.943100000000001</v>
      </c>
      <c r="R103" s="53">
        <v>70.235799999999998</v>
      </c>
      <c r="S103" s="53">
        <v>43.676000000000002</v>
      </c>
      <c r="T103" s="53">
        <v>76.646100000000004</v>
      </c>
      <c r="U103" s="54">
        <f t="shared" si="15"/>
        <v>0.15751654308425275</v>
      </c>
      <c r="V103" s="73">
        <v>0.89236160200000003</v>
      </c>
    </row>
  </sheetData>
  <mergeCells count="28">
    <mergeCell ref="B5:B16"/>
    <mergeCell ref="C2:C3"/>
    <mergeCell ref="D2:L2"/>
    <mergeCell ref="M2:U2"/>
    <mergeCell ref="D3:L3"/>
    <mergeCell ref="M3:U3"/>
    <mergeCell ref="B18:B25"/>
    <mergeCell ref="C28:C29"/>
    <mergeCell ref="D28:L28"/>
    <mergeCell ref="M28:U28"/>
    <mergeCell ref="D29:L29"/>
    <mergeCell ref="M29:U29"/>
    <mergeCell ref="D80:L80"/>
    <mergeCell ref="M80:U80"/>
    <mergeCell ref="D81:L81"/>
    <mergeCell ref="M81:U81"/>
    <mergeCell ref="B31:B42"/>
    <mergeCell ref="B44:B51"/>
    <mergeCell ref="C54:C55"/>
    <mergeCell ref="D54:L54"/>
    <mergeCell ref="M54:U54"/>
    <mergeCell ref="D55:L55"/>
    <mergeCell ref="M55:U55"/>
    <mergeCell ref="B83:B94"/>
    <mergeCell ref="B96:B103"/>
    <mergeCell ref="B57:B68"/>
    <mergeCell ref="B70:B77"/>
    <mergeCell ref="C80:C8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showGridLines="0" tabSelected="1" zoomScale="80" zoomScaleNormal="80" workbookViewId="0">
      <selection activeCell="AH53" sqref="AH53"/>
    </sheetView>
  </sheetViews>
  <sheetFormatPr defaultRowHeight="15" x14ac:dyDescent="0.25"/>
  <cols>
    <col min="1" max="1" width="4.7109375" style="1" customWidth="1"/>
    <col min="2" max="2" width="4.7109375" customWidth="1"/>
    <col min="3" max="3" width="14.5703125" customWidth="1"/>
  </cols>
  <sheetData>
    <row r="1" spans="1:22" x14ac:dyDescent="0.25">
      <c r="A1" s="78"/>
    </row>
    <row r="2" spans="1:22" ht="18.75" x14ac:dyDescent="0.25">
      <c r="A2" s="79"/>
      <c r="C2" s="80" t="s">
        <v>9</v>
      </c>
      <c r="D2" s="90" t="s">
        <v>25</v>
      </c>
      <c r="E2" s="90"/>
      <c r="F2" s="90"/>
      <c r="G2" s="90"/>
      <c r="H2" s="90"/>
      <c r="I2" s="90"/>
      <c r="J2" s="90"/>
      <c r="K2" s="90"/>
      <c r="L2" s="91"/>
      <c r="M2" s="95" t="s">
        <v>26</v>
      </c>
      <c r="N2" s="90"/>
      <c r="O2" s="90"/>
      <c r="P2" s="90"/>
      <c r="Q2" s="90"/>
      <c r="R2" s="90"/>
      <c r="S2" s="90"/>
      <c r="T2" s="90"/>
      <c r="U2" s="91"/>
      <c r="V2" s="42"/>
    </row>
    <row r="3" spans="1:22" x14ac:dyDescent="0.25">
      <c r="A3" s="79"/>
      <c r="C3" s="81"/>
      <c r="D3" s="93" t="s">
        <v>10</v>
      </c>
      <c r="E3" s="93"/>
      <c r="F3" s="93"/>
      <c r="G3" s="93"/>
      <c r="H3" s="93"/>
      <c r="I3" s="93"/>
      <c r="J3" s="93"/>
      <c r="K3" s="93"/>
      <c r="L3" s="94"/>
      <c r="M3" s="92" t="s">
        <v>10</v>
      </c>
      <c r="N3" s="93"/>
      <c r="O3" s="93"/>
      <c r="P3" s="93"/>
      <c r="Q3" s="93"/>
      <c r="R3" s="93"/>
      <c r="S3" s="93"/>
      <c r="T3" s="93"/>
      <c r="U3" s="94"/>
      <c r="V3" s="43"/>
    </row>
    <row r="4" spans="1:22" ht="30" x14ac:dyDescent="0.25">
      <c r="A4" s="79"/>
      <c r="C4" s="47" t="s">
        <v>8</v>
      </c>
      <c r="D4" s="44" t="s">
        <v>0</v>
      </c>
      <c r="E4" s="45" t="s">
        <v>1</v>
      </c>
      <c r="F4" s="45" t="s">
        <v>2</v>
      </c>
      <c r="G4" s="45" t="s">
        <v>3</v>
      </c>
      <c r="H4" s="45" t="s">
        <v>4</v>
      </c>
      <c r="I4" s="45" t="s">
        <v>5</v>
      </c>
      <c r="J4" s="45" t="s">
        <v>6</v>
      </c>
      <c r="K4" s="45" t="s">
        <v>7</v>
      </c>
      <c r="L4" s="46" t="s">
        <v>13</v>
      </c>
      <c r="M4" s="48" t="s">
        <v>0</v>
      </c>
      <c r="N4" s="45" t="s">
        <v>1</v>
      </c>
      <c r="O4" s="45" t="s">
        <v>2</v>
      </c>
      <c r="P4" s="45" t="s">
        <v>3</v>
      </c>
      <c r="Q4" s="45" t="s">
        <v>4</v>
      </c>
      <c r="R4" s="45" t="s">
        <v>5</v>
      </c>
      <c r="S4" s="45" t="s">
        <v>6</v>
      </c>
      <c r="T4" s="45" t="s">
        <v>7</v>
      </c>
      <c r="U4" s="49" t="s">
        <v>13</v>
      </c>
      <c r="V4" s="50" t="s">
        <v>14</v>
      </c>
    </row>
    <row r="5" spans="1:22" x14ac:dyDescent="0.25">
      <c r="A5" s="79"/>
      <c r="B5" s="96" t="s">
        <v>23</v>
      </c>
      <c r="C5" s="20">
        <v>1</v>
      </c>
      <c r="D5" s="6">
        <v>15</v>
      </c>
      <c r="E5" s="7">
        <v>2.1392000000000002</v>
      </c>
      <c r="F5" s="7">
        <v>0.25819999999999999</v>
      </c>
      <c r="G5" s="7">
        <v>2.0636000000000001</v>
      </c>
      <c r="H5" s="7">
        <v>1.9858</v>
      </c>
      <c r="I5" s="7">
        <v>2.2481</v>
      </c>
      <c r="J5" s="7">
        <v>1.8136000000000001</v>
      </c>
      <c r="K5" s="7">
        <v>2.7149000000000001</v>
      </c>
      <c r="L5" s="3">
        <f>F5/E5</f>
        <v>0.12069932685115929</v>
      </c>
      <c r="M5" s="8">
        <v>10</v>
      </c>
      <c r="N5" s="7">
        <v>2.2103000000000002</v>
      </c>
      <c r="O5" s="7">
        <v>0.33510000000000001</v>
      </c>
      <c r="P5" s="7">
        <v>2.1236999999999999</v>
      </c>
      <c r="Q5" s="7">
        <v>2.0646</v>
      </c>
      <c r="R5" s="7">
        <v>2.3271999999999999</v>
      </c>
      <c r="S5" s="7">
        <v>1.7557</v>
      </c>
      <c r="T5" s="7">
        <v>2.9626999999999999</v>
      </c>
      <c r="U5" s="3">
        <f>O5/N5</f>
        <v>0.15160837895308329</v>
      </c>
      <c r="V5" s="72">
        <v>0.71668491300000003</v>
      </c>
    </row>
    <row r="6" spans="1:22" x14ac:dyDescent="0.25">
      <c r="A6" s="79"/>
      <c r="B6" s="97"/>
      <c r="C6" s="34">
        <v>2</v>
      </c>
      <c r="D6" s="35">
        <v>15</v>
      </c>
      <c r="E6" s="36">
        <v>1.8878999999999999</v>
      </c>
      <c r="F6" s="36">
        <v>0.1694</v>
      </c>
      <c r="G6" s="36">
        <v>1.8238000000000001</v>
      </c>
      <c r="H6" s="36">
        <v>1.7496</v>
      </c>
      <c r="I6" s="36">
        <v>2.0318000000000001</v>
      </c>
      <c r="J6" s="36">
        <v>1.6566000000000001</v>
      </c>
      <c r="K6" s="36">
        <v>2.2037</v>
      </c>
      <c r="L6" s="37">
        <f t="shared" ref="L6:L16" si="0">F6/E6</f>
        <v>8.9729328883945123E-2</v>
      </c>
      <c r="M6" s="38">
        <v>10</v>
      </c>
      <c r="N6" s="36">
        <v>1.7964</v>
      </c>
      <c r="O6" s="36">
        <v>0.3281</v>
      </c>
      <c r="P6" s="36">
        <v>1.6718999999999999</v>
      </c>
      <c r="Q6" s="36">
        <v>1.599</v>
      </c>
      <c r="R6" s="36">
        <v>1.8522000000000001</v>
      </c>
      <c r="S6" s="36">
        <v>1.4701</v>
      </c>
      <c r="T6" s="36">
        <v>2.4359999999999999</v>
      </c>
      <c r="U6" s="37">
        <f t="shared" ref="U6:U16" si="1">O6/N6</f>
        <v>0.18264306390558896</v>
      </c>
      <c r="V6" s="39">
        <v>0.64048692200000001</v>
      </c>
    </row>
    <row r="7" spans="1:22" x14ac:dyDescent="0.25">
      <c r="A7" s="79"/>
      <c r="B7" s="97"/>
      <c r="C7" s="21">
        <v>3</v>
      </c>
      <c r="D7" s="76">
        <v>15</v>
      </c>
      <c r="E7" s="11">
        <v>1.7549999999999999</v>
      </c>
      <c r="F7" s="11">
        <v>0.2228</v>
      </c>
      <c r="G7" s="11">
        <v>1.7250000000000001</v>
      </c>
      <c r="H7" s="11">
        <v>1.6134999999999999</v>
      </c>
      <c r="I7" s="11">
        <v>1.9013</v>
      </c>
      <c r="J7" s="11">
        <v>1.4017999999999999</v>
      </c>
      <c r="K7" s="11">
        <v>2.1494</v>
      </c>
      <c r="L7" s="2">
        <f t="shared" si="0"/>
        <v>0.12695156695156695</v>
      </c>
      <c r="M7" s="77">
        <v>10</v>
      </c>
      <c r="N7" s="11">
        <v>2.1610999999999998</v>
      </c>
      <c r="O7" s="11">
        <v>0.96509999999999996</v>
      </c>
      <c r="P7" s="11">
        <v>1.8624000000000001</v>
      </c>
      <c r="Q7" s="11">
        <v>1.7656000000000001</v>
      </c>
      <c r="R7" s="11">
        <v>2.0232000000000001</v>
      </c>
      <c r="S7" s="11">
        <v>1.5162</v>
      </c>
      <c r="T7" s="11">
        <v>4.8536000000000001</v>
      </c>
      <c r="U7" s="2">
        <f t="shared" si="1"/>
        <v>0.4465781315071029</v>
      </c>
      <c r="V7" s="24">
        <v>3.9005734E-2</v>
      </c>
    </row>
    <row r="8" spans="1:22" x14ac:dyDescent="0.25">
      <c r="A8" s="79"/>
      <c r="B8" s="97"/>
      <c r="C8" s="34">
        <v>4</v>
      </c>
      <c r="D8" s="35">
        <v>15</v>
      </c>
      <c r="E8" s="36">
        <v>1.6884999999999999</v>
      </c>
      <c r="F8" s="36">
        <v>0.1686</v>
      </c>
      <c r="G8" s="36">
        <v>1.6831</v>
      </c>
      <c r="H8" s="36">
        <v>1.6211</v>
      </c>
      <c r="I8" s="36">
        <v>1.76</v>
      </c>
      <c r="J8" s="36">
        <v>1.407</v>
      </c>
      <c r="K8" s="36">
        <v>2.0727000000000002</v>
      </c>
      <c r="L8" s="37">
        <f t="shared" si="0"/>
        <v>9.9851939591353273E-2</v>
      </c>
      <c r="M8" s="38">
        <v>10</v>
      </c>
      <c r="N8" s="36">
        <v>2.2269000000000001</v>
      </c>
      <c r="O8" s="36">
        <v>1.5087999999999999</v>
      </c>
      <c r="P8" s="36">
        <v>1.6883999999999999</v>
      </c>
      <c r="Q8" s="36">
        <v>1.6223000000000001</v>
      </c>
      <c r="R8" s="36">
        <v>1.8781000000000001</v>
      </c>
      <c r="S8" s="36">
        <v>1.4964999999999999</v>
      </c>
      <c r="T8" s="36">
        <v>6.4553000000000003</v>
      </c>
      <c r="U8" s="37">
        <f t="shared" si="1"/>
        <v>0.6775337913691678</v>
      </c>
      <c r="V8" s="39">
        <v>6.3706559999999997E-3</v>
      </c>
    </row>
    <row r="9" spans="1:22" x14ac:dyDescent="0.25">
      <c r="A9" s="79"/>
      <c r="B9" s="97"/>
      <c r="C9" s="21">
        <v>5</v>
      </c>
      <c r="D9" s="76">
        <v>15</v>
      </c>
      <c r="E9" s="11">
        <v>1.7125999999999999</v>
      </c>
      <c r="F9" s="11">
        <v>0.2223</v>
      </c>
      <c r="G9" s="11">
        <v>1.6910000000000001</v>
      </c>
      <c r="H9" s="11">
        <v>1.6194</v>
      </c>
      <c r="I9" s="11">
        <v>1.7672000000000001</v>
      </c>
      <c r="J9" s="11">
        <v>1.2888999999999999</v>
      </c>
      <c r="K9" s="11">
        <v>2.2658999999999998</v>
      </c>
      <c r="L9" s="2">
        <f t="shared" si="0"/>
        <v>0.12980263926194091</v>
      </c>
      <c r="M9" s="77">
        <v>9</v>
      </c>
      <c r="N9" s="11">
        <v>1.6713</v>
      </c>
      <c r="O9" s="11">
        <v>0.2319</v>
      </c>
      <c r="P9" s="11">
        <v>1.6898</v>
      </c>
      <c r="Q9" s="11">
        <v>1.5105</v>
      </c>
      <c r="R9" s="11">
        <v>1.9023000000000001</v>
      </c>
      <c r="S9" s="11">
        <v>1.2922</v>
      </c>
      <c r="T9" s="11">
        <v>1.9302999999999999</v>
      </c>
      <c r="U9" s="2">
        <f t="shared" si="1"/>
        <v>0.13875426314844733</v>
      </c>
      <c r="V9" s="24">
        <v>0.64441827399999996</v>
      </c>
    </row>
    <row r="10" spans="1:22" x14ac:dyDescent="0.25">
      <c r="A10" s="79"/>
      <c r="B10" s="97"/>
      <c r="C10" s="34">
        <v>6</v>
      </c>
      <c r="D10" s="35">
        <v>14</v>
      </c>
      <c r="E10" s="36">
        <v>1.6347</v>
      </c>
      <c r="F10" s="36">
        <v>0.2185</v>
      </c>
      <c r="G10" s="36">
        <v>1.5705</v>
      </c>
      <c r="H10" s="36">
        <v>1.5190999999999999</v>
      </c>
      <c r="I10" s="36">
        <v>1.7181999999999999</v>
      </c>
      <c r="J10" s="36">
        <v>1.3889</v>
      </c>
      <c r="K10" s="36">
        <v>2.1644000000000001</v>
      </c>
      <c r="L10" s="37">
        <f t="shared" si="0"/>
        <v>0.13366366917477213</v>
      </c>
      <c r="M10" s="38">
        <v>10</v>
      </c>
      <c r="N10" s="36">
        <v>1.8388</v>
      </c>
      <c r="O10" s="36">
        <v>0.4481</v>
      </c>
      <c r="P10" s="36">
        <v>1.7092000000000001</v>
      </c>
      <c r="Q10" s="36">
        <v>1.5442</v>
      </c>
      <c r="R10" s="36">
        <v>1.8757999999999999</v>
      </c>
      <c r="S10" s="36">
        <v>1.4291</v>
      </c>
      <c r="T10" s="36">
        <v>2.8191000000000002</v>
      </c>
      <c r="U10" s="37">
        <f t="shared" si="1"/>
        <v>0.24369153795953882</v>
      </c>
      <c r="V10" s="39">
        <v>0.28025320399999998</v>
      </c>
    </row>
    <row r="11" spans="1:22" x14ac:dyDescent="0.25">
      <c r="A11" s="79"/>
      <c r="B11" s="97"/>
      <c r="C11" s="21">
        <v>7</v>
      </c>
      <c r="D11" s="76">
        <v>15</v>
      </c>
      <c r="E11" s="11">
        <v>1.5472999999999999</v>
      </c>
      <c r="F11" s="11">
        <v>0.14610000000000001</v>
      </c>
      <c r="G11" s="11">
        <v>1.5263</v>
      </c>
      <c r="H11" s="11">
        <v>1.4578</v>
      </c>
      <c r="I11" s="11">
        <v>1.6026</v>
      </c>
      <c r="J11" s="11">
        <v>1.3489</v>
      </c>
      <c r="K11" s="11">
        <v>1.8498000000000001</v>
      </c>
      <c r="L11" s="2">
        <f t="shared" si="0"/>
        <v>9.4422542493375575E-2</v>
      </c>
      <c r="M11" s="77">
        <v>10</v>
      </c>
      <c r="N11" s="11">
        <v>1.6294</v>
      </c>
      <c r="O11" s="11">
        <v>0.26950000000000002</v>
      </c>
      <c r="P11" s="11">
        <v>1.6103000000000001</v>
      </c>
      <c r="Q11" s="11">
        <v>1.4311</v>
      </c>
      <c r="R11" s="11">
        <v>1.8445</v>
      </c>
      <c r="S11" s="11">
        <v>1.1899</v>
      </c>
      <c r="T11" s="11">
        <v>1.9964</v>
      </c>
      <c r="U11" s="2">
        <f t="shared" si="1"/>
        <v>0.16539830612495399</v>
      </c>
      <c r="V11" s="24">
        <v>0.67514951700000003</v>
      </c>
    </row>
    <row r="12" spans="1:22" x14ac:dyDescent="0.25">
      <c r="A12" s="79"/>
      <c r="B12" s="97"/>
      <c r="C12" s="34">
        <v>8</v>
      </c>
      <c r="D12" s="35">
        <v>15</v>
      </c>
      <c r="E12" s="36">
        <v>1.6839</v>
      </c>
      <c r="F12" s="36">
        <v>0.22040000000000001</v>
      </c>
      <c r="G12" s="36">
        <v>1.6115999999999999</v>
      </c>
      <c r="H12" s="36">
        <v>1.5139</v>
      </c>
      <c r="I12" s="36">
        <v>1.8413999999999999</v>
      </c>
      <c r="J12" s="36">
        <v>1.3737999999999999</v>
      </c>
      <c r="K12" s="36">
        <v>2.0848</v>
      </c>
      <c r="L12" s="37">
        <f t="shared" si="0"/>
        <v>0.1308866322228161</v>
      </c>
      <c r="M12" s="38">
        <v>9</v>
      </c>
      <c r="N12" s="36">
        <v>1.5508999999999999</v>
      </c>
      <c r="O12" s="36">
        <v>0.22700000000000001</v>
      </c>
      <c r="P12" s="36">
        <v>1.5311999999999999</v>
      </c>
      <c r="Q12" s="36">
        <v>1.3859999999999999</v>
      </c>
      <c r="R12" s="36">
        <v>1.6767000000000001</v>
      </c>
      <c r="S12" s="36">
        <v>1.2405999999999999</v>
      </c>
      <c r="T12" s="36">
        <v>1.9962</v>
      </c>
      <c r="U12" s="37">
        <f t="shared" si="1"/>
        <v>0.14636662583016313</v>
      </c>
      <c r="V12" s="39">
        <v>0.99773498000000005</v>
      </c>
    </row>
    <row r="13" spans="1:22" x14ac:dyDescent="0.25">
      <c r="A13" s="79"/>
      <c r="B13" s="97"/>
      <c r="C13" s="21">
        <v>10</v>
      </c>
      <c r="D13" s="76">
        <v>14</v>
      </c>
      <c r="E13" s="11">
        <v>1.4942</v>
      </c>
      <c r="F13" s="11">
        <v>0.1477</v>
      </c>
      <c r="G13" s="11">
        <v>1.4936</v>
      </c>
      <c r="H13" s="11">
        <v>1.4213</v>
      </c>
      <c r="I13" s="11">
        <v>1.571</v>
      </c>
      <c r="J13" s="11">
        <v>1.2412000000000001</v>
      </c>
      <c r="K13" s="11">
        <v>1.7591000000000001</v>
      </c>
      <c r="L13" s="2">
        <f t="shared" si="0"/>
        <v>9.8848882345067599E-2</v>
      </c>
      <c r="M13" s="76">
        <v>9</v>
      </c>
      <c r="N13" s="11">
        <v>1.5521</v>
      </c>
      <c r="O13" s="11">
        <v>0.2054</v>
      </c>
      <c r="P13" s="11">
        <v>1.4767999999999999</v>
      </c>
      <c r="Q13" s="11">
        <v>1.4224000000000001</v>
      </c>
      <c r="R13" s="11">
        <v>1.5840000000000001</v>
      </c>
      <c r="S13" s="11">
        <v>1.3765000000000001</v>
      </c>
      <c r="T13" s="11">
        <v>2.0225</v>
      </c>
      <c r="U13" s="2">
        <f t="shared" si="1"/>
        <v>0.13233683396688356</v>
      </c>
      <c r="V13" s="24">
        <v>0.36740953799999998</v>
      </c>
    </row>
    <row r="14" spans="1:22" x14ac:dyDescent="0.25">
      <c r="A14" s="79"/>
      <c r="B14" s="97"/>
      <c r="C14" s="34">
        <v>12</v>
      </c>
      <c r="D14" s="35">
        <v>14</v>
      </c>
      <c r="E14" s="36">
        <v>1.4863999999999999</v>
      </c>
      <c r="F14" s="36">
        <v>0.1696</v>
      </c>
      <c r="G14" s="36">
        <v>1.415</v>
      </c>
      <c r="H14" s="36">
        <v>1.3657999999999999</v>
      </c>
      <c r="I14" s="36">
        <v>1.5637000000000001</v>
      </c>
      <c r="J14" s="36">
        <v>1.3444</v>
      </c>
      <c r="K14" s="36">
        <v>1.8922000000000001</v>
      </c>
      <c r="L14" s="37">
        <f t="shared" si="0"/>
        <v>0.11410118406889129</v>
      </c>
      <c r="M14" s="35">
        <v>7</v>
      </c>
      <c r="N14" s="36">
        <v>1.6888000000000001</v>
      </c>
      <c r="O14" s="36">
        <v>0.46360000000000001</v>
      </c>
      <c r="P14" s="36">
        <v>1.4413</v>
      </c>
      <c r="Q14" s="36">
        <v>1.3895</v>
      </c>
      <c r="R14" s="36">
        <v>1.8724000000000001</v>
      </c>
      <c r="S14" s="36">
        <v>1.3029999999999999</v>
      </c>
      <c r="T14" s="36">
        <v>2.5537999999999998</v>
      </c>
      <c r="U14" s="37">
        <f t="shared" si="1"/>
        <v>0.2745144481288489</v>
      </c>
      <c r="V14" s="39">
        <v>0.123006939</v>
      </c>
    </row>
    <row r="15" spans="1:22" x14ac:dyDescent="0.25">
      <c r="A15" s="79"/>
      <c r="B15" s="97"/>
      <c r="C15" s="21">
        <v>14</v>
      </c>
      <c r="D15" s="76">
        <v>14</v>
      </c>
      <c r="E15" s="11">
        <v>1.641</v>
      </c>
      <c r="F15" s="11">
        <v>0.67020000000000002</v>
      </c>
      <c r="G15" s="11">
        <v>1.4196</v>
      </c>
      <c r="H15" s="11">
        <v>1.2894000000000001</v>
      </c>
      <c r="I15" s="11">
        <v>1.6618999999999999</v>
      </c>
      <c r="J15" s="11">
        <v>1.163</v>
      </c>
      <c r="K15" s="11">
        <v>3.8058000000000001</v>
      </c>
      <c r="L15" s="2">
        <f t="shared" si="0"/>
        <v>0.40840950639853746</v>
      </c>
      <c r="M15" s="76">
        <v>7</v>
      </c>
      <c r="N15" s="11">
        <v>1.5771999999999999</v>
      </c>
      <c r="O15" s="11">
        <v>0.25979999999999998</v>
      </c>
      <c r="P15" s="11">
        <v>1.4698</v>
      </c>
      <c r="Q15" s="11">
        <v>1.3964000000000001</v>
      </c>
      <c r="R15" s="11">
        <v>1.7534000000000001</v>
      </c>
      <c r="S15" s="11">
        <v>1.2988</v>
      </c>
      <c r="T15" s="11">
        <v>1.9723999999999999</v>
      </c>
      <c r="U15" s="2">
        <f t="shared" si="1"/>
        <v>0.16472229267055541</v>
      </c>
      <c r="V15" s="24">
        <v>0.53498436199999999</v>
      </c>
    </row>
    <row r="16" spans="1:22" x14ac:dyDescent="0.25">
      <c r="A16" s="79"/>
      <c r="B16" s="98"/>
      <c r="C16" s="51">
        <v>16</v>
      </c>
      <c r="D16" s="52">
        <v>12</v>
      </c>
      <c r="E16" s="53">
        <v>1.4208000000000001</v>
      </c>
      <c r="F16" s="53">
        <v>0.36480000000000001</v>
      </c>
      <c r="G16" s="53">
        <v>1.4678</v>
      </c>
      <c r="H16" s="53">
        <v>1.4144000000000001</v>
      </c>
      <c r="I16" s="53">
        <v>1.5265</v>
      </c>
      <c r="J16" s="53">
        <v>0.45079999999999998</v>
      </c>
      <c r="K16" s="53">
        <v>1.9567000000000001</v>
      </c>
      <c r="L16" s="54">
        <f t="shared" si="0"/>
        <v>0.25675675675675674</v>
      </c>
      <c r="M16" s="52">
        <v>7</v>
      </c>
      <c r="N16" s="53">
        <v>1.7110000000000001</v>
      </c>
      <c r="O16" s="53">
        <v>0.56869999999999998</v>
      </c>
      <c r="P16" s="53">
        <v>1.4846999999999999</v>
      </c>
      <c r="Q16" s="53">
        <v>1.4484999999999999</v>
      </c>
      <c r="R16" s="53">
        <v>1.6089</v>
      </c>
      <c r="S16" s="53">
        <v>1.3934</v>
      </c>
      <c r="T16" s="53">
        <v>2.9843999999999999</v>
      </c>
      <c r="U16" s="54">
        <f t="shared" si="1"/>
        <v>0.33237872589129164</v>
      </c>
      <c r="V16" s="73">
        <v>6.4729125999999998E-2</v>
      </c>
    </row>
    <row r="17" spans="1:22" x14ac:dyDescent="0.25">
      <c r="A17" s="79"/>
    </row>
    <row r="18" spans="1:22" x14ac:dyDescent="0.25">
      <c r="B18" s="96" t="s">
        <v>24</v>
      </c>
      <c r="C18" s="20">
        <v>1</v>
      </c>
      <c r="D18" s="6">
        <v>8</v>
      </c>
      <c r="E18" s="7">
        <v>2.3199999999999998</v>
      </c>
      <c r="F18" s="7">
        <v>0.48659999999999998</v>
      </c>
      <c r="G18" s="7">
        <v>2.3548</v>
      </c>
      <c r="H18" s="7">
        <v>2.0097999999999998</v>
      </c>
      <c r="I18" s="7">
        <v>2.6593</v>
      </c>
      <c r="J18" s="7">
        <v>1.6591</v>
      </c>
      <c r="K18" s="7">
        <v>2.9024999999999999</v>
      </c>
      <c r="L18" s="3">
        <f>F18/E18</f>
        <v>0.20974137931034484</v>
      </c>
      <c r="M18" s="6">
        <v>20</v>
      </c>
      <c r="N18" s="7">
        <v>2.5043000000000002</v>
      </c>
      <c r="O18" s="7">
        <v>0.91569999999999996</v>
      </c>
      <c r="P18" s="7">
        <v>2.2084000000000001</v>
      </c>
      <c r="Q18" s="7">
        <v>1.9702</v>
      </c>
      <c r="R18" s="7">
        <v>2.68</v>
      </c>
      <c r="S18" s="7">
        <v>1.6229</v>
      </c>
      <c r="T18" s="7">
        <v>5.7065000000000001</v>
      </c>
      <c r="U18" s="3">
        <f>O18/N18</f>
        <v>0.36565108014215547</v>
      </c>
      <c r="V18" s="72">
        <v>0.37961650000000002</v>
      </c>
    </row>
    <row r="19" spans="1:22" x14ac:dyDescent="0.25">
      <c r="B19" s="97"/>
      <c r="C19" s="34">
        <v>2</v>
      </c>
      <c r="D19" s="35">
        <v>7</v>
      </c>
      <c r="E19" s="36">
        <v>1.8687</v>
      </c>
      <c r="F19" s="36">
        <v>0.23050000000000001</v>
      </c>
      <c r="G19" s="36">
        <v>1.9129</v>
      </c>
      <c r="H19" s="36">
        <v>1.8433999999999999</v>
      </c>
      <c r="I19" s="36">
        <v>1.9575</v>
      </c>
      <c r="J19" s="36">
        <v>1.409</v>
      </c>
      <c r="K19" s="36">
        <v>2.1570999999999998</v>
      </c>
      <c r="L19" s="37">
        <f t="shared" ref="L19:L25" si="2">F19/E19</f>
        <v>0.12334778188045166</v>
      </c>
      <c r="M19" s="35">
        <v>19</v>
      </c>
      <c r="N19" s="36">
        <v>1.8369</v>
      </c>
      <c r="O19" s="36">
        <v>0.19400000000000001</v>
      </c>
      <c r="P19" s="36">
        <v>1.8422000000000001</v>
      </c>
      <c r="Q19" s="36">
        <v>1.7395</v>
      </c>
      <c r="R19" s="36">
        <v>1.9144000000000001</v>
      </c>
      <c r="S19" s="36">
        <v>1.4701</v>
      </c>
      <c r="T19" s="36">
        <v>2.2305000000000001</v>
      </c>
      <c r="U19" s="37">
        <f t="shared" ref="U19:U25" si="3">O19/N19</f>
        <v>0.10561271707768523</v>
      </c>
      <c r="V19" s="39">
        <v>0.87610949999999999</v>
      </c>
    </row>
    <row r="20" spans="1:22" x14ac:dyDescent="0.25">
      <c r="B20" s="97"/>
      <c r="C20" s="21">
        <v>3</v>
      </c>
      <c r="D20" s="76">
        <v>8</v>
      </c>
      <c r="E20" s="11">
        <v>1.86</v>
      </c>
      <c r="F20" s="11">
        <v>0.2215</v>
      </c>
      <c r="G20" s="11">
        <v>1.9074</v>
      </c>
      <c r="H20" s="11">
        <v>1.7475000000000001</v>
      </c>
      <c r="I20" s="11">
        <v>2.0299999999999998</v>
      </c>
      <c r="J20" s="11">
        <v>1.4248000000000001</v>
      </c>
      <c r="K20" s="11">
        <v>2.0743</v>
      </c>
      <c r="L20" s="2">
        <f t="shared" si="2"/>
        <v>0.11908602150537634</v>
      </c>
      <c r="M20" s="76">
        <v>20</v>
      </c>
      <c r="N20" s="11">
        <v>1.8219000000000001</v>
      </c>
      <c r="O20" s="11">
        <v>0.26029999999999998</v>
      </c>
      <c r="P20" s="11">
        <v>1.8605</v>
      </c>
      <c r="Q20" s="11">
        <v>1.6351</v>
      </c>
      <c r="R20" s="11">
        <v>2.0360999999999998</v>
      </c>
      <c r="S20" s="11">
        <v>1.3627</v>
      </c>
      <c r="T20" s="11">
        <v>2.1873</v>
      </c>
      <c r="U20" s="2">
        <f t="shared" si="3"/>
        <v>0.14287282507272625</v>
      </c>
      <c r="V20" s="24">
        <v>0.85592630000000003</v>
      </c>
    </row>
    <row r="21" spans="1:22" x14ac:dyDescent="0.25">
      <c r="B21" s="97"/>
      <c r="C21" s="34">
        <v>4</v>
      </c>
      <c r="D21" s="35">
        <v>8</v>
      </c>
      <c r="E21" s="36">
        <v>1.7241</v>
      </c>
      <c r="F21" s="36">
        <v>0.30249999999999999</v>
      </c>
      <c r="G21" s="36">
        <v>1.7951999999999999</v>
      </c>
      <c r="H21" s="36">
        <v>1.4623999999999999</v>
      </c>
      <c r="I21" s="36">
        <v>1.8863000000000001</v>
      </c>
      <c r="J21" s="36">
        <v>1.2794000000000001</v>
      </c>
      <c r="K21" s="36">
        <v>2.1781999999999999</v>
      </c>
      <c r="L21" s="37">
        <f t="shared" si="2"/>
        <v>0.17545385998491966</v>
      </c>
      <c r="M21" s="35">
        <v>20</v>
      </c>
      <c r="N21" s="36">
        <v>1.6614</v>
      </c>
      <c r="O21" s="36">
        <v>0.2477</v>
      </c>
      <c r="P21" s="36">
        <v>1.6656</v>
      </c>
      <c r="Q21" s="36">
        <v>1.4286000000000001</v>
      </c>
      <c r="R21" s="36">
        <v>1.8824000000000001</v>
      </c>
      <c r="S21" s="36">
        <v>1.3312999999999999</v>
      </c>
      <c r="T21" s="36">
        <v>2.0287999999999999</v>
      </c>
      <c r="U21" s="37">
        <f t="shared" si="3"/>
        <v>0.14909112796436741</v>
      </c>
      <c r="V21" s="39">
        <v>0.76462350000000001</v>
      </c>
    </row>
    <row r="22" spans="1:22" x14ac:dyDescent="0.25">
      <c r="A22" s="79"/>
      <c r="B22" s="97"/>
      <c r="C22" s="21">
        <v>5</v>
      </c>
      <c r="D22" s="76">
        <v>8</v>
      </c>
      <c r="E22" s="11">
        <v>1.6028</v>
      </c>
      <c r="F22" s="11">
        <v>0.1739</v>
      </c>
      <c r="G22" s="11">
        <v>1.5879000000000001</v>
      </c>
      <c r="H22" s="11">
        <v>1.5237000000000001</v>
      </c>
      <c r="I22" s="11">
        <v>1.7491000000000001</v>
      </c>
      <c r="J22" s="11">
        <v>1.3033999999999999</v>
      </c>
      <c r="K22" s="11">
        <v>1.8319000000000001</v>
      </c>
      <c r="L22" s="2">
        <f t="shared" si="2"/>
        <v>0.10849762914898926</v>
      </c>
      <c r="M22" s="76">
        <v>20</v>
      </c>
      <c r="N22" s="11">
        <v>1.6415</v>
      </c>
      <c r="O22" s="11">
        <v>0.19550000000000001</v>
      </c>
      <c r="P22" s="11">
        <v>1.619</v>
      </c>
      <c r="Q22" s="11">
        <v>1.5114000000000001</v>
      </c>
      <c r="R22" s="11">
        <v>1.8151999999999999</v>
      </c>
      <c r="S22" s="11">
        <v>1.3272999999999999</v>
      </c>
      <c r="T22" s="11">
        <v>1.9892000000000001</v>
      </c>
      <c r="U22" s="2">
        <f t="shared" si="3"/>
        <v>0.11909838562290588</v>
      </c>
      <c r="V22" s="24">
        <v>0.85333809999999999</v>
      </c>
    </row>
    <row r="23" spans="1:22" x14ac:dyDescent="0.25">
      <c r="A23" s="79"/>
      <c r="B23" s="97"/>
      <c r="C23" s="34">
        <v>6</v>
      </c>
      <c r="D23" s="35">
        <v>8</v>
      </c>
      <c r="E23" s="36">
        <v>1.5959000000000001</v>
      </c>
      <c r="F23" s="36">
        <v>7.9899999999999999E-2</v>
      </c>
      <c r="G23" s="36">
        <v>1.6</v>
      </c>
      <c r="H23" s="36">
        <v>1.5349999999999999</v>
      </c>
      <c r="I23" s="36">
        <v>1.6696</v>
      </c>
      <c r="J23" s="36">
        <v>1.4922</v>
      </c>
      <c r="K23" s="36">
        <v>1.6908000000000001</v>
      </c>
      <c r="L23" s="37">
        <f t="shared" si="2"/>
        <v>5.006579359608998E-2</v>
      </c>
      <c r="M23" s="35">
        <v>19</v>
      </c>
      <c r="N23" s="36">
        <v>1.7478</v>
      </c>
      <c r="O23" s="36">
        <v>0.4909</v>
      </c>
      <c r="P23" s="36">
        <v>1.6791</v>
      </c>
      <c r="Q23" s="36">
        <v>1.5198</v>
      </c>
      <c r="R23" s="36">
        <v>1.8057000000000001</v>
      </c>
      <c r="S23" s="36">
        <v>1.2794000000000001</v>
      </c>
      <c r="T23" s="36">
        <v>3.6145999999999998</v>
      </c>
      <c r="U23" s="37">
        <f t="shared" si="3"/>
        <v>0.28086737612999196</v>
      </c>
      <c r="V23" s="39">
        <v>0.4712654</v>
      </c>
    </row>
    <row r="24" spans="1:22" x14ac:dyDescent="0.25">
      <c r="A24" s="79"/>
      <c r="B24" s="97"/>
      <c r="C24" s="21">
        <v>7</v>
      </c>
      <c r="D24" s="76">
        <v>8</v>
      </c>
      <c r="E24" s="11">
        <v>1.6428</v>
      </c>
      <c r="F24" s="11">
        <v>0.17979999999999999</v>
      </c>
      <c r="G24" s="11">
        <v>1.6915</v>
      </c>
      <c r="H24" s="11">
        <v>1.48</v>
      </c>
      <c r="I24" s="11">
        <v>1.7923</v>
      </c>
      <c r="J24" s="11">
        <v>1.4064000000000001</v>
      </c>
      <c r="K24" s="11">
        <v>1.8317000000000001</v>
      </c>
      <c r="L24" s="2">
        <f t="shared" si="2"/>
        <v>0.10944728512296079</v>
      </c>
      <c r="M24" s="76">
        <v>19</v>
      </c>
      <c r="N24" s="11">
        <v>1.7827999999999999</v>
      </c>
      <c r="O24" s="11">
        <v>1.0491999999999999</v>
      </c>
      <c r="P24" s="11">
        <v>1.4994000000000001</v>
      </c>
      <c r="Q24" s="11">
        <v>1.4389000000000001</v>
      </c>
      <c r="R24" s="11">
        <v>1.706</v>
      </c>
      <c r="S24" s="11">
        <v>1.3160000000000001</v>
      </c>
      <c r="T24" s="11">
        <v>6.0655000000000001</v>
      </c>
      <c r="U24" s="2">
        <f t="shared" si="3"/>
        <v>0.58851245232218974</v>
      </c>
      <c r="V24" s="24">
        <v>0.49547619999999998</v>
      </c>
    </row>
    <row r="25" spans="1:22" x14ac:dyDescent="0.25">
      <c r="A25" s="79"/>
      <c r="B25" s="98"/>
      <c r="C25" s="51">
        <v>8</v>
      </c>
      <c r="D25" s="52">
        <v>8</v>
      </c>
      <c r="E25" s="53">
        <v>1.5484</v>
      </c>
      <c r="F25" s="53">
        <v>0.16819999999999999</v>
      </c>
      <c r="G25" s="53">
        <v>1.4862</v>
      </c>
      <c r="H25" s="53">
        <v>1.3977999999999999</v>
      </c>
      <c r="I25" s="53">
        <v>1.7347999999999999</v>
      </c>
      <c r="J25" s="53">
        <v>1.3855</v>
      </c>
      <c r="K25" s="53">
        <v>1.7559</v>
      </c>
      <c r="L25" s="54">
        <f t="shared" si="2"/>
        <v>0.10862826143115473</v>
      </c>
      <c r="M25" s="52">
        <v>20</v>
      </c>
      <c r="N25" s="53">
        <v>1.6941999999999999</v>
      </c>
      <c r="O25" s="53">
        <v>0.37830000000000003</v>
      </c>
      <c r="P25" s="53">
        <v>1.6709000000000001</v>
      </c>
      <c r="Q25" s="53">
        <v>1.4497</v>
      </c>
      <c r="R25" s="53">
        <v>1.7665999999999999</v>
      </c>
      <c r="S25" s="53">
        <v>1.2616000000000001</v>
      </c>
      <c r="T25" s="53">
        <v>3.0432999999999999</v>
      </c>
      <c r="U25" s="54">
        <f t="shared" si="3"/>
        <v>0.22329122889859523</v>
      </c>
      <c r="V25" s="73">
        <v>0.48662939999999999</v>
      </c>
    </row>
    <row r="26" spans="1:22" x14ac:dyDescent="0.25">
      <c r="A26" s="79"/>
    </row>
    <row r="27" spans="1:22" x14ac:dyDescent="0.25">
      <c r="A27" s="79"/>
    </row>
    <row r="28" spans="1:22" ht="18.75" x14ac:dyDescent="0.25">
      <c r="A28" s="79"/>
      <c r="C28" s="80" t="s">
        <v>18</v>
      </c>
      <c r="D28" s="90" t="s">
        <v>25</v>
      </c>
      <c r="E28" s="90"/>
      <c r="F28" s="90"/>
      <c r="G28" s="90"/>
      <c r="H28" s="90"/>
      <c r="I28" s="90"/>
      <c r="J28" s="90"/>
      <c r="K28" s="90"/>
      <c r="L28" s="91"/>
      <c r="M28" s="95" t="s">
        <v>26</v>
      </c>
      <c r="N28" s="90"/>
      <c r="O28" s="90"/>
      <c r="P28" s="90"/>
      <c r="Q28" s="90"/>
      <c r="R28" s="90"/>
      <c r="S28" s="90"/>
      <c r="T28" s="90"/>
      <c r="U28" s="91"/>
      <c r="V28" s="42"/>
    </row>
    <row r="29" spans="1:22" x14ac:dyDescent="0.25">
      <c r="A29" s="79"/>
      <c r="C29" s="81"/>
      <c r="D29" s="93" t="s">
        <v>10</v>
      </c>
      <c r="E29" s="93"/>
      <c r="F29" s="93"/>
      <c r="G29" s="93"/>
      <c r="H29" s="93"/>
      <c r="I29" s="93"/>
      <c r="J29" s="93"/>
      <c r="K29" s="93"/>
      <c r="L29" s="94"/>
      <c r="M29" s="92" t="s">
        <v>10</v>
      </c>
      <c r="N29" s="93"/>
      <c r="O29" s="93"/>
      <c r="P29" s="93"/>
      <c r="Q29" s="93"/>
      <c r="R29" s="93"/>
      <c r="S29" s="93"/>
      <c r="T29" s="93"/>
      <c r="U29" s="94"/>
      <c r="V29" s="43"/>
    </row>
    <row r="30" spans="1:22" ht="30" x14ac:dyDescent="0.25">
      <c r="A30" s="79"/>
      <c r="C30" s="47" t="s">
        <v>8</v>
      </c>
      <c r="D30" s="44" t="s">
        <v>0</v>
      </c>
      <c r="E30" s="45" t="s">
        <v>1</v>
      </c>
      <c r="F30" s="45" t="s">
        <v>2</v>
      </c>
      <c r="G30" s="45" t="s">
        <v>3</v>
      </c>
      <c r="H30" s="45" t="s">
        <v>4</v>
      </c>
      <c r="I30" s="45" t="s">
        <v>5</v>
      </c>
      <c r="J30" s="45" t="s">
        <v>6</v>
      </c>
      <c r="K30" s="45" t="s">
        <v>7</v>
      </c>
      <c r="L30" s="46" t="s">
        <v>13</v>
      </c>
      <c r="M30" s="48" t="s">
        <v>0</v>
      </c>
      <c r="N30" s="45" t="s">
        <v>1</v>
      </c>
      <c r="O30" s="45" t="s">
        <v>2</v>
      </c>
      <c r="P30" s="45" t="s">
        <v>3</v>
      </c>
      <c r="Q30" s="45" t="s">
        <v>4</v>
      </c>
      <c r="R30" s="45" t="s">
        <v>5</v>
      </c>
      <c r="S30" s="45" t="s">
        <v>6</v>
      </c>
      <c r="T30" s="45" t="s">
        <v>7</v>
      </c>
      <c r="U30" s="49" t="s">
        <v>13</v>
      </c>
      <c r="V30" s="50" t="s">
        <v>14</v>
      </c>
    </row>
    <row r="31" spans="1:22" x14ac:dyDescent="0.25">
      <c r="A31" s="79"/>
      <c r="B31" s="96" t="s">
        <v>23</v>
      </c>
      <c r="C31" s="20">
        <v>1</v>
      </c>
      <c r="D31" s="6">
        <v>15</v>
      </c>
      <c r="E31" s="7">
        <v>2.8733</v>
      </c>
      <c r="F31" s="7">
        <v>1.1900999999999999</v>
      </c>
      <c r="G31" s="7">
        <v>2.9</v>
      </c>
      <c r="H31" s="7">
        <v>2.0499999999999998</v>
      </c>
      <c r="I31" s="7">
        <v>3.3</v>
      </c>
      <c r="J31" s="7">
        <v>1.3</v>
      </c>
      <c r="K31" s="7">
        <v>5.9</v>
      </c>
      <c r="L31" s="3">
        <f>F31/E31</f>
        <v>0.41419274005498902</v>
      </c>
      <c r="M31" s="8">
        <v>8</v>
      </c>
      <c r="N31" s="7">
        <v>2.7374999999999998</v>
      </c>
      <c r="O31" s="7">
        <v>1.0197000000000001</v>
      </c>
      <c r="P31" s="7">
        <v>2.5499999999999998</v>
      </c>
      <c r="Q31" s="7">
        <v>1.925</v>
      </c>
      <c r="R31" s="7">
        <v>3.65</v>
      </c>
      <c r="S31" s="7">
        <v>1.5</v>
      </c>
      <c r="T31" s="7">
        <v>4.2</v>
      </c>
      <c r="U31" s="3">
        <f>O31/N31</f>
        <v>0.37249315068493155</v>
      </c>
      <c r="V31" s="72">
        <v>0.65594410000000003</v>
      </c>
    </row>
    <row r="32" spans="1:22" x14ac:dyDescent="0.25">
      <c r="A32" s="79"/>
      <c r="B32" s="97"/>
      <c r="C32" s="34">
        <v>2</v>
      </c>
      <c r="D32" s="35">
        <v>15</v>
      </c>
      <c r="E32" s="36">
        <v>3.3866999999999998</v>
      </c>
      <c r="F32" s="36">
        <v>1.1147</v>
      </c>
      <c r="G32" s="36">
        <v>3</v>
      </c>
      <c r="H32" s="36">
        <v>2.65</v>
      </c>
      <c r="I32" s="36">
        <v>4.05</v>
      </c>
      <c r="J32" s="36">
        <v>2.2000000000000002</v>
      </c>
      <c r="K32" s="36">
        <v>5.8</v>
      </c>
      <c r="L32" s="37">
        <f t="shared" ref="L32:L42" si="4">F32/E32</f>
        <v>0.32914046121593293</v>
      </c>
      <c r="M32" s="38">
        <v>10</v>
      </c>
      <c r="N32" s="36">
        <v>3.23</v>
      </c>
      <c r="O32" s="36">
        <v>1.1314</v>
      </c>
      <c r="P32" s="36">
        <v>3.3</v>
      </c>
      <c r="Q32" s="36">
        <v>2.4</v>
      </c>
      <c r="R32" s="36">
        <v>3.65</v>
      </c>
      <c r="S32" s="36">
        <v>1.6</v>
      </c>
      <c r="T32" s="36">
        <v>5.2</v>
      </c>
      <c r="U32" s="37">
        <f t="shared" ref="U32:U42" si="5">O32/N32</f>
        <v>0.35027863777089785</v>
      </c>
      <c r="V32" s="39">
        <v>0.75242450000000005</v>
      </c>
    </row>
    <row r="33" spans="1:22" x14ac:dyDescent="0.25">
      <c r="A33" s="79"/>
      <c r="B33" s="97"/>
      <c r="C33" s="21">
        <v>3</v>
      </c>
      <c r="D33" s="76">
        <v>15</v>
      </c>
      <c r="E33" s="11">
        <v>2.9866999999999999</v>
      </c>
      <c r="F33" s="11">
        <v>0.93110000000000004</v>
      </c>
      <c r="G33" s="11">
        <v>3.1</v>
      </c>
      <c r="H33" s="11">
        <v>2.4</v>
      </c>
      <c r="I33" s="11">
        <v>3.3</v>
      </c>
      <c r="J33" s="11">
        <v>1.5</v>
      </c>
      <c r="K33" s="11">
        <v>5.2</v>
      </c>
      <c r="L33" s="2">
        <f t="shared" si="4"/>
        <v>0.31174875280409819</v>
      </c>
      <c r="M33" s="77">
        <v>10</v>
      </c>
      <c r="N33" s="11">
        <v>3.38</v>
      </c>
      <c r="O33" s="11">
        <v>0.64600000000000002</v>
      </c>
      <c r="P33" s="11">
        <v>3.4</v>
      </c>
      <c r="Q33" s="11">
        <v>2.95</v>
      </c>
      <c r="R33" s="11">
        <v>3.65</v>
      </c>
      <c r="S33" s="11">
        <v>2.4</v>
      </c>
      <c r="T33" s="11">
        <v>4.7</v>
      </c>
      <c r="U33" s="2">
        <f t="shared" si="5"/>
        <v>0.19112426035502961</v>
      </c>
      <c r="V33" s="24">
        <v>0.42862539999999999</v>
      </c>
    </row>
    <row r="34" spans="1:22" x14ac:dyDescent="0.25">
      <c r="A34" s="79"/>
      <c r="B34" s="97"/>
      <c r="C34" s="34">
        <v>4</v>
      </c>
      <c r="D34" s="35">
        <v>15</v>
      </c>
      <c r="E34" s="36">
        <v>2.8132999999999999</v>
      </c>
      <c r="F34" s="36">
        <v>0.96060000000000001</v>
      </c>
      <c r="G34" s="36">
        <v>2.9</v>
      </c>
      <c r="H34" s="36">
        <v>2.2999999999999998</v>
      </c>
      <c r="I34" s="36">
        <v>3.4</v>
      </c>
      <c r="J34" s="36">
        <v>1.1000000000000001</v>
      </c>
      <c r="K34" s="36">
        <v>4.5</v>
      </c>
      <c r="L34" s="37">
        <f t="shared" si="4"/>
        <v>0.34144954324103366</v>
      </c>
      <c r="M34" s="38">
        <v>9</v>
      </c>
      <c r="N34" s="36">
        <v>3.3332999999999999</v>
      </c>
      <c r="O34" s="36">
        <v>0.80620000000000003</v>
      </c>
      <c r="P34" s="36">
        <v>3.6</v>
      </c>
      <c r="Q34" s="36">
        <v>2.5</v>
      </c>
      <c r="R34" s="36">
        <v>3.9</v>
      </c>
      <c r="S34" s="36">
        <v>2</v>
      </c>
      <c r="T34" s="36">
        <v>4.2</v>
      </c>
      <c r="U34" s="37">
        <f t="shared" si="5"/>
        <v>0.24186241862418625</v>
      </c>
      <c r="V34" s="39">
        <v>0.27876079999999998</v>
      </c>
    </row>
    <row r="35" spans="1:22" x14ac:dyDescent="0.25">
      <c r="A35" s="79"/>
      <c r="B35" s="97"/>
      <c r="C35" s="21">
        <v>5</v>
      </c>
      <c r="D35" s="76">
        <v>15</v>
      </c>
      <c r="E35" s="11">
        <v>3.1</v>
      </c>
      <c r="F35" s="11">
        <v>1.0777000000000001</v>
      </c>
      <c r="G35" s="11">
        <v>2.8</v>
      </c>
      <c r="H35" s="11">
        <v>2.6</v>
      </c>
      <c r="I35" s="11">
        <v>3.35</v>
      </c>
      <c r="J35" s="11">
        <v>1.7</v>
      </c>
      <c r="K35" s="11">
        <v>6.1</v>
      </c>
      <c r="L35" s="2">
        <f t="shared" si="4"/>
        <v>0.34764516129032258</v>
      </c>
      <c r="M35" s="77">
        <v>8</v>
      </c>
      <c r="N35" s="11">
        <v>2.7749999999999999</v>
      </c>
      <c r="O35" s="11">
        <v>1.3573</v>
      </c>
      <c r="P35" s="11">
        <v>2.2999999999999998</v>
      </c>
      <c r="Q35" s="11">
        <v>1.925</v>
      </c>
      <c r="R35" s="11">
        <v>3.25</v>
      </c>
      <c r="S35" s="11">
        <v>1.4</v>
      </c>
      <c r="T35" s="11">
        <v>5.3</v>
      </c>
      <c r="U35" s="2">
        <f t="shared" si="5"/>
        <v>0.48911711711711714</v>
      </c>
      <c r="V35" s="24">
        <v>0.57243569999999999</v>
      </c>
    </row>
    <row r="36" spans="1:22" x14ac:dyDescent="0.25">
      <c r="A36" s="79"/>
      <c r="B36" s="97"/>
      <c r="C36" s="34">
        <v>6</v>
      </c>
      <c r="D36" s="35">
        <v>14</v>
      </c>
      <c r="E36" s="36">
        <v>3.1570999999999998</v>
      </c>
      <c r="F36" s="36">
        <v>1.2984</v>
      </c>
      <c r="G36" s="36">
        <v>3.2</v>
      </c>
      <c r="H36" s="36">
        <v>2.3250000000000002</v>
      </c>
      <c r="I36" s="36">
        <v>3.35</v>
      </c>
      <c r="J36" s="36">
        <v>1.5</v>
      </c>
      <c r="K36" s="36">
        <v>6.3</v>
      </c>
      <c r="L36" s="37">
        <f t="shared" si="4"/>
        <v>0.41126350131449751</v>
      </c>
      <c r="M36" s="38">
        <v>10</v>
      </c>
      <c r="N36" s="36">
        <v>3.46</v>
      </c>
      <c r="O36" s="36">
        <v>1.4416</v>
      </c>
      <c r="P36" s="36">
        <v>3.05</v>
      </c>
      <c r="Q36" s="36">
        <v>2.75</v>
      </c>
      <c r="R36" s="36">
        <v>4.125</v>
      </c>
      <c r="S36" s="36">
        <v>1.7</v>
      </c>
      <c r="T36" s="36">
        <v>6</v>
      </c>
      <c r="U36" s="37">
        <f t="shared" si="5"/>
        <v>0.41664739884393065</v>
      </c>
      <c r="V36" s="39">
        <v>0.62652929999999996</v>
      </c>
    </row>
    <row r="37" spans="1:22" x14ac:dyDescent="0.25">
      <c r="A37" s="79"/>
      <c r="B37" s="97"/>
      <c r="C37" s="21">
        <v>7</v>
      </c>
      <c r="D37" s="76">
        <v>15</v>
      </c>
      <c r="E37" s="11">
        <v>3.1867000000000001</v>
      </c>
      <c r="F37" s="11">
        <v>0.89349999999999996</v>
      </c>
      <c r="G37" s="11">
        <v>3.2</v>
      </c>
      <c r="H37" s="11">
        <v>2.6</v>
      </c>
      <c r="I37" s="11">
        <v>3.7</v>
      </c>
      <c r="J37" s="11">
        <v>1.7</v>
      </c>
      <c r="K37" s="11">
        <v>4.8</v>
      </c>
      <c r="L37" s="2">
        <f t="shared" si="4"/>
        <v>0.28038409640066525</v>
      </c>
      <c r="M37" s="77">
        <v>10</v>
      </c>
      <c r="N37" s="11">
        <v>3.21</v>
      </c>
      <c r="O37" s="11">
        <v>1.5551999999999999</v>
      </c>
      <c r="P37" s="11">
        <v>2.95</v>
      </c>
      <c r="Q37" s="11">
        <v>2.25</v>
      </c>
      <c r="R37" s="11">
        <v>3.7250000000000001</v>
      </c>
      <c r="S37" s="11">
        <v>1.5</v>
      </c>
      <c r="T37" s="11">
        <v>7</v>
      </c>
      <c r="U37" s="2">
        <f t="shared" si="5"/>
        <v>0.4844859813084112</v>
      </c>
      <c r="V37" s="24">
        <v>0.96252470000000001</v>
      </c>
    </row>
    <row r="38" spans="1:22" x14ac:dyDescent="0.25">
      <c r="B38" s="97"/>
      <c r="C38" s="34">
        <v>8</v>
      </c>
      <c r="D38" s="35">
        <v>14</v>
      </c>
      <c r="E38" s="36">
        <v>3.0356999999999998</v>
      </c>
      <c r="F38" s="36">
        <v>1.2438</v>
      </c>
      <c r="G38" s="36">
        <v>2.95</v>
      </c>
      <c r="H38" s="36">
        <v>2.2999999999999998</v>
      </c>
      <c r="I38" s="36">
        <v>3.75</v>
      </c>
      <c r="J38" s="36">
        <v>1.3</v>
      </c>
      <c r="K38" s="36">
        <v>5.5</v>
      </c>
      <c r="L38" s="37">
        <f t="shared" si="4"/>
        <v>0.40972428105544029</v>
      </c>
      <c r="M38" s="38">
        <v>9</v>
      </c>
      <c r="N38" s="36">
        <v>3.2222</v>
      </c>
      <c r="O38" s="36">
        <v>0.91620000000000001</v>
      </c>
      <c r="P38" s="36">
        <v>3.1</v>
      </c>
      <c r="Q38" s="36">
        <v>2.5</v>
      </c>
      <c r="R38" s="36">
        <v>3.8</v>
      </c>
      <c r="S38" s="36">
        <v>2</v>
      </c>
      <c r="T38" s="36">
        <v>4.9000000000000004</v>
      </c>
      <c r="U38" s="37">
        <f t="shared" si="5"/>
        <v>0.28433989199925519</v>
      </c>
      <c r="V38" s="39">
        <v>0.72115280000000004</v>
      </c>
    </row>
    <row r="39" spans="1:22" x14ac:dyDescent="0.25">
      <c r="B39" s="97"/>
      <c r="C39" s="21">
        <v>10</v>
      </c>
      <c r="D39" s="76">
        <v>14</v>
      </c>
      <c r="E39" s="11">
        <v>3.5857000000000001</v>
      </c>
      <c r="F39" s="11">
        <v>1.2477</v>
      </c>
      <c r="G39" s="11">
        <v>3.25</v>
      </c>
      <c r="H39" s="11">
        <v>2.6</v>
      </c>
      <c r="I39" s="11">
        <v>4.625</v>
      </c>
      <c r="J39" s="11">
        <v>2.1</v>
      </c>
      <c r="K39" s="11">
        <v>5.6</v>
      </c>
      <c r="L39" s="2">
        <f t="shared" si="4"/>
        <v>0.34796552974314637</v>
      </c>
      <c r="M39" s="76">
        <v>8</v>
      </c>
      <c r="N39" s="11">
        <v>3.0625</v>
      </c>
      <c r="O39" s="11">
        <v>0.89910000000000001</v>
      </c>
      <c r="P39" s="11">
        <v>3.1</v>
      </c>
      <c r="Q39" s="11">
        <v>2.6749999999999998</v>
      </c>
      <c r="R39" s="11">
        <v>3.625</v>
      </c>
      <c r="S39" s="11">
        <v>1.4</v>
      </c>
      <c r="T39" s="11">
        <v>4.3</v>
      </c>
      <c r="U39" s="2">
        <f t="shared" si="5"/>
        <v>0.29358367346938774</v>
      </c>
      <c r="V39" s="24">
        <v>0.31881199999999998</v>
      </c>
    </row>
    <row r="40" spans="1:22" x14ac:dyDescent="0.25">
      <c r="B40" s="97"/>
      <c r="C40" s="34">
        <v>12</v>
      </c>
      <c r="D40" s="35">
        <v>14</v>
      </c>
      <c r="E40" s="36">
        <v>3.2856999999999998</v>
      </c>
      <c r="F40" s="36">
        <v>1.5281</v>
      </c>
      <c r="G40" s="36">
        <v>3</v>
      </c>
      <c r="H40" s="36">
        <v>2.5499999999999998</v>
      </c>
      <c r="I40" s="36">
        <v>4.2</v>
      </c>
      <c r="J40" s="36">
        <v>0.9</v>
      </c>
      <c r="K40" s="36">
        <v>6.8</v>
      </c>
      <c r="L40" s="37">
        <f t="shared" si="4"/>
        <v>0.46507593511276141</v>
      </c>
      <c r="M40" s="35">
        <v>7</v>
      </c>
      <c r="N40" s="36">
        <v>3.6286</v>
      </c>
      <c r="O40" s="36">
        <v>0.63700000000000001</v>
      </c>
      <c r="P40" s="36">
        <v>3.7</v>
      </c>
      <c r="Q40" s="36">
        <v>3.4</v>
      </c>
      <c r="R40" s="36">
        <v>3.7</v>
      </c>
      <c r="S40" s="36">
        <v>2.7</v>
      </c>
      <c r="T40" s="36">
        <v>4.8</v>
      </c>
      <c r="U40" s="37">
        <f t="shared" si="5"/>
        <v>0.17554979882048172</v>
      </c>
      <c r="V40" s="39">
        <v>0.57700249999999997</v>
      </c>
    </row>
    <row r="41" spans="1:22" x14ac:dyDescent="0.25">
      <c r="B41" s="97"/>
      <c r="C41" s="21">
        <v>14</v>
      </c>
      <c r="D41" s="76">
        <v>14</v>
      </c>
      <c r="E41" s="11">
        <v>3.2429000000000001</v>
      </c>
      <c r="F41" s="11">
        <v>1.5589999999999999</v>
      </c>
      <c r="G41" s="11">
        <v>3.05</v>
      </c>
      <c r="H41" s="11">
        <v>2.125</v>
      </c>
      <c r="I41" s="11">
        <v>3.8</v>
      </c>
      <c r="J41" s="11">
        <v>1.3</v>
      </c>
      <c r="K41" s="11">
        <v>6.5</v>
      </c>
      <c r="L41" s="2">
        <f t="shared" si="4"/>
        <v>0.48074254525270588</v>
      </c>
      <c r="M41" s="76">
        <v>7</v>
      </c>
      <c r="N41" s="11">
        <v>3.8429000000000002</v>
      </c>
      <c r="O41" s="11">
        <v>2.2397</v>
      </c>
      <c r="P41" s="11">
        <v>3.2</v>
      </c>
      <c r="Q41" s="11">
        <v>2.7</v>
      </c>
      <c r="R41" s="11">
        <v>3.95</v>
      </c>
      <c r="S41" s="11">
        <v>1.8</v>
      </c>
      <c r="T41" s="11">
        <v>8.6</v>
      </c>
      <c r="U41" s="2">
        <f t="shared" si="5"/>
        <v>0.58281506154206453</v>
      </c>
      <c r="V41" s="24">
        <v>0.3914686</v>
      </c>
    </row>
    <row r="42" spans="1:22" x14ac:dyDescent="0.25">
      <c r="B42" s="98"/>
      <c r="C42" s="51">
        <v>16</v>
      </c>
      <c r="D42" s="52">
        <v>12</v>
      </c>
      <c r="E42" s="53">
        <v>3.0083000000000002</v>
      </c>
      <c r="F42" s="53">
        <v>1.4723999999999999</v>
      </c>
      <c r="G42" s="53">
        <v>2.75</v>
      </c>
      <c r="H42" s="53">
        <v>2.1749999999999998</v>
      </c>
      <c r="I42" s="53">
        <v>3.55</v>
      </c>
      <c r="J42" s="53">
        <v>0.8</v>
      </c>
      <c r="K42" s="53">
        <v>6.3</v>
      </c>
      <c r="L42" s="54">
        <f t="shared" si="4"/>
        <v>0.48944586643619314</v>
      </c>
      <c r="M42" s="52">
        <v>7</v>
      </c>
      <c r="N42" s="53">
        <v>3.7856999999999998</v>
      </c>
      <c r="O42" s="53">
        <v>1.1638999999999999</v>
      </c>
      <c r="P42" s="53">
        <v>3.6</v>
      </c>
      <c r="Q42" s="53">
        <v>3.15</v>
      </c>
      <c r="R42" s="53">
        <v>4.0999999999999996</v>
      </c>
      <c r="S42" s="53">
        <v>2.4</v>
      </c>
      <c r="T42" s="53">
        <v>6</v>
      </c>
      <c r="U42" s="54">
        <f t="shared" si="5"/>
        <v>0.30744644319412523</v>
      </c>
      <c r="V42" s="73">
        <v>0.24541089999999999</v>
      </c>
    </row>
    <row r="44" spans="1:22" x14ac:dyDescent="0.25">
      <c r="B44" s="96" t="s">
        <v>24</v>
      </c>
      <c r="C44" s="20">
        <v>1</v>
      </c>
      <c r="D44" s="6">
        <v>8</v>
      </c>
      <c r="E44" s="7">
        <v>2.4125000000000001</v>
      </c>
      <c r="F44" s="7">
        <v>0.68130000000000002</v>
      </c>
      <c r="G44" s="7">
        <v>2.25</v>
      </c>
      <c r="H44" s="7">
        <v>1.925</v>
      </c>
      <c r="I44" s="7">
        <v>3.1</v>
      </c>
      <c r="J44" s="7">
        <v>1.6</v>
      </c>
      <c r="K44" s="7">
        <v>3.3</v>
      </c>
      <c r="L44" s="3">
        <f>F44/E44</f>
        <v>0.28240414507772021</v>
      </c>
      <c r="M44" s="6">
        <v>19</v>
      </c>
      <c r="N44" s="7">
        <v>1.9420999999999999</v>
      </c>
      <c r="O44" s="7">
        <v>1.0991</v>
      </c>
      <c r="P44" s="7">
        <v>1.7</v>
      </c>
      <c r="Q44" s="7">
        <v>1.05</v>
      </c>
      <c r="R44" s="7">
        <v>2.4</v>
      </c>
      <c r="S44" s="7">
        <v>0.6</v>
      </c>
      <c r="T44" s="7">
        <v>4.5999999999999996</v>
      </c>
      <c r="U44" s="3">
        <f>O44/N44</f>
        <v>0.56593378301838215</v>
      </c>
      <c r="V44" s="72">
        <v>0.39897667999999997</v>
      </c>
    </row>
    <row r="45" spans="1:22" x14ac:dyDescent="0.25">
      <c r="B45" s="97"/>
      <c r="C45" s="34">
        <v>2</v>
      </c>
      <c r="D45" s="35">
        <v>7</v>
      </c>
      <c r="E45" s="36">
        <v>3.7286000000000001</v>
      </c>
      <c r="F45" s="36">
        <v>0.81389999999999996</v>
      </c>
      <c r="G45" s="36">
        <v>3.4</v>
      </c>
      <c r="H45" s="36">
        <v>3.35</v>
      </c>
      <c r="I45" s="36">
        <v>4.3</v>
      </c>
      <c r="J45" s="36">
        <v>2.6</v>
      </c>
      <c r="K45" s="36">
        <v>4.8</v>
      </c>
      <c r="L45" s="37">
        <f t="shared" ref="L45:L51" si="6">F45/E45</f>
        <v>0.21828568363460815</v>
      </c>
      <c r="M45" s="35">
        <v>18</v>
      </c>
      <c r="N45" s="36">
        <v>2.9333</v>
      </c>
      <c r="O45" s="36">
        <v>1.1792</v>
      </c>
      <c r="P45" s="36">
        <v>2.9</v>
      </c>
      <c r="Q45" s="36">
        <v>2.2000000000000002</v>
      </c>
      <c r="R45" s="36">
        <v>3.4750000000000001</v>
      </c>
      <c r="S45" s="36">
        <v>1.1000000000000001</v>
      </c>
      <c r="T45" s="36">
        <v>6.2</v>
      </c>
      <c r="U45" s="37">
        <f t="shared" ref="U45:U51" si="7">O45/N45</f>
        <v>0.40200456823372993</v>
      </c>
      <c r="V45" s="39">
        <v>0.18376841999999999</v>
      </c>
    </row>
    <row r="46" spans="1:22" x14ac:dyDescent="0.25">
      <c r="B46" s="97"/>
      <c r="C46" s="21">
        <v>3</v>
      </c>
      <c r="D46" s="76">
        <v>8</v>
      </c>
      <c r="E46" s="11">
        <v>3.55</v>
      </c>
      <c r="F46" s="11">
        <v>1.1148</v>
      </c>
      <c r="G46" s="11">
        <v>3.1</v>
      </c>
      <c r="H46" s="11">
        <v>2.9750000000000001</v>
      </c>
      <c r="I46" s="11">
        <v>3.65</v>
      </c>
      <c r="J46" s="11">
        <v>2.5</v>
      </c>
      <c r="K46" s="11">
        <v>5.8</v>
      </c>
      <c r="L46" s="2">
        <f t="shared" si="6"/>
        <v>0.31402816901408453</v>
      </c>
      <c r="M46" s="76">
        <v>20</v>
      </c>
      <c r="N46" s="11">
        <v>3.415</v>
      </c>
      <c r="O46" s="11">
        <v>1.0091000000000001</v>
      </c>
      <c r="P46" s="11">
        <v>3.4</v>
      </c>
      <c r="Q46" s="11">
        <v>2.875</v>
      </c>
      <c r="R46" s="11">
        <v>3.9249999999999998</v>
      </c>
      <c r="S46" s="11">
        <v>0.8</v>
      </c>
      <c r="T46" s="11">
        <v>5.4</v>
      </c>
      <c r="U46" s="2">
        <f t="shared" si="7"/>
        <v>0.2954904831625183</v>
      </c>
      <c r="V46" s="24">
        <v>0.80480132999999998</v>
      </c>
    </row>
    <row r="47" spans="1:22" x14ac:dyDescent="0.25">
      <c r="B47" s="97"/>
      <c r="C47" s="34">
        <v>4</v>
      </c>
      <c r="D47" s="35">
        <v>8</v>
      </c>
      <c r="E47" s="36">
        <v>3.9750000000000001</v>
      </c>
      <c r="F47" s="36">
        <v>1.3573</v>
      </c>
      <c r="G47" s="36">
        <v>3.75</v>
      </c>
      <c r="H47" s="36">
        <v>3.3250000000000002</v>
      </c>
      <c r="I47" s="36">
        <v>4.3</v>
      </c>
      <c r="J47" s="36">
        <v>2.5</v>
      </c>
      <c r="K47" s="36">
        <v>6.7</v>
      </c>
      <c r="L47" s="37">
        <f t="shared" si="6"/>
        <v>0.34145911949685531</v>
      </c>
      <c r="M47" s="35">
        <v>20</v>
      </c>
      <c r="N47" s="36">
        <v>3.6949999999999998</v>
      </c>
      <c r="O47" s="36">
        <v>1.4329000000000001</v>
      </c>
      <c r="P47" s="36">
        <v>3.9</v>
      </c>
      <c r="Q47" s="36">
        <v>3.2250000000000001</v>
      </c>
      <c r="R47" s="36">
        <v>4.7</v>
      </c>
      <c r="S47" s="36">
        <v>1.1000000000000001</v>
      </c>
      <c r="T47" s="36">
        <v>6</v>
      </c>
      <c r="U47" s="37">
        <f t="shared" si="7"/>
        <v>0.38779431664411368</v>
      </c>
      <c r="V47" s="39">
        <v>0.60833605999999996</v>
      </c>
    </row>
    <row r="48" spans="1:22" x14ac:dyDescent="0.25">
      <c r="B48" s="97"/>
      <c r="C48" s="21">
        <v>5</v>
      </c>
      <c r="D48" s="76">
        <v>7</v>
      </c>
      <c r="E48" s="11">
        <v>3.0143</v>
      </c>
      <c r="F48" s="11">
        <v>1.0089999999999999</v>
      </c>
      <c r="G48" s="11">
        <v>2.9</v>
      </c>
      <c r="H48" s="11">
        <v>2.2000000000000002</v>
      </c>
      <c r="I48" s="11">
        <v>3.6</v>
      </c>
      <c r="J48" s="11">
        <v>1.9</v>
      </c>
      <c r="K48" s="11">
        <v>4.7</v>
      </c>
      <c r="L48" s="2">
        <f t="shared" si="6"/>
        <v>0.33473775005805656</v>
      </c>
      <c r="M48" s="76">
        <v>20</v>
      </c>
      <c r="N48" s="11">
        <v>3.2549999999999999</v>
      </c>
      <c r="O48" s="11">
        <v>1.6324000000000001</v>
      </c>
      <c r="P48" s="11">
        <v>3.25</v>
      </c>
      <c r="Q48" s="11">
        <v>1.9</v>
      </c>
      <c r="R48" s="11">
        <v>4.2</v>
      </c>
      <c r="S48" s="11">
        <v>1.1000000000000001</v>
      </c>
      <c r="T48" s="11">
        <v>6.2</v>
      </c>
      <c r="U48" s="2">
        <f t="shared" si="7"/>
        <v>0.5015053763440861</v>
      </c>
      <c r="V48" s="24">
        <v>0.75557074000000002</v>
      </c>
    </row>
    <row r="49" spans="2:22" x14ac:dyDescent="0.25">
      <c r="B49" s="97"/>
      <c r="C49" s="34">
        <v>6</v>
      </c>
      <c r="D49" s="35">
        <v>8</v>
      </c>
      <c r="E49" s="36">
        <v>3.1124999999999998</v>
      </c>
      <c r="F49" s="36">
        <v>0.87739999999999996</v>
      </c>
      <c r="G49" s="36">
        <v>2.9</v>
      </c>
      <c r="H49" s="36">
        <v>2.5750000000000002</v>
      </c>
      <c r="I49" s="36">
        <v>3.55</v>
      </c>
      <c r="J49" s="36">
        <v>2</v>
      </c>
      <c r="K49" s="36">
        <v>4.8</v>
      </c>
      <c r="L49" s="37">
        <f t="shared" si="6"/>
        <v>0.28189558232931727</v>
      </c>
      <c r="M49" s="35">
        <v>18</v>
      </c>
      <c r="N49" s="36">
        <v>4.0777999999999999</v>
      </c>
      <c r="O49" s="36">
        <v>1.3519000000000001</v>
      </c>
      <c r="P49" s="36">
        <v>4.05</v>
      </c>
      <c r="Q49" s="36">
        <v>3.2</v>
      </c>
      <c r="R49" s="36">
        <v>4.9249999999999998</v>
      </c>
      <c r="S49" s="36">
        <v>1.5</v>
      </c>
      <c r="T49" s="36">
        <v>6.5</v>
      </c>
      <c r="U49" s="37">
        <f t="shared" si="7"/>
        <v>0.3315268036686449</v>
      </c>
      <c r="V49" s="39">
        <v>7.8643749999999998E-2</v>
      </c>
    </row>
    <row r="50" spans="2:22" x14ac:dyDescent="0.25">
      <c r="B50" s="97"/>
      <c r="C50" s="21">
        <v>7</v>
      </c>
      <c r="D50" s="76">
        <v>8</v>
      </c>
      <c r="E50" s="11">
        <v>3.8125</v>
      </c>
      <c r="F50" s="11">
        <v>1.5179</v>
      </c>
      <c r="G50" s="11">
        <v>3.7</v>
      </c>
      <c r="H50" s="11">
        <v>3.1749999999999998</v>
      </c>
      <c r="I50" s="11">
        <v>4.1500000000000004</v>
      </c>
      <c r="J50" s="11">
        <v>1.5</v>
      </c>
      <c r="K50" s="11">
        <v>6.9</v>
      </c>
      <c r="L50" s="2">
        <f t="shared" si="6"/>
        <v>0.3981377049180328</v>
      </c>
      <c r="M50" s="76">
        <v>18</v>
      </c>
      <c r="N50" s="11">
        <v>4.0777999999999999</v>
      </c>
      <c r="O50" s="11">
        <v>1.9386000000000001</v>
      </c>
      <c r="P50" s="11">
        <v>4.05</v>
      </c>
      <c r="Q50" s="11">
        <v>2.5249999999999999</v>
      </c>
      <c r="R50" s="11">
        <v>5.1749999999999998</v>
      </c>
      <c r="S50" s="11">
        <v>1.9</v>
      </c>
      <c r="T50" s="11">
        <v>9.6999999999999993</v>
      </c>
      <c r="U50" s="2">
        <f t="shared" si="7"/>
        <v>0.47540340379616464</v>
      </c>
      <c r="V50" s="24">
        <v>0.65472602000000002</v>
      </c>
    </row>
    <row r="51" spans="2:22" x14ac:dyDescent="0.25">
      <c r="B51" s="98"/>
      <c r="C51" s="51">
        <v>8</v>
      </c>
      <c r="D51" s="52">
        <v>8</v>
      </c>
      <c r="E51" s="53">
        <v>3.875</v>
      </c>
      <c r="F51" s="53">
        <v>1.2747999999999999</v>
      </c>
      <c r="G51" s="53">
        <v>3.9</v>
      </c>
      <c r="H51" s="53">
        <v>3.4</v>
      </c>
      <c r="I51" s="53">
        <v>4.5250000000000004</v>
      </c>
      <c r="J51" s="53">
        <v>1.5</v>
      </c>
      <c r="K51" s="53">
        <v>5.6</v>
      </c>
      <c r="L51" s="54">
        <f t="shared" si="6"/>
        <v>0.32898064516129033</v>
      </c>
      <c r="M51" s="52">
        <v>18</v>
      </c>
      <c r="N51" s="53">
        <v>3.5333000000000001</v>
      </c>
      <c r="O51" s="53">
        <v>1.0431999999999999</v>
      </c>
      <c r="P51" s="53">
        <v>3.65</v>
      </c>
      <c r="Q51" s="53">
        <v>2.7250000000000001</v>
      </c>
      <c r="R51" s="53">
        <v>4.375</v>
      </c>
      <c r="S51" s="53">
        <v>1.4</v>
      </c>
      <c r="T51" s="53">
        <v>4.8</v>
      </c>
      <c r="U51" s="54">
        <f t="shared" si="7"/>
        <v>0.29524806837800355</v>
      </c>
      <c r="V51" s="73">
        <v>0.60460480999999999</v>
      </c>
    </row>
    <row r="54" spans="2:22" ht="18.75" x14ac:dyDescent="0.25">
      <c r="C54" s="80" t="s">
        <v>15</v>
      </c>
      <c r="D54" s="90" t="s">
        <v>25</v>
      </c>
      <c r="E54" s="90"/>
      <c r="F54" s="90"/>
      <c r="G54" s="90"/>
      <c r="H54" s="90"/>
      <c r="I54" s="90"/>
      <c r="J54" s="90"/>
      <c r="K54" s="90"/>
      <c r="L54" s="91"/>
      <c r="M54" s="95" t="s">
        <v>26</v>
      </c>
      <c r="N54" s="90"/>
      <c r="O54" s="90"/>
      <c r="P54" s="90"/>
      <c r="Q54" s="90"/>
      <c r="R54" s="90"/>
      <c r="S54" s="90"/>
      <c r="T54" s="90"/>
      <c r="U54" s="91"/>
      <c r="V54" s="42"/>
    </row>
    <row r="55" spans="2:22" x14ac:dyDescent="0.25">
      <c r="C55" s="81"/>
      <c r="D55" s="93" t="s">
        <v>10</v>
      </c>
      <c r="E55" s="93"/>
      <c r="F55" s="93"/>
      <c r="G55" s="93"/>
      <c r="H55" s="93"/>
      <c r="I55" s="93"/>
      <c r="J55" s="93"/>
      <c r="K55" s="93"/>
      <c r="L55" s="94"/>
      <c r="M55" s="92" t="s">
        <v>10</v>
      </c>
      <c r="N55" s="93"/>
      <c r="O55" s="93"/>
      <c r="P55" s="93"/>
      <c r="Q55" s="93"/>
      <c r="R55" s="93"/>
      <c r="S55" s="93"/>
      <c r="T55" s="93"/>
      <c r="U55" s="94"/>
      <c r="V55" s="43"/>
    </row>
    <row r="56" spans="2:22" ht="30" x14ac:dyDescent="0.25">
      <c r="C56" s="47" t="s">
        <v>8</v>
      </c>
      <c r="D56" s="44" t="s">
        <v>0</v>
      </c>
      <c r="E56" s="45" t="s">
        <v>1</v>
      </c>
      <c r="F56" s="45" t="s">
        <v>2</v>
      </c>
      <c r="G56" s="45" t="s">
        <v>3</v>
      </c>
      <c r="H56" s="45" t="s">
        <v>4</v>
      </c>
      <c r="I56" s="45" t="s">
        <v>5</v>
      </c>
      <c r="J56" s="45" t="s">
        <v>6</v>
      </c>
      <c r="K56" s="45" t="s">
        <v>7</v>
      </c>
      <c r="L56" s="46" t="s">
        <v>13</v>
      </c>
      <c r="M56" s="48" t="s">
        <v>0</v>
      </c>
      <c r="N56" s="45" t="s">
        <v>1</v>
      </c>
      <c r="O56" s="45" t="s">
        <v>2</v>
      </c>
      <c r="P56" s="45" t="s">
        <v>3</v>
      </c>
      <c r="Q56" s="45" t="s">
        <v>4</v>
      </c>
      <c r="R56" s="45" t="s">
        <v>5</v>
      </c>
      <c r="S56" s="45" t="s">
        <v>6</v>
      </c>
      <c r="T56" s="45" t="s">
        <v>7</v>
      </c>
      <c r="U56" s="49" t="s">
        <v>13</v>
      </c>
      <c r="V56" s="50" t="s">
        <v>14</v>
      </c>
    </row>
    <row r="57" spans="2:22" x14ac:dyDescent="0.25">
      <c r="B57" s="96" t="s">
        <v>23</v>
      </c>
      <c r="C57" s="20">
        <v>1</v>
      </c>
      <c r="D57" s="6">
        <v>15</v>
      </c>
      <c r="E57" s="7">
        <v>5.7933000000000003</v>
      </c>
      <c r="F57" s="7">
        <v>0.60529999999999995</v>
      </c>
      <c r="G57" s="7">
        <v>5.8</v>
      </c>
      <c r="H57" s="7">
        <v>5.65</v>
      </c>
      <c r="I57" s="7">
        <v>6.25</v>
      </c>
      <c r="J57" s="7">
        <v>4.4000000000000004</v>
      </c>
      <c r="K57" s="7">
        <v>6.6</v>
      </c>
      <c r="L57" s="3">
        <f>F57/E57</f>
        <v>0.10448276457286865</v>
      </c>
      <c r="M57" s="8">
        <v>8</v>
      </c>
      <c r="N57" s="7">
        <v>5.8125</v>
      </c>
      <c r="O57" s="7">
        <v>0.44219999999999998</v>
      </c>
      <c r="P57" s="7">
        <v>5.7</v>
      </c>
      <c r="Q57" s="7">
        <v>5.5750000000000002</v>
      </c>
      <c r="R57" s="7">
        <v>6.0250000000000004</v>
      </c>
      <c r="S57" s="7">
        <v>5.2</v>
      </c>
      <c r="T57" s="7">
        <v>6.5</v>
      </c>
      <c r="U57" s="3">
        <f>O57/N57</f>
        <v>7.6077419354838707E-2</v>
      </c>
      <c r="V57" s="72">
        <v>0.84939109999999995</v>
      </c>
    </row>
    <row r="58" spans="2:22" x14ac:dyDescent="0.25">
      <c r="B58" s="97"/>
      <c r="C58" s="34">
        <v>2</v>
      </c>
      <c r="D58" s="35">
        <v>15</v>
      </c>
      <c r="E58" s="36">
        <v>6.08</v>
      </c>
      <c r="F58" s="36">
        <v>0.41610000000000003</v>
      </c>
      <c r="G58" s="36">
        <v>6.3</v>
      </c>
      <c r="H58" s="36">
        <v>5.8</v>
      </c>
      <c r="I58" s="36">
        <v>6.3</v>
      </c>
      <c r="J58" s="36">
        <v>5.2</v>
      </c>
      <c r="K58" s="36">
        <v>6.7</v>
      </c>
      <c r="L58" s="37">
        <f t="shared" ref="L58:L68" si="8">F58/E58</f>
        <v>6.8437499999999998E-2</v>
      </c>
      <c r="M58" s="38">
        <v>10</v>
      </c>
      <c r="N58" s="36">
        <v>5.75</v>
      </c>
      <c r="O58" s="36">
        <v>0.4577</v>
      </c>
      <c r="P58" s="36">
        <v>5.75</v>
      </c>
      <c r="Q58" s="36">
        <v>5.3</v>
      </c>
      <c r="R58" s="36">
        <v>6.125</v>
      </c>
      <c r="S58" s="36">
        <v>5.2</v>
      </c>
      <c r="T58" s="36">
        <v>6.4</v>
      </c>
      <c r="U58" s="37">
        <f t="shared" ref="U58:U68" si="9">O58/N58</f>
        <v>7.9600000000000004E-2</v>
      </c>
      <c r="V58" s="39">
        <v>0.20386029999999999</v>
      </c>
    </row>
    <row r="59" spans="2:22" x14ac:dyDescent="0.25">
      <c r="B59" s="97"/>
      <c r="C59" s="21">
        <v>3</v>
      </c>
      <c r="D59" s="76">
        <v>15</v>
      </c>
      <c r="E59" s="11">
        <v>6.12</v>
      </c>
      <c r="F59" s="11">
        <v>0.37830000000000003</v>
      </c>
      <c r="G59" s="11">
        <v>6.1</v>
      </c>
      <c r="H59" s="11">
        <v>5.95</v>
      </c>
      <c r="I59" s="11">
        <v>6.4</v>
      </c>
      <c r="J59" s="11">
        <v>5.4</v>
      </c>
      <c r="K59" s="11">
        <v>6.7</v>
      </c>
      <c r="L59" s="2">
        <f t="shared" si="8"/>
        <v>6.1813725490196078E-2</v>
      </c>
      <c r="M59" s="77">
        <v>10</v>
      </c>
      <c r="N59" s="11">
        <v>6.04</v>
      </c>
      <c r="O59" s="11">
        <v>0.41420000000000001</v>
      </c>
      <c r="P59" s="11">
        <v>6.15</v>
      </c>
      <c r="Q59" s="11">
        <v>5.6749999999999998</v>
      </c>
      <c r="R59" s="11">
        <v>6.4</v>
      </c>
      <c r="S59" s="11">
        <v>5.4</v>
      </c>
      <c r="T59" s="11">
        <v>6.5</v>
      </c>
      <c r="U59" s="2">
        <f t="shared" si="9"/>
        <v>6.8576158940397355E-2</v>
      </c>
      <c r="V59" s="24">
        <v>0.75769980000000003</v>
      </c>
    </row>
    <row r="60" spans="2:22" x14ac:dyDescent="0.25">
      <c r="B60" s="97"/>
      <c r="C60" s="34">
        <v>4</v>
      </c>
      <c r="D60" s="35">
        <v>15</v>
      </c>
      <c r="E60" s="36">
        <v>6.1266999999999996</v>
      </c>
      <c r="F60" s="36">
        <v>0.44800000000000001</v>
      </c>
      <c r="G60" s="36">
        <v>6.3</v>
      </c>
      <c r="H60" s="36">
        <v>6</v>
      </c>
      <c r="I60" s="36">
        <v>6.35</v>
      </c>
      <c r="J60" s="36">
        <v>5</v>
      </c>
      <c r="K60" s="36">
        <v>6.7</v>
      </c>
      <c r="L60" s="37">
        <f t="shared" si="8"/>
        <v>7.3122561901186614E-2</v>
      </c>
      <c r="M60" s="38">
        <v>9</v>
      </c>
      <c r="N60" s="36">
        <v>5.9222000000000001</v>
      </c>
      <c r="O60" s="36">
        <v>0.58260000000000001</v>
      </c>
      <c r="P60" s="36">
        <v>6.2</v>
      </c>
      <c r="Q60" s="36">
        <v>5.6</v>
      </c>
      <c r="R60" s="36">
        <v>6.4</v>
      </c>
      <c r="S60" s="36">
        <v>4.8</v>
      </c>
      <c r="T60" s="36">
        <v>6.6</v>
      </c>
      <c r="U60" s="37">
        <f t="shared" si="9"/>
        <v>9.8375603660801725E-2</v>
      </c>
      <c r="V60" s="39">
        <v>0.424126</v>
      </c>
    </row>
    <row r="61" spans="2:22" x14ac:dyDescent="0.25">
      <c r="B61" s="97"/>
      <c r="C61" s="21">
        <v>5</v>
      </c>
      <c r="D61" s="76">
        <v>15</v>
      </c>
      <c r="E61" s="11">
        <v>6.12</v>
      </c>
      <c r="F61" s="11">
        <v>0.32119999999999999</v>
      </c>
      <c r="G61" s="11">
        <v>6.2</v>
      </c>
      <c r="H61" s="11">
        <v>5.8</v>
      </c>
      <c r="I61" s="11">
        <v>6.4</v>
      </c>
      <c r="J61" s="11">
        <v>5.7</v>
      </c>
      <c r="K61" s="11">
        <v>6.6</v>
      </c>
      <c r="L61" s="2">
        <f t="shared" si="8"/>
        <v>5.2483660130718951E-2</v>
      </c>
      <c r="M61" s="77">
        <v>8</v>
      </c>
      <c r="N61" s="11">
        <v>6.1124999999999998</v>
      </c>
      <c r="O61" s="11">
        <v>0.24160000000000001</v>
      </c>
      <c r="P61" s="11">
        <v>6.1</v>
      </c>
      <c r="Q61" s="11">
        <v>6</v>
      </c>
      <c r="R61" s="11">
        <v>6.2249999999999996</v>
      </c>
      <c r="S61" s="11">
        <v>5.7</v>
      </c>
      <c r="T61" s="11">
        <v>6.5</v>
      </c>
      <c r="U61" s="2">
        <f t="shared" si="9"/>
        <v>3.9525562372188142E-2</v>
      </c>
      <c r="V61" s="24">
        <v>0.90285660000000001</v>
      </c>
    </row>
    <row r="62" spans="2:22" x14ac:dyDescent="0.25">
      <c r="B62" s="97"/>
      <c r="C62" s="34">
        <v>6</v>
      </c>
      <c r="D62" s="35">
        <v>14</v>
      </c>
      <c r="E62" s="36">
        <v>6.0571000000000002</v>
      </c>
      <c r="F62" s="36">
        <v>0.44669999999999999</v>
      </c>
      <c r="G62" s="36">
        <v>6.2</v>
      </c>
      <c r="H62" s="36">
        <v>5.85</v>
      </c>
      <c r="I62" s="36">
        <v>6.4</v>
      </c>
      <c r="J62" s="36">
        <v>5.3</v>
      </c>
      <c r="K62" s="36">
        <v>6.5</v>
      </c>
      <c r="L62" s="37">
        <f t="shared" si="8"/>
        <v>7.3748163312476259E-2</v>
      </c>
      <c r="M62" s="38">
        <v>10</v>
      </c>
      <c r="N62" s="36">
        <v>6.06</v>
      </c>
      <c r="O62" s="36">
        <v>0.67359999999999998</v>
      </c>
      <c r="P62" s="36">
        <v>6.05</v>
      </c>
      <c r="Q62" s="36">
        <v>5.65</v>
      </c>
      <c r="R62" s="36">
        <v>6.1</v>
      </c>
      <c r="S62" s="36">
        <v>5.4</v>
      </c>
      <c r="T62" s="36">
        <v>7.8</v>
      </c>
      <c r="U62" s="37">
        <f t="shared" si="9"/>
        <v>0.11115511551155116</v>
      </c>
      <c r="V62" s="39">
        <v>0.99587219999999999</v>
      </c>
    </row>
    <row r="63" spans="2:22" x14ac:dyDescent="0.25">
      <c r="B63" s="97"/>
      <c r="C63" s="21">
        <v>7</v>
      </c>
      <c r="D63" s="76">
        <v>15</v>
      </c>
      <c r="E63" s="11">
        <v>6.0133000000000001</v>
      </c>
      <c r="F63" s="11">
        <v>0.34200000000000003</v>
      </c>
      <c r="G63" s="11">
        <v>6.1</v>
      </c>
      <c r="H63" s="11">
        <v>5.85</v>
      </c>
      <c r="I63" s="11">
        <v>6.2</v>
      </c>
      <c r="J63" s="11">
        <v>5.3</v>
      </c>
      <c r="K63" s="11">
        <v>6.6</v>
      </c>
      <c r="L63" s="2">
        <f t="shared" si="8"/>
        <v>5.6873929456371715E-2</v>
      </c>
      <c r="M63" s="77">
        <v>10</v>
      </c>
      <c r="N63" s="11">
        <v>6.1</v>
      </c>
      <c r="O63" s="11">
        <v>0.76300000000000001</v>
      </c>
      <c r="P63" s="11">
        <v>6.1</v>
      </c>
      <c r="Q63" s="11">
        <v>5.8250000000000002</v>
      </c>
      <c r="R63" s="11">
        <v>6.1749999999999998</v>
      </c>
      <c r="S63" s="11">
        <v>5.2</v>
      </c>
      <c r="T63" s="11">
        <v>8</v>
      </c>
      <c r="U63" s="2">
        <f t="shared" si="9"/>
        <v>0.12508196721311476</v>
      </c>
      <c r="V63" s="24">
        <v>0.7382242</v>
      </c>
    </row>
    <row r="64" spans="2:22" x14ac:dyDescent="0.25">
      <c r="B64" s="97"/>
      <c r="C64" s="34">
        <v>8</v>
      </c>
      <c r="D64" s="35">
        <v>14</v>
      </c>
      <c r="E64" s="36">
        <v>5.7142999999999997</v>
      </c>
      <c r="F64" s="36">
        <v>0.75739999999999996</v>
      </c>
      <c r="G64" s="36">
        <v>5.85</v>
      </c>
      <c r="H64" s="36">
        <v>5.5</v>
      </c>
      <c r="I64" s="36">
        <v>6.2</v>
      </c>
      <c r="J64" s="36">
        <v>4.2</v>
      </c>
      <c r="K64" s="36">
        <v>6.6</v>
      </c>
      <c r="L64" s="37">
        <f t="shared" si="8"/>
        <v>0.13254466863832839</v>
      </c>
      <c r="M64" s="38">
        <v>9</v>
      </c>
      <c r="N64" s="36">
        <v>5.9778000000000002</v>
      </c>
      <c r="O64" s="36">
        <v>0.23860000000000001</v>
      </c>
      <c r="P64" s="36">
        <v>6</v>
      </c>
      <c r="Q64" s="36">
        <v>5.9</v>
      </c>
      <c r="R64" s="36">
        <v>6.1</v>
      </c>
      <c r="S64" s="36">
        <v>5.6</v>
      </c>
      <c r="T64" s="36">
        <v>6.3</v>
      </c>
      <c r="U64" s="37">
        <f t="shared" si="9"/>
        <v>3.9914349760781558E-2</v>
      </c>
      <c r="V64" s="39">
        <v>0.27382129999999999</v>
      </c>
    </row>
    <row r="65" spans="2:22" x14ac:dyDescent="0.25">
      <c r="B65" s="97"/>
      <c r="C65" s="21">
        <v>10</v>
      </c>
      <c r="D65" s="76">
        <v>14</v>
      </c>
      <c r="E65" s="11">
        <v>6.0785999999999998</v>
      </c>
      <c r="F65" s="11">
        <v>0.37859999999999999</v>
      </c>
      <c r="G65" s="11">
        <v>6.15</v>
      </c>
      <c r="H65" s="11">
        <v>5.9</v>
      </c>
      <c r="I65" s="11">
        <v>6.3</v>
      </c>
      <c r="J65" s="11">
        <v>5.4</v>
      </c>
      <c r="K65" s="11">
        <v>6.8</v>
      </c>
      <c r="L65" s="2">
        <f t="shared" si="8"/>
        <v>6.2284078570723524E-2</v>
      </c>
      <c r="M65" s="76">
        <v>8</v>
      </c>
      <c r="N65" s="11">
        <v>5.7874999999999996</v>
      </c>
      <c r="O65" s="11">
        <v>0.72589999999999999</v>
      </c>
      <c r="P65" s="11">
        <v>6.05</v>
      </c>
      <c r="Q65" s="11">
        <v>5.6</v>
      </c>
      <c r="R65" s="11">
        <v>6.3</v>
      </c>
      <c r="S65" s="11">
        <v>4.5999999999999996</v>
      </c>
      <c r="T65" s="11">
        <v>6.4</v>
      </c>
      <c r="U65" s="2">
        <f t="shared" si="9"/>
        <v>0.12542548596112313</v>
      </c>
      <c r="V65" s="24">
        <v>0.30707760000000001</v>
      </c>
    </row>
    <row r="66" spans="2:22" x14ac:dyDescent="0.25">
      <c r="B66" s="97"/>
      <c r="C66" s="34">
        <v>12</v>
      </c>
      <c r="D66" s="35">
        <v>14</v>
      </c>
      <c r="E66" s="36">
        <v>5.8357000000000001</v>
      </c>
      <c r="F66" s="36">
        <v>0.55830000000000002</v>
      </c>
      <c r="G66" s="36">
        <v>6</v>
      </c>
      <c r="H66" s="36">
        <v>5.6</v>
      </c>
      <c r="I66" s="36">
        <v>6.2750000000000004</v>
      </c>
      <c r="J66" s="36">
        <v>4.5999999999999996</v>
      </c>
      <c r="K66" s="36">
        <v>6.5</v>
      </c>
      <c r="L66" s="37">
        <f t="shared" si="8"/>
        <v>9.5669756841510023E-2</v>
      </c>
      <c r="M66" s="35">
        <v>7</v>
      </c>
      <c r="N66" s="36">
        <v>5.7857000000000003</v>
      </c>
      <c r="O66" s="36">
        <v>0.43369999999999997</v>
      </c>
      <c r="P66" s="36">
        <v>5.8</v>
      </c>
      <c r="Q66" s="36">
        <v>5.45</v>
      </c>
      <c r="R66" s="36">
        <v>6</v>
      </c>
      <c r="S66" s="36">
        <v>5.3</v>
      </c>
      <c r="T66" s="36">
        <v>6.5</v>
      </c>
      <c r="U66" s="37">
        <f t="shared" si="9"/>
        <v>7.4960678915256568E-2</v>
      </c>
      <c r="V66" s="39">
        <v>0.97834909999999997</v>
      </c>
    </row>
    <row r="67" spans="2:22" x14ac:dyDescent="0.25">
      <c r="B67" s="97"/>
      <c r="C67" s="21">
        <v>14</v>
      </c>
      <c r="D67" s="76">
        <v>14</v>
      </c>
      <c r="E67" s="11">
        <v>5.5286</v>
      </c>
      <c r="F67" s="11">
        <v>0.97070000000000001</v>
      </c>
      <c r="G67" s="11">
        <v>5.9</v>
      </c>
      <c r="H67" s="11">
        <v>5.5250000000000004</v>
      </c>
      <c r="I67" s="11">
        <v>6.1</v>
      </c>
      <c r="J67" s="11">
        <v>2.8</v>
      </c>
      <c r="K67" s="11">
        <v>6.3</v>
      </c>
      <c r="L67" s="2">
        <f t="shared" si="8"/>
        <v>0.17557790399016027</v>
      </c>
      <c r="M67" s="76">
        <v>7</v>
      </c>
      <c r="N67" s="11">
        <v>5.8285999999999998</v>
      </c>
      <c r="O67" s="11">
        <v>0.59360000000000002</v>
      </c>
      <c r="P67" s="11">
        <v>5.9</v>
      </c>
      <c r="Q67" s="11">
        <v>5.5</v>
      </c>
      <c r="R67" s="11">
        <v>6.25</v>
      </c>
      <c r="S67" s="11">
        <v>4.9000000000000004</v>
      </c>
      <c r="T67" s="11">
        <v>6.5</v>
      </c>
      <c r="U67" s="2">
        <f t="shared" si="9"/>
        <v>0.1018426380262842</v>
      </c>
      <c r="V67" s="24">
        <v>0.3642629</v>
      </c>
    </row>
    <row r="68" spans="2:22" x14ac:dyDescent="0.25">
      <c r="B68" s="98"/>
      <c r="C68" s="51">
        <v>16</v>
      </c>
      <c r="D68" s="52">
        <v>12</v>
      </c>
      <c r="E68" s="53">
        <v>5.5416999999999996</v>
      </c>
      <c r="F68" s="53">
        <v>1.3399000000000001</v>
      </c>
      <c r="G68" s="53">
        <v>5.95</v>
      </c>
      <c r="H68" s="53">
        <v>5.7</v>
      </c>
      <c r="I68" s="53">
        <v>6.2</v>
      </c>
      <c r="J68" s="53">
        <v>1.4</v>
      </c>
      <c r="K68" s="53">
        <v>6.2</v>
      </c>
      <c r="L68" s="54">
        <f t="shared" si="8"/>
        <v>0.24178501181947781</v>
      </c>
      <c r="M68" s="52">
        <v>7</v>
      </c>
      <c r="N68" s="53">
        <v>5.3571</v>
      </c>
      <c r="O68" s="53">
        <v>1.401</v>
      </c>
      <c r="P68" s="53">
        <v>6</v>
      </c>
      <c r="Q68" s="53">
        <v>5.35</v>
      </c>
      <c r="R68" s="53">
        <v>6.1</v>
      </c>
      <c r="S68" s="53">
        <v>2.2999999999999998</v>
      </c>
      <c r="T68" s="53">
        <v>6.3</v>
      </c>
      <c r="U68" s="54">
        <f t="shared" si="9"/>
        <v>0.26152209217673744</v>
      </c>
      <c r="V68" s="73">
        <v>0.65731980000000001</v>
      </c>
    </row>
    <row r="70" spans="2:22" x14ac:dyDescent="0.25">
      <c r="B70" s="96" t="s">
        <v>24</v>
      </c>
      <c r="C70" s="20">
        <v>1</v>
      </c>
      <c r="D70" s="6">
        <v>8</v>
      </c>
      <c r="E70" s="7">
        <v>5.6749999999999998</v>
      </c>
      <c r="F70" s="7">
        <v>0.4027</v>
      </c>
      <c r="G70" s="7">
        <v>5.75</v>
      </c>
      <c r="H70" s="7">
        <v>5.3</v>
      </c>
      <c r="I70" s="7">
        <v>6.0250000000000004</v>
      </c>
      <c r="J70" s="7">
        <v>5.0999999999999996</v>
      </c>
      <c r="K70" s="7">
        <v>6.1</v>
      </c>
      <c r="L70" s="3">
        <f>F70/E70</f>
        <v>7.0960352422907491E-2</v>
      </c>
      <c r="M70" s="6">
        <v>19</v>
      </c>
      <c r="N70" s="7">
        <v>5.7473999999999998</v>
      </c>
      <c r="O70" s="7">
        <v>0.71599999999999997</v>
      </c>
      <c r="P70" s="7">
        <v>5.8</v>
      </c>
      <c r="Q70" s="7">
        <v>5.7</v>
      </c>
      <c r="R70" s="7">
        <v>6.2</v>
      </c>
      <c r="S70" s="7">
        <v>3.3</v>
      </c>
      <c r="T70" s="7">
        <v>6.4</v>
      </c>
      <c r="U70" s="3">
        <f>O70/N70</f>
        <v>0.12457807008386401</v>
      </c>
      <c r="V70" s="72">
        <v>0.77152220000000005</v>
      </c>
    </row>
    <row r="71" spans="2:22" x14ac:dyDescent="0.25">
      <c r="B71" s="97"/>
      <c r="C71" s="34">
        <v>2</v>
      </c>
      <c r="D71" s="35">
        <v>7</v>
      </c>
      <c r="E71" s="36">
        <v>5.7428999999999997</v>
      </c>
      <c r="F71" s="36">
        <v>0.29920000000000002</v>
      </c>
      <c r="G71" s="36">
        <v>5.6</v>
      </c>
      <c r="H71" s="36">
        <v>5.55</v>
      </c>
      <c r="I71" s="36">
        <v>5.85</v>
      </c>
      <c r="J71" s="36">
        <v>5.5</v>
      </c>
      <c r="K71" s="36">
        <v>6.3</v>
      </c>
      <c r="L71" s="37">
        <f t="shared" ref="L71:L77" si="10">F71/E71</f>
        <v>5.2099113688206314E-2</v>
      </c>
      <c r="M71" s="35">
        <v>18</v>
      </c>
      <c r="N71" s="36">
        <v>5.8444000000000003</v>
      </c>
      <c r="O71" s="36">
        <v>0.48659999999999998</v>
      </c>
      <c r="P71" s="36">
        <v>5.85</v>
      </c>
      <c r="Q71" s="36">
        <v>5.7</v>
      </c>
      <c r="R71" s="36">
        <v>6.1</v>
      </c>
      <c r="S71" s="36">
        <v>4.7</v>
      </c>
      <c r="T71" s="36">
        <v>6.7</v>
      </c>
      <c r="U71" s="37">
        <f t="shared" ref="U71:U77" si="11">O71/N71</f>
        <v>8.3259188282800628E-2</v>
      </c>
      <c r="V71" s="39">
        <v>0.94692670000000001</v>
      </c>
    </row>
    <row r="72" spans="2:22" x14ac:dyDescent="0.25">
      <c r="B72" s="97"/>
      <c r="C72" s="21">
        <v>3</v>
      </c>
      <c r="D72" s="76">
        <v>8</v>
      </c>
      <c r="E72" s="11">
        <v>6.0750000000000002</v>
      </c>
      <c r="F72" s="11">
        <v>0.17530000000000001</v>
      </c>
      <c r="G72" s="11">
        <v>6.1</v>
      </c>
      <c r="H72" s="11">
        <v>5.9749999999999996</v>
      </c>
      <c r="I72" s="11">
        <v>6.15</v>
      </c>
      <c r="J72" s="11">
        <v>5.8</v>
      </c>
      <c r="K72" s="11">
        <v>6.3</v>
      </c>
      <c r="L72" s="2">
        <f t="shared" si="10"/>
        <v>2.8855967078189302E-2</v>
      </c>
      <c r="M72" s="76">
        <v>20</v>
      </c>
      <c r="N72" s="11">
        <v>5.6050000000000004</v>
      </c>
      <c r="O72" s="11">
        <v>0.75080000000000002</v>
      </c>
      <c r="P72" s="11">
        <v>5.75</v>
      </c>
      <c r="Q72" s="11">
        <v>5.4</v>
      </c>
      <c r="R72" s="11">
        <v>6.0250000000000004</v>
      </c>
      <c r="S72" s="11">
        <v>3.6</v>
      </c>
      <c r="T72" s="11">
        <v>6.7</v>
      </c>
      <c r="U72" s="2">
        <f t="shared" si="11"/>
        <v>0.13395182872435324</v>
      </c>
      <c r="V72" s="24">
        <v>0.10769919999999999</v>
      </c>
    </row>
    <row r="73" spans="2:22" x14ac:dyDescent="0.25">
      <c r="B73" s="97"/>
      <c r="C73" s="34">
        <v>4</v>
      </c>
      <c r="D73" s="35">
        <v>8</v>
      </c>
      <c r="E73" s="36">
        <v>6.05</v>
      </c>
      <c r="F73" s="36">
        <v>0.36649999999999999</v>
      </c>
      <c r="G73" s="36">
        <v>6.05</v>
      </c>
      <c r="H73" s="36">
        <v>5.9</v>
      </c>
      <c r="I73" s="36">
        <v>6.3</v>
      </c>
      <c r="J73" s="36">
        <v>5.5</v>
      </c>
      <c r="K73" s="36">
        <v>6.6</v>
      </c>
      <c r="L73" s="37">
        <f t="shared" si="10"/>
        <v>6.0578512396694213E-2</v>
      </c>
      <c r="M73" s="35">
        <v>20</v>
      </c>
      <c r="N73" s="36">
        <v>5.9249999999999998</v>
      </c>
      <c r="O73" s="36">
        <v>0.74960000000000004</v>
      </c>
      <c r="P73" s="36">
        <v>6.1</v>
      </c>
      <c r="Q73" s="36">
        <v>5.55</v>
      </c>
      <c r="R73" s="36">
        <v>6.4</v>
      </c>
      <c r="S73" s="36">
        <v>3.6</v>
      </c>
      <c r="T73" s="36">
        <v>6.9</v>
      </c>
      <c r="U73" s="37">
        <f t="shared" si="11"/>
        <v>0.12651476793248947</v>
      </c>
      <c r="V73" s="39">
        <v>0.66781440000000003</v>
      </c>
    </row>
    <row r="74" spans="2:22" x14ac:dyDescent="0.25">
      <c r="B74" s="97"/>
      <c r="C74" s="21">
        <v>5</v>
      </c>
      <c r="D74" s="76">
        <v>7</v>
      </c>
      <c r="E74" s="11">
        <v>5.8571</v>
      </c>
      <c r="F74" s="11">
        <v>0.36899999999999999</v>
      </c>
      <c r="G74" s="11">
        <v>5.7</v>
      </c>
      <c r="H74" s="11">
        <v>5.6</v>
      </c>
      <c r="I74" s="11">
        <v>6.2</v>
      </c>
      <c r="J74" s="11">
        <v>5.4</v>
      </c>
      <c r="K74" s="11">
        <v>6.3</v>
      </c>
      <c r="L74" s="2">
        <f t="shared" si="10"/>
        <v>6.3000460978982778E-2</v>
      </c>
      <c r="M74" s="76">
        <v>20</v>
      </c>
      <c r="N74" s="11">
        <v>5.74</v>
      </c>
      <c r="O74" s="11">
        <v>0.91620000000000001</v>
      </c>
      <c r="P74" s="11">
        <v>5.9</v>
      </c>
      <c r="Q74" s="11">
        <v>5.35</v>
      </c>
      <c r="R74" s="11">
        <v>6.3250000000000002</v>
      </c>
      <c r="S74" s="11">
        <v>2.7</v>
      </c>
      <c r="T74" s="11">
        <v>6.9</v>
      </c>
      <c r="U74" s="2">
        <f t="shared" si="11"/>
        <v>0.15961672473867594</v>
      </c>
      <c r="V74" s="24">
        <v>0.74947019999999998</v>
      </c>
    </row>
    <row r="75" spans="2:22" x14ac:dyDescent="0.25">
      <c r="B75" s="97"/>
      <c r="C75" s="34">
        <v>6</v>
      </c>
      <c r="D75" s="35">
        <v>8</v>
      </c>
      <c r="E75" s="36">
        <v>5.9124999999999996</v>
      </c>
      <c r="F75" s="36">
        <v>0.41210000000000002</v>
      </c>
      <c r="G75" s="36">
        <v>5.95</v>
      </c>
      <c r="H75" s="36">
        <v>5.65</v>
      </c>
      <c r="I75" s="36">
        <v>6.2249999999999996</v>
      </c>
      <c r="J75" s="36">
        <v>5.3</v>
      </c>
      <c r="K75" s="36">
        <v>6.4</v>
      </c>
      <c r="L75" s="37">
        <f t="shared" si="10"/>
        <v>6.9699788583509517E-2</v>
      </c>
      <c r="M75" s="35">
        <v>18</v>
      </c>
      <c r="N75" s="36">
        <v>5.6666999999999996</v>
      </c>
      <c r="O75" s="36">
        <v>0.77539999999999998</v>
      </c>
      <c r="P75" s="36">
        <v>5.85</v>
      </c>
      <c r="Q75" s="36">
        <v>5.7</v>
      </c>
      <c r="R75" s="36">
        <v>6.0750000000000002</v>
      </c>
      <c r="S75" s="36">
        <v>3.3</v>
      </c>
      <c r="T75" s="36">
        <v>6.3</v>
      </c>
      <c r="U75" s="37">
        <f t="shared" si="11"/>
        <v>0.13683448920888702</v>
      </c>
      <c r="V75" s="39">
        <v>0.39065840000000002</v>
      </c>
    </row>
    <row r="76" spans="2:22" x14ac:dyDescent="0.25">
      <c r="B76" s="97"/>
      <c r="C76" s="21">
        <v>7</v>
      </c>
      <c r="D76" s="76">
        <v>8</v>
      </c>
      <c r="E76" s="11">
        <v>5.85</v>
      </c>
      <c r="F76" s="11">
        <v>0.5292</v>
      </c>
      <c r="G76" s="11">
        <v>6</v>
      </c>
      <c r="H76" s="11">
        <v>5.6</v>
      </c>
      <c r="I76" s="11">
        <v>6.15</v>
      </c>
      <c r="J76" s="11">
        <v>4.9000000000000004</v>
      </c>
      <c r="K76" s="11">
        <v>6.5</v>
      </c>
      <c r="L76" s="2">
        <f t="shared" si="10"/>
        <v>9.0461538461538468E-2</v>
      </c>
      <c r="M76" s="76">
        <v>18</v>
      </c>
      <c r="N76" s="11">
        <v>5.4111000000000002</v>
      </c>
      <c r="O76" s="11">
        <v>0.9405</v>
      </c>
      <c r="P76" s="11">
        <v>5.55</v>
      </c>
      <c r="Q76" s="11">
        <v>5.1749999999999998</v>
      </c>
      <c r="R76" s="11">
        <v>5.9749999999999996</v>
      </c>
      <c r="S76" s="11">
        <v>2.2999999999999998</v>
      </c>
      <c r="T76" s="11">
        <v>6.5</v>
      </c>
      <c r="U76" s="2">
        <f t="shared" si="11"/>
        <v>0.17380939180573265</v>
      </c>
      <c r="V76" s="24">
        <v>0.13266230000000001</v>
      </c>
    </row>
    <row r="77" spans="2:22" x14ac:dyDescent="0.25">
      <c r="B77" s="98"/>
      <c r="C77" s="51">
        <v>8</v>
      </c>
      <c r="D77" s="52">
        <v>8</v>
      </c>
      <c r="E77" s="53">
        <v>5.7625000000000002</v>
      </c>
      <c r="F77" s="53">
        <v>0.42070000000000002</v>
      </c>
      <c r="G77" s="53">
        <v>5.65</v>
      </c>
      <c r="H77" s="53">
        <v>5.5750000000000002</v>
      </c>
      <c r="I77" s="53">
        <v>5.8250000000000002</v>
      </c>
      <c r="J77" s="53">
        <v>5.3</v>
      </c>
      <c r="K77" s="53">
        <v>6.7</v>
      </c>
      <c r="L77" s="54">
        <f t="shared" si="10"/>
        <v>7.3006507592190892E-2</v>
      </c>
      <c r="M77" s="52">
        <v>18</v>
      </c>
      <c r="N77" s="53">
        <v>5.7278000000000002</v>
      </c>
      <c r="O77" s="53">
        <v>0.54969999999999997</v>
      </c>
      <c r="P77" s="53">
        <v>5.75</v>
      </c>
      <c r="Q77" s="53">
        <v>5.5250000000000004</v>
      </c>
      <c r="R77" s="53">
        <v>6.1</v>
      </c>
      <c r="S77" s="53">
        <v>4.2</v>
      </c>
      <c r="T77" s="53">
        <v>6.6</v>
      </c>
      <c r="U77" s="54">
        <f t="shared" si="11"/>
        <v>9.5970529697265952E-2</v>
      </c>
      <c r="V77" s="73">
        <v>0.66097620000000001</v>
      </c>
    </row>
    <row r="80" spans="2:22" ht="18.75" x14ac:dyDescent="0.25">
      <c r="C80" s="80" t="s">
        <v>16</v>
      </c>
      <c r="D80" s="90" t="s">
        <v>25</v>
      </c>
      <c r="E80" s="90"/>
      <c r="F80" s="90"/>
      <c r="G80" s="90"/>
      <c r="H80" s="90"/>
      <c r="I80" s="90"/>
      <c r="J80" s="90"/>
      <c r="K80" s="90"/>
      <c r="L80" s="91"/>
      <c r="M80" s="95" t="s">
        <v>26</v>
      </c>
      <c r="N80" s="90"/>
      <c r="O80" s="90"/>
      <c r="P80" s="90"/>
      <c r="Q80" s="90"/>
      <c r="R80" s="90"/>
      <c r="S80" s="90"/>
      <c r="T80" s="90"/>
      <c r="U80" s="91"/>
      <c r="V80" s="42"/>
    </row>
    <row r="81" spans="2:22" x14ac:dyDescent="0.25">
      <c r="C81" s="81"/>
      <c r="D81" s="93" t="s">
        <v>17</v>
      </c>
      <c r="E81" s="93"/>
      <c r="F81" s="93"/>
      <c r="G81" s="93"/>
      <c r="H81" s="93"/>
      <c r="I81" s="93"/>
      <c r="J81" s="93"/>
      <c r="K81" s="93"/>
      <c r="L81" s="94"/>
      <c r="M81" s="92" t="s">
        <v>17</v>
      </c>
      <c r="N81" s="93"/>
      <c r="O81" s="93"/>
      <c r="P81" s="93"/>
      <c r="Q81" s="93"/>
      <c r="R81" s="93"/>
      <c r="S81" s="93"/>
      <c r="T81" s="93"/>
      <c r="U81" s="94"/>
      <c r="V81" s="43"/>
    </row>
    <row r="82" spans="2:22" ht="30" x14ac:dyDescent="0.25">
      <c r="C82" s="47" t="s">
        <v>8</v>
      </c>
      <c r="D82" s="44" t="s">
        <v>0</v>
      </c>
      <c r="E82" s="45" t="s">
        <v>1</v>
      </c>
      <c r="F82" s="45" t="s">
        <v>2</v>
      </c>
      <c r="G82" s="45" t="s">
        <v>3</v>
      </c>
      <c r="H82" s="45" t="s">
        <v>4</v>
      </c>
      <c r="I82" s="45" t="s">
        <v>5</v>
      </c>
      <c r="J82" s="45" t="s">
        <v>6</v>
      </c>
      <c r="K82" s="45" t="s">
        <v>7</v>
      </c>
      <c r="L82" s="46" t="s">
        <v>13</v>
      </c>
      <c r="M82" s="48" t="s">
        <v>0</v>
      </c>
      <c r="N82" s="45" t="s">
        <v>1</v>
      </c>
      <c r="O82" s="45" t="s">
        <v>2</v>
      </c>
      <c r="P82" s="45" t="s">
        <v>3</v>
      </c>
      <c r="Q82" s="45" t="s">
        <v>4</v>
      </c>
      <c r="R82" s="45" t="s">
        <v>5</v>
      </c>
      <c r="S82" s="45" t="s">
        <v>6</v>
      </c>
      <c r="T82" s="45" t="s">
        <v>7</v>
      </c>
      <c r="U82" s="49" t="s">
        <v>13</v>
      </c>
      <c r="V82" s="50" t="s">
        <v>14</v>
      </c>
    </row>
    <row r="83" spans="2:22" x14ac:dyDescent="0.25">
      <c r="B83" s="96" t="s">
        <v>23</v>
      </c>
      <c r="C83" s="20">
        <v>1</v>
      </c>
      <c r="D83" s="6">
        <v>15</v>
      </c>
      <c r="E83" s="7">
        <v>59.164000000000001</v>
      </c>
      <c r="F83" s="7">
        <v>10.7636</v>
      </c>
      <c r="G83" s="7">
        <v>58.4039</v>
      </c>
      <c r="H83" s="7">
        <v>53.339399999999998</v>
      </c>
      <c r="I83" s="7">
        <v>64.090999999999994</v>
      </c>
      <c r="J83" s="7">
        <v>40.295999999999999</v>
      </c>
      <c r="K83" s="7">
        <v>83.348399999999998</v>
      </c>
      <c r="L83" s="3">
        <f>F83/E83</f>
        <v>0.18192819958082618</v>
      </c>
      <c r="M83" s="8">
        <v>8</v>
      </c>
      <c r="N83" s="7">
        <v>57.962899999999998</v>
      </c>
      <c r="O83" s="7">
        <v>9.6540999999999997</v>
      </c>
      <c r="P83" s="7">
        <v>56.398200000000003</v>
      </c>
      <c r="Q83" s="7">
        <v>50.9833</v>
      </c>
      <c r="R83" s="7">
        <v>67.522199999999998</v>
      </c>
      <c r="S83" s="7">
        <v>45.850099999999998</v>
      </c>
      <c r="T83" s="7">
        <v>69.933099999999996</v>
      </c>
      <c r="U83" s="3">
        <f>O83/N83</f>
        <v>0.16655653875151175</v>
      </c>
      <c r="V83" s="72">
        <v>0.76372810000000002</v>
      </c>
    </row>
    <row r="84" spans="2:22" x14ac:dyDescent="0.25">
      <c r="B84" s="97"/>
      <c r="C84" s="34">
        <v>2</v>
      </c>
      <c r="D84" s="35">
        <v>15</v>
      </c>
      <c r="E84" s="36">
        <v>63.953400000000002</v>
      </c>
      <c r="F84" s="36">
        <v>9.9992999999999999</v>
      </c>
      <c r="G84" s="36">
        <v>60.306899999999999</v>
      </c>
      <c r="H84" s="36">
        <v>58.033299999999997</v>
      </c>
      <c r="I84" s="36">
        <v>69.285499999999999</v>
      </c>
      <c r="J84" s="36">
        <v>52.038800000000002</v>
      </c>
      <c r="K84" s="36">
        <v>86.200699999999998</v>
      </c>
      <c r="L84" s="37">
        <f t="shared" ref="L84:L94" si="12">F84/E84</f>
        <v>0.15635290696038051</v>
      </c>
      <c r="M84" s="38">
        <v>10</v>
      </c>
      <c r="N84" s="36">
        <v>60.781500000000001</v>
      </c>
      <c r="O84" s="36">
        <v>11.4049</v>
      </c>
      <c r="P84" s="36">
        <v>61.162100000000002</v>
      </c>
      <c r="Q84" s="36">
        <v>51.748800000000003</v>
      </c>
      <c r="R84" s="36">
        <v>64.848500000000001</v>
      </c>
      <c r="S84" s="36">
        <v>45.501600000000003</v>
      </c>
      <c r="T84" s="36">
        <v>81.478300000000004</v>
      </c>
      <c r="U84" s="37">
        <f t="shared" ref="U84:U94" si="13">O84/N84</f>
        <v>0.18763768580900436</v>
      </c>
      <c r="V84" s="39">
        <v>0.49976860000000001</v>
      </c>
    </row>
    <row r="85" spans="2:22" x14ac:dyDescent="0.25">
      <c r="B85" s="97"/>
      <c r="C85" s="21">
        <v>3</v>
      </c>
      <c r="D85" s="76">
        <v>15</v>
      </c>
      <c r="E85" s="11">
        <v>59.828499999999998</v>
      </c>
      <c r="F85" s="11">
        <v>8.4888999999999992</v>
      </c>
      <c r="G85" s="11">
        <v>60.701900000000002</v>
      </c>
      <c r="H85" s="11">
        <v>53.942999999999998</v>
      </c>
      <c r="I85" s="11">
        <v>64.714399999999998</v>
      </c>
      <c r="J85" s="11">
        <v>45.139600000000002</v>
      </c>
      <c r="K85" s="11">
        <v>77.163499999999999</v>
      </c>
      <c r="L85" s="2">
        <f t="shared" si="12"/>
        <v>0.14188722765905881</v>
      </c>
      <c r="M85" s="77">
        <v>10</v>
      </c>
      <c r="N85" s="11">
        <v>64.933599999999998</v>
      </c>
      <c r="O85" s="11">
        <v>8.2337000000000007</v>
      </c>
      <c r="P85" s="11">
        <v>62.892600000000002</v>
      </c>
      <c r="Q85" s="11">
        <v>60.585799999999999</v>
      </c>
      <c r="R85" s="11">
        <v>68.036699999999996</v>
      </c>
      <c r="S85" s="11">
        <v>53.213000000000001</v>
      </c>
      <c r="T85" s="11">
        <v>79.331000000000003</v>
      </c>
      <c r="U85" s="2">
        <f t="shared" si="13"/>
        <v>0.12680184064952507</v>
      </c>
      <c r="V85" s="24">
        <v>0.2777442</v>
      </c>
    </row>
    <row r="86" spans="2:22" x14ac:dyDescent="0.25">
      <c r="B86" s="97"/>
      <c r="C86" s="34">
        <v>4</v>
      </c>
      <c r="D86" s="35">
        <v>15</v>
      </c>
      <c r="E86" s="36">
        <v>57.959200000000003</v>
      </c>
      <c r="F86" s="36">
        <v>8.7228999999999992</v>
      </c>
      <c r="G86" s="36">
        <v>58.200600000000001</v>
      </c>
      <c r="H86" s="36">
        <v>51.825000000000003</v>
      </c>
      <c r="I86" s="36">
        <v>62.070500000000003</v>
      </c>
      <c r="J86" s="36">
        <v>43.000599999999999</v>
      </c>
      <c r="K86" s="36">
        <v>74.744900000000001</v>
      </c>
      <c r="L86" s="37">
        <f t="shared" si="12"/>
        <v>0.15050069704205715</v>
      </c>
      <c r="M86" s="38">
        <v>9</v>
      </c>
      <c r="N86" s="36">
        <v>64.619699999999995</v>
      </c>
      <c r="O86" s="36">
        <v>10.2967</v>
      </c>
      <c r="P86" s="36">
        <v>66.548900000000003</v>
      </c>
      <c r="Q86" s="36">
        <v>55.963700000000003</v>
      </c>
      <c r="R86" s="36">
        <v>69.383600000000001</v>
      </c>
      <c r="S86" s="36">
        <v>48.242100000000001</v>
      </c>
      <c r="T86" s="36">
        <v>81.853300000000004</v>
      </c>
      <c r="U86" s="37">
        <f t="shared" si="13"/>
        <v>0.15934304863687079</v>
      </c>
      <c r="V86" s="39">
        <v>0.1539933</v>
      </c>
    </row>
    <row r="87" spans="2:22" x14ac:dyDescent="0.25">
      <c r="B87" s="97"/>
      <c r="C87" s="21">
        <v>5</v>
      </c>
      <c r="D87" s="76">
        <v>15</v>
      </c>
      <c r="E87" s="11">
        <v>60.690300000000001</v>
      </c>
      <c r="F87" s="11">
        <v>9.9021000000000008</v>
      </c>
      <c r="G87" s="11">
        <v>57.789700000000003</v>
      </c>
      <c r="H87" s="11">
        <v>55.728099999999998</v>
      </c>
      <c r="I87" s="11">
        <v>63.315100000000001</v>
      </c>
      <c r="J87" s="11">
        <v>47.607500000000002</v>
      </c>
      <c r="K87" s="11">
        <v>86.772099999999995</v>
      </c>
      <c r="L87" s="2">
        <f t="shared" si="12"/>
        <v>0.16315786872037213</v>
      </c>
      <c r="M87" s="77">
        <v>8</v>
      </c>
      <c r="N87" s="11">
        <v>57.498199999999997</v>
      </c>
      <c r="O87" s="11">
        <v>12.4702</v>
      </c>
      <c r="P87" s="11">
        <v>53.775500000000001</v>
      </c>
      <c r="Q87" s="11">
        <v>49.549700000000001</v>
      </c>
      <c r="R87" s="11">
        <v>61.853999999999999</v>
      </c>
      <c r="S87" s="11">
        <v>43.953800000000001</v>
      </c>
      <c r="T87" s="11">
        <v>81.395099999999999</v>
      </c>
      <c r="U87" s="2">
        <f t="shared" si="13"/>
        <v>0.21687983275998207</v>
      </c>
      <c r="V87" s="24">
        <v>0.64959270000000002</v>
      </c>
    </row>
    <row r="88" spans="2:22" x14ac:dyDescent="0.25">
      <c r="B88" s="97"/>
      <c r="C88" s="34">
        <v>6</v>
      </c>
      <c r="D88" s="35">
        <v>14</v>
      </c>
      <c r="E88" s="36">
        <v>60.624699999999997</v>
      </c>
      <c r="F88" s="36">
        <v>11.1418</v>
      </c>
      <c r="G88" s="36">
        <v>60.784500000000001</v>
      </c>
      <c r="H88" s="36">
        <v>51.725000000000001</v>
      </c>
      <c r="I88" s="36">
        <v>63.304600000000001</v>
      </c>
      <c r="J88" s="36">
        <v>46.813200000000002</v>
      </c>
      <c r="K88" s="36">
        <v>86.876499999999993</v>
      </c>
      <c r="L88" s="37">
        <f t="shared" si="12"/>
        <v>0.18378317748376488</v>
      </c>
      <c r="M88" s="38">
        <v>10</v>
      </c>
      <c r="N88" s="36">
        <v>64.335800000000006</v>
      </c>
      <c r="O88" s="36">
        <v>14.128399999999999</v>
      </c>
      <c r="P88" s="36">
        <v>60.086100000000002</v>
      </c>
      <c r="Q88" s="36">
        <v>57.559699999999999</v>
      </c>
      <c r="R88" s="36">
        <v>73.817400000000006</v>
      </c>
      <c r="S88" s="36">
        <v>44.012999999999998</v>
      </c>
      <c r="T88" s="36">
        <v>85.008899999999997</v>
      </c>
      <c r="U88" s="37">
        <f t="shared" si="13"/>
        <v>0.21960401518283751</v>
      </c>
      <c r="V88" s="39">
        <v>0.50257949999999996</v>
      </c>
    </row>
    <row r="89" spans="2:22" x14ac:dyDescent="0.25">
      <c r="B89" s="97"/>
      <c r="C89" s="21">
        <v>7</v>
      </c>
      <c r="D89" s="76">
        <v>15</v>
      </c>
      <c r="E89" s="11">
        <v>60.338000000000001</v>
      </c>
      <c r="F89" s="11">
        <v>8.2360000000000007</v>
      </c>
      <c r="G89" s="11">
        <v>59.535899999999998</v>
      </c>
      <c r="H89" s="11">
        <v>55.232199999999999</v>
      </c>
      <c r="I89" s="11">
        <v>65.105500000000006</v>
      </c>
      <c r="J89" s="11">
        <v>47.464300000000001</v>
      </c>
      <c r="K89" s="11">
        <v>75.730400000000003</v>
      </c>
      <c r="L89" s="2">
        <f t="shared" si="12"/>
        <v>0.13649772945739005</v>
      </c>
      <c r="M89" s="77">
        <v>10</v>
      </c>
      <c r="N89" s="11">
        <v>61.261899999999997</v>
      </c>
      <c r="O89" s="11">
        <v>14.428900000000001</v>
      </c>
      <c r="P89" s="11">
        <v>59.743099999999998</v>
      </c>
      <c r="Q89" s="11">
        <v>51.709499999999998</v>
      </c>
      <c r="R89" s="11">
        <v>67.000799999999998</v>
      </c>
      <c r="S89" s="11">
        <v>43.910600000000002</v>
      </c>
      <c r="T89" s="11">
        <v>92.683499999999995</v>
      </c>
      <c r="U89" s="2">
        <f t="shared" si="13"/>
        <v>0.23552811780241881</v>
      </c>
      <c r="V89" s="24">
        <v>0.844109</v>
      </c>
    </row>
    <row r="90" spans="2:22" x14ac:dyDescent="0.25">
      <c r="B90" s="97"/>
      <c r="C90" s="34">
        <v>8</v>
      </c>
      <c r="D90" s="35">
        <v>14</v>
      </c>
      <c r="E90" s="36">
        <v>58.241900000000001</v>
      </c>
      <c r="F90" s="36">
        <v>12.0017</v>
      </c>
      <c r="G90" s="36">
        <v>57.290799999999997</v>
      </c>
      <c r="H90" s="36">
        <v>54.214700000000001</v>
      </c>
      <c r="I90" s="36">
        <v>65.699700000000007</v>
      </c>
      <c r="J90" s="36">
        <v>38.232999999999997</v>
      </c>
      <c r="K90" s="36">
        <v>82.996799999999993</v>
      </c>
      <c r="L90" s="37">
        <f t="shared" si="12"/>
        <v>0.20606642297040445</v>
      </c>
      <c r="M90" s="38">
        <v>9</v>
      </c>
      <c r="N90" s="36">
        <v>60.540799999999997</v>
      </c>
      <c r="O90" s="36">
        <v>7.8788</v>
      </c>
      <c r="P90" s="36">
        <v>60.052500000000002</v>
      </c>
      <c r="Q90" s="36">
        <v>54.067</v>
      </c>
      <c r="R90" s="36">
        <v>66.311300000000003</v>
      </c>
      <c r="S90" s="36">
        <v>51.283299999999997</v>
      </c>
      <c r="T90" s="36">
        <v>75.662300000000002</v>
      </c>
      <c r="U90" s="37">
        <f t="shared" si="13"/>
        <v>0.13014033511284953</v>
      </c>
      <c r="V90" s="39">
        <v>0.5506742</v>
      </c>
    </row>
    <row r="91" spans="2:22" x14ac:dyDescent="0.25">
      <c r="B91" s="97"/>
      <c r="C91" s="21">
        <v>10</v>
      </c>
      <c r="D91" s="76">
        <v>14</v>
      </c>
      <c r="E91" s="11">
        <v>64.056700000000006</v>
      </c>
      <c r="F91" s="11">
        <v>11.0176</v>
      </c>
      <c r="G91" s="11">
        <v>61.203499999999998</v>
      </c>
      <c r="H91" s="11">
        <v>55.412100000000002</v>
      </c>
      <c r="I91" s="11">
        <v>72.450199999999995</v>
      </c>
      <c r="J91" s="11">
        <v>50.474499999999999</v>
      </c>
      <c r="K91" s="11">
        <v>82.277699999999996</v>
      </c>
      <c r="L91" s="2">
        <f t="shared" si="12"/>
        <v>0.17199762085777129</v>
      </c>
      <c r="M91" s="76">
        <v>8</v>
      </c>
      <c r="N91" s="11">
        <v>58.4039</v>
      </c>
      <c r="O91" s="11">
        <v>9.8438999999999997</v>
      </c>
      <c r="P91" s="11">
        <v>60.568300000000001</v>
      </c>
      <c r="Q91" s="11">
        <v>53.919400000000003</v>
      </c>
      <c r="R91" s="11">
        <v>64.558800000000005</v>
      </c>
      <c r="S91" s="11">
        <v>40.649000000000001</v>
      </c>
      <c r="T91" s="11">
        <v>71.189099999999996</v>
      </c>
      <c r="U91" s="2">
        <f t="shared" si="13"/>
        <v>0.16854867568775372</v>
      </c>
      <c r="V91" s="24">
        <v>0.31219000000000002</v>
      </c>
    </row>
    <row r="92" spans="2:22" x14ac:dyDescent="0.25">
      <c r="B92" s="97"/>
      <c r="C92" s="34">
        <v>12</v>
      </c>
      <c r="D92" s="35">
        <v>14</v>
      </c>
      <c r="E92" s="36">
        <v>60.2759</v>
      </c>
      <c r="F92" s="36">
        <v>13.5228</v>
      </c>
      <c r="G92" s="36">
        <v>58.4223</v>
      </c>
      <c r="H92" s="36">
        <v>55.298200000000001</v>
      </c>
      <c r="I92" s="36">
        <v>67.566000000000003</v>
      </c>
      <c r="J92" s="36">
        <v>37.188400000000001</v>
      </c>
      <c r="K92" s="36">
        <v>90.874600000000001</v>
      </c>
      <c r="L92" s="37">
        <f t="shared" si="12"/>
        <v>0.22434837140548711</v>
      </c>
      <c r="M92" s="35">
        <v>7</v>
      </c>
      <c r="N92" s="36">
        <v>64.137900000000002</v>
      </c>
      <c r="O92" s="36">
        <v>6.2534000000000001</v>
      </c>
      <c r="P92" s="36">
        <v>63.838099999999997</v>
      </c>
      <c r="Q92" s="36">
        <v>62.585900000000002</v>
      </c>
      <c r="R92" s="36">
        <v>65.750100000000003</v>
      </c>
      <c r="S92" s="36">
        <v>53.716700000000003</v>
      </c>
      <c r="T92" s="36">
        <v>74.738600000000005</v>
      </c>
      <c r="U92" s="37">
        <f t="shared" si="13"/>
        <v>9.749929448890593E-2</v>
      </c>
      <c r="V92" s="39">
        <v>0.41813479999999997</v>
      </c>
    </row>
    <row r="93" spans="2:22" x14ac:dyDescent="0.25">
      <c r="B93" s="97"/>
      <c r="C93" s="21">
        <v>14</v>
      </c>
      <c r="D93" s="76">
        <v>14</v>
      </c>
      <c r="E93" s="11">
        <v>59.331299999999999</v>
      </c>
      <c r="F93" s="11">
        <v>14.1929</v>
      </c>
      <c r="G93" s="11">
        <v>55.107500000000002</v>
      </c>
      <c r="H93" s="11">
        <v>50.432000000000002</v>
      </c>
      <c r="I93" s="11">
        <v>65.872600000000006</v>
      </c>
      <c r="J93" s="11">
        <v>41.990299999999998</v>
      </c>
      <c r="K93" s="11">
        <v>88.726799999999997</v>
      </c>
      <c r="L93" s="2">
        <f t="shared" si="12"/>
        <v>0.23921437757136621</v>
      </c>
      <c r="M93" s="76">
        <v>7</v>
      </c>
      <c r="N93" s="11">
        <v>65.8005</v>
      </c>
      <c r="O93" s="11">
        <v>19.188300000000002</v>
      </c>
      <c r="P93" s="11">
        <v>61.197299999999998</v>
      </c>
      <c r="Q93" s="11">
        <v>54.465899999999998</v>
      </c>
      <c r="R93" s="11">
        <v>68.393100000000004</v>
      </c>
      <c r="S93" s="11">
        <v>48.186700000000002</v>
      </c>
      <c r="T93" s="11">
        <v>105.5014</v>
      </c>
      <c r="U93" s="2">
        <f t="shared" si="13"/>
        <v>0.29161328561333122</v>
      </c>
      <c r="V93" s="24">
        <v>0.26471719999999999</v>
      </c>
    </row>
    <row r="94" spans="2:22" x14ac:dyDescent="0.25">
      <c r="B94" s="98"/>
      <c r="C94" s="51">
        <v>16</v>
      </c>
      <c r="D94" s="52">
        <v>12</v>
      </c>
      <c r="E94" s="53">
        <v>56.245399999999997</v>
      </c>
      <c r="F94" s="53">
        <v>17.1675</v>
      </c>
      <c r="G94" s="53">
        <v>56.142000000000003</v>
      </c>
      <c r="H94" s="53">
        <v>51.011099999999999</v>
      </c>
      <c r="I94" s="53">
        <v>63.264499999999998</v>
      </c>
      <c r="J94" s="53">
        <v>14.9833</v>
      </c>
      <c r="K94" s="53">
        <v>84.796000000000006</v>
      </c>
      <c r="L94" s="54">
        <f t="shared" si="12"/>
        <v>0.30522496061900178</v>
      </c>
      <c r="M94" s="52">
        <v>7</v>
      </c>
      <c r="N94" s="53">
        <v>63.975000000000001</v>
      </c>
      <c r="O94" s="53">
        <v>11.0581</v>
      </c>
      <c r="P94" s="53">
        <v>62.505699999999997</v>
      </c>
      <c r="Q94" s="53">
        <v>58.0276</v>
      </c>
      <c r="R94" s="53">
        <v>67.468100000000007</v>
      </c>
      <c r="S94" s="53">
        <v>49.893300000000004</v>
      </c>
      <c r="T94" s="53">
        <v>84.435000000000002</v>
      </c>
      <c r="U94" s="54">
        <f t="shared" si="13"/>
        <v>0.17285033216100038</v>
      </c>
      <c r="V94" s="73">
        <v>0.17602860000000001</v>
      </c>
    </row>
    <row r="96" spans="2:22" x14ac:dyDescent="0.25">
      <c r="B96" s="96" t="s">
        <v>24</v>
      </c>
      <c r="C96" s="20">
        <v>1</v>
      </c>
      <c r="D96" s="6">
        <v>8</v>
      </c>
      <c r="E96" s="7">
        <v>55.223599999999998</v>
      </c>
      <c r="F96" s="7">
        <v>7.0846999999999998</v>
      </c>
      <c r="G96" s="7">
        <v>53.805500000000002</v>
      </c>
      <c r="H96" s="7">
        <v>49.839399999999998</v>
      </c>
      <c r="I96" s="7">
        <v>62.083599999999997</v>
      </c>
      <c r="J96" s="7">
        <v>46.360199999999999</v>
      </c>
      <c r="K96" s="7">
        <v>64.495999999999995</v>
      </c>
      <c r="L96" s="3">
        <f>F96/E96</f>
        <v>0.12829116537132676</v>
      </c>
      <c r="M96" s="6">
        <v>19</v>
      </c>
      <c r="N96" s="7">
        <v>52.157299999999999</v>
      </c>
      <c r="O96" s="7">
        <v>9.4446999999999992</v>
      </c>
      <c r="P96" s="7">
        <v>50.112400000000001</v>
      </c>
      <c r="Q96" s="7">
        <v>44.646500000000003</v>
      </c>
      <c r="R96" s="7">
        <v>57.120899999999999</v>
      </c>
      <c r="S96" s="7">
        <v>39.945</v>
      </c>
      <c r="T96" s="7">
        <v>73.691000000000003</v>
      </c>
      <c r="U96" s="3">
        <f>O96/N96</f>
        <v>0.1810810758992509</v>
      </c>
      <c r="V96" s="72">
        <v>0.55612625999999998</v>
      </c>
    </row>
    <row r="97" spans="2:22" x14ac:dyDescent="0.25">
      <c r="B97" s="97"/>
      <c r="C97" s="34">
        <v>2</v>
      </c>
      <c r="D97" s="35">
        <v>7</v>
      </c>
      <c r="E97" s="36">
        <v>65.6828</v>
      </c>
      <c r="F97" s="36">
        <v>7.601</v>
      </c>
      <c r="G97" s="36">
        <v>63.756100000000004</v>
      </c>
      <c r="H97" s="36">
        <v>61.645099999999999</v>
      </c>
      <c r="I97" s="36">
        <v>70.831599999999995</v>
      </c>
      <c r="J97" s="36">
        <v>55.179200000000002</v>
      </c>
      <c r="K97" s="36">
        <v>75.891199999999998</v>
      </c>
      <c r="L97" s="37">
        <f t="shared" ref="L97:L103" si="14">F97/E97</f>
        <v>0.11572283763785952</v>
      </c>
      <c r="M97" s="35">
        <v>18</v>
      </c>
      <c r="N97" s="36">
        <v>58.667000000000002</v>
      </c>
      <c r="O97" s="36">
        <v>11.017799999999999</v>
      </c>
      <c r="P97" s="36">
        <v>55.873800000000003</v>
      </c>
      <c r="Q97" s="36">
        <v>52.785699999999999</v>
      </c>
      <c r="R97" s="36">
        <v>64.570999999999998</v>
      </c>
      <c r="S97" s="36">
        <v>42.981099999999998</v>
      </c>
      <c r="T97" s="36">
        <v>88.730500000000006</v>
      </c>
      <c r="U97" s="37">
        <f t="shared" ref="U97:U103" si="15">O97/N97</f>
        <v>0.18780234203214752</v>
      </c>
      <c r="V97" s="39">
        <v>0.20080629</v>
      </c>
    </row>
    <row r="98" spans="2:22" x14ac:dyDescent="0.25">
      <c r="B98" s="97"/>
      <c r="C98" s="21">
        <v>3</v>
      </c>
      <c r="D98" s="76">
        <v>8</v>
      </c>
      <c r="E98" s="11">
        <v>65.321399999999997</v>
      </c>
      <c r="F98" s="11">
        <v>10.1777</v>
      </c>
      <c r="G98" s="11">
        <v>61.906599999999997</v>
      </c>
      <c r="H98" s="11">
        <v>60.042099999999998</v>
      </c>
      <c r="I98" s="11">
        <v>67.765000000000001</v>
      </c>
      <c r="J98" s="11">
        <v>52.994100000000003</v>
      </c>
      <c r="K98" s="11">
        <v>84.436700000000002</v>
      </c>
      <c r="L98" s="2">
        <f t="shared" si="14"/>
        <v>0.1558095815460171</v>
      </c>
      <c r="M98" s="76">
        <v>20</v>
      </c>
      <c r="N98" s="11">
        <v>62.025199999999998</v>
      </c>
      <c r="O98" s="11">
        <v>8.5913000000000004</v>
      </c>
      <c r="P98" s="11">
        <v>62.217199999999998</v>
      </c>
      <c r="Q98" s="11">
        <v>57.6477</v>
      </c>
      <c r="R98" s="11">
        <v>67.925799999999995</v>
      </c>
      <c r="S98" s="11">
        <v>39.396099999999997</v>
      </c>
      <c r="T98" s="11">
        <v>74.421499999999995</v>
      </c>
      <c r="U98" s="2">
        <f t="shared" si="15"/>
        <v>0.13851305598369695</v>
      </c>
      <c r="V98" s="24">
        <v>0.51820725999999995</v>
      </c>
    </row>
    <row r="99" spans="2:22" x14ac:dyDescent="0.25">
      <c r="B99" s="97"/>
      <c r="C99" s="34">
        <v>4</v>
      </c>
      <c r="D99" s="35">
        <v>8</v>
      </c>
      <c r="E99" s="36">
        <v>68.5548</v>
      </c>
      <c r="F99" s="36">
        <v>12.1952</v>
      </c>
      <c r="G99" s="36">
        <v>66.143000000000001</v>
      </c>
      <c r="H99" s="36">
        <v>63.103900000000003</v>
      </c>
      <c r="I99" s="36">
        <v>70.4863</v>
      </c>
      <c r="J99" s="36">
        <v>55.978900000000003</v>
      </c>
      <c r="K99" s="36">
        <v>93.9589</v>
      </c>
      <c r="L99" s="37">
        <f t="shared" si="14"/>
        <v>0.17788980494436568</v>
      </c>
      <c r="M99" s="35">
        <v>20</v>
      </c>
      <c r="N99" s="36">
        <v>65.188800000000001</v>
      </c>
      <c r="O99" s="36">
        <v>13.853300000000001</v>
      </c>
      <c r="P99" s="36">
        <v>68.512900000000002</v>
      </c>
      <c r="Q99" s="36">
        <v>61.546399999999998</v>
      </c>
      <c r="R99" s="36">
        <v>73.256799999999998</v>
      </c>
      <c r="S99" s="36">
        <v>30.7803</v>
      </c>
      <c r="T99" s="36">
        <v>83.567800000000005</v>
      </c>
      <c r="U99" s="37">
        <f t="shared" si="15"/>
        <v>0.21251043123972216</v>
      </c>
      <c r="V99" s="39">
        <v>0.50938039000000002</v>
      </c>
    </row>
    <row r="100" spans="2:22" x14ac:dyDescent="0.25">
      <c r="B100" s="97"/>
      <c r="C100" s="21">
        <v>5</v>
      </c>
      <c r="D100" s="76">
        <v>7</v>
      </c>
      <c r="E100" s="11">
        <v>58.551099999999998</v>
      </c>
      <c r="F100" s="11">
        <v>9.1775000000000002</v>
      </c>
      <c r="G100" s="11">
        <v>55.215299999999999</v>
      </c>
      <c r="H100" s="11">
        <v>51.990400000000001</v>
      </c>
      <c r="I100" s="11">
        <v>64.132800000000003</v>
      </c>
      <c r="J100" s="11">
        <v>48.435400000000001</v>
      </c>
      <c r="K100" s="11">
        <v>73.960899999999995</v>
      </c>
      <c r="L100" s="2">
        <f t="shared" si="14"/>
        <v>0.15674342582803741</v>
      </c>
      <c r="M100" s="76">
        <v>20</v>
      </c>
      <c r="N100" s="11">
        <v>60.291400000000003</v>
      </c>
      <c r="O100" s="11">
        <v>15.518800000000001</v>
      </c>
      <c r="P100" s="11">
        <v>59.264200000000002</v>
      </c>
      <c r="Q100" s="11">
        <v>48.184600000000003</v>
      </c>
      <c r="R100" s="11">
        <v>71.251800000000003</v>
      </c>
      <c r="S100" s="11">
        <v>36.906199999999998</v>
      </c>
      <c r="T100" s="11">
        <v>90.279399999999995</v>
      </c>
      <c r="U100" s="2">
        <f t="shared" si="15"/>
        <v>0.25739657728963</v>
      </c>
      <c r="V100" s="24">
        <v>0.79944104999999999</v>
      </c>
    </row>
    <row r="101" spans="2:22" x14ac:dyDescent="0.25">
      <c r="B101" s="97"/>
      <c r="C101" s="34">
        <v>6</v>
      </c>
      <c r="D101" s="35">
        <v>8</v>
      </c>
      <c r="E101" s="36">
        <v>59.462499999999999</v>
      </c>
      <c r="F101" s="36">
        <v>7.4336000000000002</v>
      </c>
      <c r="G101" s="36">
        <v>56.517699999999998</v>
      </c>
      <c r="H101" s="36">
        <v>55.0152</v>
      </c>
      <c r="I101" s="36">
        <v>63.093499999999999</v>
      </c>
      <c r="J101" s="36">
        <v>51.226900000000001</v>
      </c>
      <c r="K101" s="36">
        <v>73.839500000000001</v>
      </c>
      <c r="L101" s="37">
        <f t="shared" si="14"/>
        <v>0.12501324364095018</v>
      </c>
      <c r="M101" s="35">
        <v>18</v>
      </c>
      <c r="N101" s="36">
        <v>68.011600000000001</v>
      </c>
      <c r="O101" s="36">
        <v>13.313000000000001</v>
      </c>
      <c r="P101" s="36">
        <v>69.190399999999997</v>
      </c>
      <c r="Q101" s="36">
        <v>60.644300000000001</v>
      </c>
      <c r="R101" s="36">
        <v>75.778199999999998</v>
      </c>
      <c r="S101" s="36">
        <v>44.580300000000001</v>
      </c>
      <c r="T101" s="36">
        <v>91.883899999999997</v>
      </c>
      <c r="U101" s="37">
        <f t="shared" si="15"/>
        <v>0.19574601979662293</v>
      </c>
      <c r="V101" s="39">
        <v>9.5827960000000004E-2</v>
      </c>
    </row>
    <row r="102" spans="2:22" x14ac:dyDescent="0.25">
      <c r="B102" s="97"/>
      <c r="C102" s="21">
        <v>7</v>
      </c>
      <c r="D102" s="76">
        <v>8</v>
      </c>
      <c r="E102" s="11">
        <v>65.893799999999999</v>
      </c>
      <c r="F102" s="11">
        <v>14.0641</v>
      </c>
      <c r="G102" s="11">
        <v>62.316000000000003</v>
      </c>
      <c r="H102" s="11">
        <v>61.44</v>
      </c>
      <c r="I102" s="11">
        <v>68.784199999999998</v>
      </c>
      <c r="J102" s="11">
        <v>46.063400000000001</v>
      </c>
      <c r="K102" s="11">
        <v>95.655500000000004</v>
      </c>
      <c r="L102" s="2">
        <f t="shared" si="14"/>
        <v>0.21343586194755804</v>
      </c>
      <c r="M102" s="76">
        <v>18</v>
      </c>
      <c r="N102" s="11">
        <v>67.211299999999994</v>
      </c>
      <c r="O102" s="11">
        <v>18.396799999999999</v>
      </c>
      <c r="P102" s="11">
        <v>66.620400000000004</v>
      </c>
      <c r="Q102" s="11">
        <v>54.402099999999997</v>
      </c>
      <c r="R102" s="11">
        <v>76.592799999999997</v>
      </c>
      <c r="S102" s="11">
        <v>48.208500000000001</v>
      </c>
      <c r="T102" s="11">
        <v>125.61320000000001</v>
      </c>
      <c r="U102" s="2">
        <f t="shared" si="15"/>
        <v>0.27371587813358766</v>
      </c>
      <c r="V102" s="24">
        <v>0.81707255999999995</v>
      </c>
    </row>
    <row r="103" spans="2:22" x14ac:dyDescent="0.25">
      <c r="B103" s="98"/>
      <c r="C103" s="51">
        <v>8</v>
      </c>
      <c r="D103" s="52">
        <v>8</v>
      </c>
      <c r="E103" s="53">
        <v>65.706500000000005</v>
      </c>
      <c r="F103" s="53">
        <v>10.7416</v>
      </c>
      <c r="G103" s="53">
        <v>64.813800000000001</v>
      </c>
      <c r="H103" s="53">
        <v>61.683199999999999</v>
      </c>
      <c r="I103" s="53">
        <v>71.707499999999996</v>
      </c>
      <c r="J103" s="53">
        <v>46.771000000000001</v>
      </c>
      <c r="K103" s="53">
        <v>81.392300000000006</v>
      </c>
      <c r="L103" s="54">
        <f t="shared" si="14"/>
        <v>0.16347849908304352</v>
      </c>
      <c r="M103" s="52">
        <v>18</v>
      </c>
      <c r="N103" s="53">
        <v>62.620800000000003</v>
      </c>
      <c r="O103" s="53">
        <v>9.7574000000000005</v>
      </c>
      <c r="P103" s="53">
        <v>63.443800000000003</v>
      </c>
      <c r="Q103" s="53">
        <v>56.815300000000001</v>
      </c>
      <c r="R103" s="53">
        <v>70.404899999999998</v>
      </c>
      <c r="S103" s="53">
        <v>43.676000000000002</v>
      </c>
      <c r="T103" s="53">
        <v>74.296199999999999</v>
      </c>
      <c r="U103" s="54">
        <f t="shared" si="15"/>
        <v>0.15581723644539833</v>
      </c>
      <c r="V103" s="73">
        <v>0.60236752000000005</v>
      </c>
    </row>
  </sheetData>
  <mergeCells count="28">
    <mergeCell ref="B83:B94"/>
    <mergeCell ref="B96:B103"/>
    <mergeCell ref="B57:B68"/>
    <mergeCell ref="B70:B77"/>
    <mergeCell ref="C80:C81"/>
    <mergeCell ref="D80:L80"/>
    <mergeCell ref="M80:U80"/>
    <mergeCell ref="D81:L81"/>
    <mergeCell ref="M81:U81"/>
    <mergeCell ref="B31:B42"/>
    <mergeCell ref="B44:B51"/>
    <mergeCell ref="C54:C55"/>
    <mergeCell ref="D54:L54"/>
    <mergeCell ref="M54:U54"/>
    <mergeCell ref="D55:L55"/>
    <mergeCell ref="M55:U55"/>
    <mergeCell ref="B18:B25"/>
    <mergeCell ref="C28:C29"/>
    <mergeCell ref="D28:L28"/>
    <mergeCell ref="M28:U28"/>
    <mergeCell ref="D29:L29"/>
    <mergeCell ref="M29:U29"/>
    <mergeCell ref="C2:C3"/>
    <mergeCell ref="D2:L2"/>
    <mergeCell ref="M2:U2"/>
    <mergeCell ref="D3:L3"/>
    <mergeCell ref="M3:U3"/>
    <mergeCell ref="B5:B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69721B4A9958468E8A672A7DA1BD1F" ma:contentTypeVersion="7" ma:contentTypeDescription="Create a new document." ma:contentTypeScope="" ma:versionID="3c40bbfe8ea63ac0f6010581ea47831d">
  <xsd:schema xmlns:xsd="http://www.w3.org/2001/XMLSchema" xmlns:xs="http://www.w3.org/2001/XMLSchema" xmlns:p="http://schemas.microsoft.com/office/2006/metadata/properties" xmlns:ns2="5074fbba-46c1-4d21-afca-7f1060bf39e7" xmlns:ns3="4954ff6a-8a08-4bc3-9e7a-af2383844476" targetNamespace="http://schemas.microsoft.com/office/2006/metadata/properties" ma:root="true" ma:fieldsID="643c214e160f90b09292bbe1165e1f31" ns2:_="" ns3:_="">
    <xsd:import namespace="5074fbba-46c1-4d21-afca-7f1060bf39e7"/>
    <xsd:import namespace="4954ff6a-8a08-4bc3-9e7a-af238384447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74fbba-46c1-4d21-afca-7f1060bf39e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54ff6a-8a08-4bc3-9e7a-af23838444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E39A869-38FA-42EC-863B-89E788AD2E73}">
  <ds:schemaRefs>
    <ds:schemaRef ds:uri="4954ff6a-8a08-4bc3-9e7a-af238384447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074fbba-46c1-4d21-afca-7f1060bf39e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CE44AB0-FC86-4B20-AF7A-E9DAB3E17D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74fbba-46c1-4d21-afca-7f1060bf39e7"/>
    <ds:schemaRef ds:uri="4954ff6a-8a08-4bc3-9e7a-af23838444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50A357-27C3-4640-96A2-EBA29952CB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postnatal age (weeks)</vt:lpstr>
      <vt:lpstr>postmenstrual age (weeks)</vt:lpstr>
      <vt:lpstr>gender</vt:lpstr>
      <vt:lpstr>delivery</vt:lpstr>
    </vt:vector>
  </TitlesOfParts>
  <Company>Nestle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rdaffoltmi</dc:creator>
  <cp:lastModifiedBy>Affolter,Michael,Lausanne,Proteins / Peptides</cp:lastModifiedBy>
  <dcterms:created xsi:type="dcterms:W3CDTF">2017-11-17T15:15:29Z</dcterms:created>
  <dcterms:modified xsi:type="dcterms:W3CDTF">2019-02-27T16:05:56Z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0x010100DC69721B4A9958468E8A672A7DA1BD1F</vt:lpwstr>
  </property>
</Properties>
</file>