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nuscript\0-Under processing\Nutrients\nutrients-562413\Supplementary\"/>
    </mc:Choice>
  </mc:AlternateContent>
  <bookViews>
    <workbookView xWindow="0" yWindow="0" windowWidth="19200" windowHeight="6900"/>
  </bookViews>
  <sheets>
    <sheet name="Suppl.TableS2_postmenstrual ag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3" i="1" l="1"/>
  <c r="L123" i="1"/>
  <c r="U122" i="1"/>
  <c r="L122" i="1"/>
  <c r="U121" i="1"/>
  <c r="L121" i="1"/>
  <c r="U120" i="1"/>
  <c r="L120" i="1"/>
  <c r="U119" i="1"/>
  <c r="L119" i="1"/>
  <c r="U118" i="1"/>
  <c r="L118" i="1"/>
  <c r="U117" i="1"/>
  <c r="L117" i="1"/>
  <c r="U116" i="1"/>
  <c r="L116" i="1"/>
  <c r="U115" i="1"/>
  <c r="L115" i="1"/>
  <c r="U114" i="1"/>
  <c r="L114" i="1"/>
  <c r="U113" i="1"/>
  <c r="L113" i="1"/>
  <c r="U111" i="1"/>
  <c r="L111" i="1"/>
  <c r="U110" i="1"/>
  <c r="L110" i="1"/>
  <c r="U109" i="1"/>
  <c r="L109" i="1"/>
  <c r="U108" i="1"/>
  <c r="L108" i="1"/>
  <c r="U107" i="1"/>
  <c r="L107" i="1"/>
  <c r="U106" i="1"/>
  <c r="L106" i="1"/>
  <c r="U105" i="1"/>
  <c r="L105" i="1"/>
  <c r="U104" i="1"/>
  <c r="L104" i="1"/>
  <c r="U103" i="1"/>
  <c r="L103" i="1"/>
  <c r="U102" i="1"/>
  <c r="L102" i="1"/>
  <c r="U101" i="1"/>
  <c r="L101" i="1"/>
  <c r="U99" i="1"/>
  <c r="L99" i="1"/>
  <c r="U98" i="1"/>
  <c r="L98" i="1"/>
  <c r="U97" i="1"/>
  <c r="L97" i="1"/>
  <c r="U96" i="1"/>
  <c r="L96" i="1"/>
  <c r="U95" i="1"/>
  <c r="L95" i="1"/>
  <c r="U94" i="1"/>
  <c r="L94" i="1"/>
  <c r="U93" i="1"/>
  <c r="L93" i="1"/>
  <c r="U92" i="1"/>
  <c r="L92" i="1"/>
  <c r="U91" i="1"/>
  <c r="L91" i="1"/>
  <c r="U90" i="1"/>
  <c r="L90" i="1"/>
  <c r="U89" i="1"/>
  <c r="L89" i="1"/>
  <c r="U87" i="1"/>
  <c r="L87" i="1"/>
  <c r="U86" i="1"/>
  <c r="L86" i="1"/>
  <c r="U85" i="1"/>
  <c r="L85" i="1"/>
  <c r="U84" i="1"/>
  <c r="L84" i="1"/>
  <c r="U83" i="1"/>
  <c r="L83" i="1"/>
  <c r="U82" i="1"/>
  <c r="L82" i="1"/>
  <c r="U81" i="1"/>
  <c r="L81" i="1"/>
  <c r="U80" i="1"/>
  <c r="L80" i="1"/>
  <c r="U79" i="1"/>
  <c r="L79" i="1"/>
  <c r="U78" i="1"/>
  <c r="L78" i="1"/>
  <c r="U77" i="1"/>
  <c r="L77" i="1"/>
  <c r="U75" i="1"/>
  <c r="L75" i="1"/>
  <c r="U74" i="1"/>
  <c r="L74" i="1"/>
  <c r="U73" i="1"/>
  <c r="L73" i="1"/>
  <c r="U72" i="1"/>
  <c r="L72" i="1"/>
  <c r="U71" i="1"/>
  <c r="L71" i="1"/>
  <c r="U70" i="1"/>
  <c r="L70" i="1"/>
  <c r="U69" i="1"/>
  <c r="L69" i="1"/>
  <c r="U68" i="1"/>
  <c r="L68" i="1"/>
  <c r="U67" i="1"/>
  <c r="L67" i="1"/>
  <c r="U66" i="1"/>
  <c r="L66" i="1"/>
  <c r="U65" i="1"/>
  <c r="L65" i="1"/>
  <c r="U63" i="1"/>
  <c r="L63" i="1"/>
  <c r="U62" i="1"/>
  <c r="L62" i="1"/>
  <c r="U61" i="1"/>
  <c r="L61" i="1"/>
  <c r="U60" i="1"/>
  <c r="L60" i="1"/>
  <c r="U59" i="1"/>
  <c r="L59" i="1"/>
  <c r="U58" i="1"/>
  <c r="L58" i="1"/>
  <c r="U57" i="1"/>
  <c r="L57" i="1"/>
  <c r="U56" i="1"/>
  <c r="L56" i="1"/>
  <c r="U55" i="1"/>
  <c r="L55" i="1"/>
  <c r="U54" i="1"/>
  <c r="L54" i="1"/>
  <c r="U53" i="1"/>
  <c r="L53" i="1"/>
  <c r="U51" i="1"/>
  <c r="L51" i="1"/>
  <c r="U50" i="1"/>
  <c r="L50" i="1"/>
  <c r="U49" i="1"/>
  <c r="L49" i="1"/>
  <c r="U48" i="1"/>
  <c r="L48" i="1"/>
  <c r="U47" i="1"/>
  <c r="L47" i="1"/>
  <c r="U46" i="1"/>
  <c r="L46" i="1"/>
  <c r="U45" i="1"/>
  <c r="L45" i="1"/>
  <c r="U44" i="1"/>
  <c r="L44" i="1"/>
  <c r="U43" i="1"/>
  <c r="L43" i="1"/>
  <c r="U42" i="1"/>
  <c r="L42" i="1"/>
  <c r="U41" i="1"/>
  <c r="L41" i="1"/>
  <c r="U39" i="1"/>
  <c r="L39" i="1"/>
  <c r="U38" i="1"/>
  <c r="L38" i="1"/>
  <c r="U37" i="1"/>
  <c r="L37" i="1"/>
  <c r="U36" i="1"/>
  <c r="L36" i="1"/>
  <c r="U35" i="1"/>
  <c r="L35" i="1"/>
  <c r="U34" i="1"/>
  <c r="L34" i="1"/>
  <c r="U33" i="1"/>
  <c r="L33" i="1"/>
  <c r="U32" i="1"/>
  <c r="L32" i="1"/>
  <c r="U31" i="1"/>
  <c r="L31" i="1"/>
  <c r="U30" i="1"/>
  <c r="L30" i="1"/>
  <c r="U29" i="1"/>
  <c r="L29" i="1"/>
  <c r="U27" i="1"/>
  <c r="L27" i="1"/>
  <c r="U26" i="1"/>
  <c r="L26" i="1"/>
  <c r="U25" i="1"/>
  <c r="L25" i="1"/>
  <c r="U24" i="1"/>
  <c r="L24" i="1"/>
  <c r="U23" i="1"/>
  <c r="L23" i="1"/>
  <c r="U22" i="1"/>
  <c r="L22" i="1"/>
  <c r="U21" i="1"/>
  <c r="L21" i="1"/>
  <c r="U20" i="1"/>
  <c r="L20" i="1"/>
  <c r="U19" i="1"/>
  <c r="L19" i="1"/>
  <c r="U18" i="1"/>
  <c r="L18" i="1"/>
  <c r="U17" i="1"/>
  <c r="L17" i="1"/>
  <c r="U15" i="1"/>
  <c r="L15" i="1"/>
  <c r="U14" i="1"/>
  <c r="L14" i="1"/>
  <c r="U13" i="1"/>
  <c r="L13" i="1"/>
  <c r="U12" i="1"/>
  <c r="L12" i="1"/>
  <c r="U11" i="1"/>
  <c r="L11" i="1"/>
  <c r="U10" i="1"/>
  <c r="L10" i="1"/>
  <c r="U9" i="1"/>
  <c r="L9" i="1"/>
  <c r="U8" i="1"/>
  <c r="L8" i="1"/>
  <c r="U7" i="1"/>
  <c r="L7" i="1"/>
  <c r="U6" i="1"/>
  <c r="L6" i="1"/>
  <c r="U5" i="1"/>
  <c r="L5" i="1"/>
</calcChain>
</file>

<file path=xl/sharedStrings.xml><?xml version="1.0" encoding="utf-8"?>
<sst xmlns="http://schemas.openxmlformats.org/spreadsheetml/2006/main" count="265" uniqueCount="31">
  <si>
    <t>Preterm milk</t>
  </si>
  <si>
    <t>Term milk</t>
  </si>
  <si>
    <t>Compound</t>
  </si>
  <si>
    <t>Units</t>
  </si>
  <si>
    <t>Postmenstrual age
(weeks)</t>
  </si>
  <si>
    <t>n</t>
  </si>
  <si>
    <t>Mean</t>
  </si>
  <si>
    <t>SD</t>
  </si>
  <si>
    <t>Median</t>
  </si>
  <si>
    <t>Q1</t>
  </si>
  <si>
    <t>Q3</t>
  </si>
  <si>
    <t>Min</t>
  </si>
  <si>
    <t>Max</t>
  </si>
  <si>
    <t>CV%</t>
  </si>
  <si>
    <t>p</t>
  </si>
  <si>
    <t>Calcium</t>
  </si>
  <si>
    <t>mg/L</t>
  </si>
  <si>
    <t>&lt;39</t>
  </si>
  <si>
    <t>n/a</t>
  </si>
  <si>
    <t>Copper</t>
  </si>
  <si>
    <r>
      <t>µ</t>
    </r>
    <r>
      <rPr>
        <sz val="11"/>
        <color theme="1"/>
        <rFont val="Calibri"/>
        <family val="2"/>
        <scheme val="minor"/>
      </rPr>
      <t>g/L</t>
    </r>
  </si>
  <si>
    <t>Iodine</t>
  </si>
  <si>
    <t>Iron</t>
  </si>
  <si>
    <t>Magnesium</t>
  </si>
  <si>
    <t>Phosphorus</t>
  </si>
  <si>
    <t>Potassium</t>
  </si>
  <si>
    <t>Selenium</t>
  </si>
  <si>
    <t>µg/L</t>
  </si>
  <si>
    <t>Sodium</t>
  </si>
  <si>
    <t>Zinc</t>
  </si>
  <si>
    <t>Table S2: Concentration of Human Milk minerals and trace elements in term or preterm milk 
at equivalent postmenstrual 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</si>
</sst>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7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2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Fill="1" applyBorder="1"/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2" xfId="0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tabSelected="1" workbookViewId="0">
      <selection activeCell="M8" sqref="M8"/>
    </sheetView>
  </sheetViews>
  <sheetFormatPr defaultRowHeight="14.4" x14ac:dyDescent="0.3"/>
  <cols>
    <col min="1" max="1" width="16.5546875" customWidth="1"/>
    <col min="2" max="2" width="6.33203125" style="35" customWidth="1"/>
    <col min="3" max="3" width="17.88671875" bestFit="1" customWidth="1"/>
    <col min="11" max="12" width="9.109375" style="55"/>
    <col min="22" max="22" width="9.33203125" bestFit="1" customWidth="1"/>
  </cols>
  <sheetData>
    <row r="1" spans="1:22" x14ac:dyDescent="0.3">
      <c r="E1" s="60" t="s">
        <v>30</v>
      </c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22" x14ac:dyDescent="0.3"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22" s="4" customFormat="1" ht="30" customHeight="1" x14ac:dyDescent="0.3">
      <c r="A3" s="1"/>
      <c r="B3" s="2"/>
      <c r="C3" s="1"/>
      <c r="D3" s="56" t="s">
        <v>0</v>
      </c>
      <c r="E3" s="57"/>
      <c r="F3" s="57"/>
      <c r="G3" s="57"/>
      <c r="H3" s="57"/>
      <c r="I3" s="57"/>
      <c r="J3" s="57"/>
      <c r="K3" s="57"/>
      <c r="L3" s="58"/>
      <c r="M3" s="57" t="s">
        <v>1</v>
      </c>
      <c r="N3" s="57"/>
      <c r="O3" s="57"/>
      <c r="P3" s="57"/>
      <c r="Q3" s="57"/>
      <c r="R3" s="57"/>
      <c r="S3" s="57"/>
      <c r="T3" s="57"/>
      <c r="U3" s="57"/>
      <c r="V3" s="3"/>
    </row>
    <row r="4" spans="1:22" s="4" customFormat="1" ht="30" customHeight="1" x14ac:dyDescent="0.3">
      <c r="A4" s="5" t="s">
        <v>2</v>
      </c>
      <c r="B4" s="6" t="s">
        <v>3</v>
      </c>
      <c r="C4" s="7" t="s">
        <v>4</v>
      </c>
      <c r="D4" s="8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9" t="s">
        <v>13</v>
      </c>
      <c r="M4" s="10" t="s">
        <v>5</v>
      </c>
      <c r="N4" s="6" t="s">
        <v>6</v>
      </c>
      <c r="O4" s="6" t="s">
        <v>7</v>
      </c>
      <c r="P4" s="6" t="s">
        <v>8</v>
      </c>
      <c r="Q4" s="6" t="s">
        <v>9</v>
      </c>
      <c r="R4" s="6" t="s">
        <v>10</v>
      </c>
      <c r="S4" s="6" t="s">
        <v>11</v>
      </c>
      <c r="T4" s="6" t="s">
        <v>12</v>
      </c>
      <c r="U4" s="11" t="s">
        <v>13</v>
      </c>
      <c r="V4" s="12" t="s">
        <v>14</v>
      </c>
    </row>
    <row r="5" spans="1:22" x14ac:dyDescent="0.3">
      <c r="A5" s="13" t="s">
        <v>15</v>
      </c>
      <c r="B5" s="14" t="s">
        <v>16</v>
      </c>
      <c r="C5" s="15" t="s">
        <v>17</v>
      </c>
      <c r="D5" s="16">
        <v>161</v>
      </c>
      <c r="E5" s="17">
        <v>285.1995</v>
      </c>
      <c r="F5" s="17">
        <v>56.211100000000002</v>
      </c>
      <c r="G5" s="17">
        <v>284.56139999999999</v>
      </c>
      <c r="H5" s="17">
        <v>245.12129999999999</v>
      </c>
      <c r="I5" s="17">
        <v>332.24860000000001</v>
      </c>
      <c r="J5" s="17">
        <v>160.0693</v>
      </c>
      <c r="K5" s="17">
        <v>459.25689999999997</v>
      </c>
      <c r="L5" s="18">
        <f>F5/E5*100</f>
        <v>19.709396404972658</v>
      </c>
      <c r="M5" s="19">
        <v>2</v>
      </c>
      <c r="N5" s="17">
        <v>286.1506</v>
      </c>
      <c r="O5" s="17">
        <v>67.471400000000003</v>
      </c>
      <c r="P5" s="17">
        <v>286.1506</v>
      </c>
      <c r="Q5" s="17">
        <v>262.29590000000002</v>
      </c>
      <c r="R5" s="17">
        <v>310.00540000000001</v>
      </c>
      <c r="S5" s="17">
        <v>238.44110000000001</v>
      </c>
      <c r="T5" s="20">
        <v>333.86009999999999</v>
      </c>
      <c r="U5" s="21">
        <f>O5/N5*100</f>
        <v>23.578982535769626</v>
      </c>
      <c r="V5" s="22" t="s">
        <v>18</v>
      </c>
    </row>
    <row r="6" spans="1:22" x14ac:dyDescent="0.3">
      <c r="A6" t="s">
        <v>15</v>
      </c>
      <c r="B6" s="14" t="s">
        <v>16</v>
      </c>
      <c r="C6" s="15">
        <v>39</v>
      </c>
      <c r="D6" s="16">
        <v>20</v>
      </c>
      <c r="E6" s="17">
        <v>292.90940000000001</v>
      </c>
      <c r="F6" s="17">
        <v>46.757899999999999</v>
      </c>
      <c r="G6" s="17">
        <v>286.59660000000002</v>
      </c>
      <c r="H6" s="17">
        <v>264.19479999999999</v>
      </c>
      <c r="I6" s="17">
        <v>320.21440000000001</v>
      </c>
      <c r="J6" s="17">
        <v>219.40610000000001</v>
      </c>
      <c r="K6" s="17">
        <v>389.93459999999999</v>
      </c>
      <c r="L6" s="18">
        <f t="shared" ref="L6:L69" si="0">F6/E6*100</f>
        <v>15.963263725916613</v>
      </c>
      <c r="M6" s="19">
        <v>7</v>
      </c>
      <c r="N6" s="17">
        <v>278.8383</v>
      </c>
      <c r="O6" s="17">
        <v>61.6143</v>
      </c>
      <c r="P6" s="17">
        <v>255.5361</v>
      </c>
      <c r="Q6" s="17">
        <v>247.01050000000001</v>
      </c>
      <c r="R6" s="17">
        <v>304.41030000000001</v>
      </c>
      <c r="S6" s="17">
        <v>205.17920000000001</v>
      </c>
      <c r="T6" s="17">
        <v>388.3116</v>
      </c>
      <c r="U6" s="21">
        <f t="shared" ref="U6:U15" si="1">O6/N6*100</f>
        <v>22.096785126003134</v>
      </c>
      <c r="V6" s="23">
        <v>0.76759999999999995</v>
      </c>
    </row>
    <row r="7" spans="1:22" x14ac:dyDescent="0.3">
      <c r="A7" t="s">
        <v>15</v>
      </c>
      <c r="B7" s="14" t="s">
        <v>16</v>
      </c>
      <c r="C7" s="15">
        <v>40</v>
      </c>
      <c r="D7" s="16">
        <v>10</v>
      </c>
      <c r="E7" s="17">
        <v>296.24779999999998</v>
      </c>
      <c r="F7" s="17">
        <v>49.353000000000002</v>
      </c>
      <c r="G7" s="17">
        <v>294.10329999999999</v>
      </c>
      <c r="H7" s="17">
        <v>268.3107</v>
      </c>
      <c r="I7" s="17">
        <v>321.81760000000003</v>
      </c>
      <c r="J7" s="17">
        <v>217.15289999999999</v>
      </c>
      <c r="K7" s="17">
        <v>385.46699999999998</v>
      </c>
      <c r="L7" s="18">
        <f t="shared" si="0"/>
        <v>16.659364221438945</v>
      </c>
      <c r="M7" s="19">
        <v>16</v>
      </c>
      <c r="N7" s="17">
        <v>289.61270000000002</v>
      </c>
      <c r="O7" s="17">
        <v>65.182299999999998</v>
      </c>
      <c r="P7" s="17">
        <v>290.53109999999998</v>
      </c>
      <c r="Q7" s="17">
        <v>232.6104</v>
      </c>
      <c r="R7" s="17">
        <v>330.358</v>
      </c>
      <c r="S7" s="17">
        <v>176.41650000000001</v>
      </c>
      <c r="T7" s="17">
        <v>391.4923</v>
      </c>
      <c r="U7" s="21">
        <f t="shared" si="1"/>
        <v>22.506713276040724</v>
      </c>
      <c r="V7" s="23">
        <v>0.72950000000000004</v>
      </c>
    </row>
    <row r="8" spans="1:22" x14ac:dyDescent="0.3">
      <c r="A8" t="s">
        <v>15</v>
      </c>
      <c r="B8" s="14" t="s">
        <v>16</v>
      </c>
      <c r="C8" s="15">
        <v>41</v>
      </c>
      <c r="D8" s="16">
        <v>15</v>
      </c>
      <c r="E8" s="17">
        <v>263.21809999999999</v>
      </c>
      <c r="F8" s="17">
        <v>35.561799999999998</v>
      </c>
      <c r="G8" s="17">
        <v>269.29689999999999</v>
      </c>
      <c r="H8" s="17">
        <v>236.00899999999999</v>
      </c>
      <c r="I8" s="17">
        <v>283.11779999999999</v>
      </c>
      <c r="J8" s="17">
        <v>203.55619999999999</v>
      </c>
      <c r="K8" s="17">
        <v>319.8331</v>
      </c>
      <c r="L8" s="18">
        <f t="shared" si="0"/>
        <v>13.51039309226835</v>
      </c>
      <c r="M8" s="19">
        <v>25</v>
      </c>
      <c r="N8" s="17">
        <v>290.10860000000002</v>
      </c>
      <c r="O8" s="17">
        <v>51.791600000000003</v>
      </c>
      <c r="P8" s="17">
        <v>286.64229999999998</v>
      </c>
      <c r="Q8" s="17">
        <v>256.71300000000002</v>
      </c>
      <c r="R8" s="17">
        <v>318.02760000000001</v>
      </c>
      <c r="S8" s="17">
        <v>185.62299999999999</v>
      </c>
      <c r="T8" s="17">
        <v>415.12720000000002</v>
      </c>
      <c r="U8" s="21">
        <f t="shared" si="1"/>
        <v>17.852486965226124</v>
      </c>
      <c r="V8" s="23">
        <v>0.2366</v>
      </c>
    </row>
    <row r="9" spans="1:22" x14ac:dyDescent="0.3">
      <c r="A9" t="s">
        <v>15</v>
      </c>
      <c r="B9" s="14" t="s">
        <v>16</v>
      </c>
      <c r="C9" s="15">
        <v>42</v>
      </c>
      <c r="D9" s="16">
        <v>9</v>
      </c>
      <c r="E9" s="17">
        <v>289.63010000000003</v>
      </c>
      <c r="F9" s="17">
        <v>38.35</v>
      </c>
      <c r="G9" s="17">
        <v>289.02069999999998</v>
      </c>
      <c r="H9" s="17">
        <v>265.74540000000002</v>
      </c>
      <c r="I9" s="17">
        <v>324.95400000000001</v>
      </c>
      <c r="J9" s="17">
        <v>224.52610000000001</v>
      </c>
      <c r="K9" s="17">
        <v>333.976</v>
      </c>
      <c r="L9" s="18">
        <f t="shared" si="0"/>
        <v>13.241027089380559</v>
      </c>
      <c r="M9" s="19">
        <v>29</v>
      </c>
      <c r="N9" s="17">
        <v>282.41559999999998</v>
      </c>
      <c r="O9" s="17">
        <v>47.497500000000002</v>
      </c>
      <c r="P9" s="17">
        <v>284.41379999999998</v>
      </c>
      <c r="Q9" s="17">
        <v>250.90620000000001</v>
      </c>
      <c r="R9" s="17">
        <v>306.92489999999998</v>
      </c>
      <c r="S9" s="17">
        <v>179.68109999999999</v>
      </c>
      <c r="T9" s="17">
        <v>367.0265</v>
      </c>
      <c r="U9" s="21">
        <f t="shared" si="1"/>
        <v>16.818298989149326</v>
      </c>
      <c r="V9" s="23">
        <v>0.48330000000000001</v>
      </c>
    </row>
    <row r="10" spans="1:22" x14ac:dyDescent="0.3">
      <c r="A10" t="s">
        <v>15</v>
      </c>
      <c r="B10" s="14" t="s">
        <v>16</v>
      </c>
      <c r="C10" s="15">
        <v>43</v>
      </c>
      <c r="D10" s="16">
        <v>12</v>
      </c>
      <c r="E10" s="17">
        <v>258.64460000000003</v>
      </c>
      <c r="F10" s="17">
        <v>29.926500000000001</v>
      </c>
      <c r="G10" s="17">
        <v>259.14760000000001</v>
      </c>
      <c r="H10" s="17">
        <v>237.99119999999999</v>
      </c>
      <c r="I10" s="17">
        <v>280.18709999999999</v>
      </c>
      <c r="J10" s="17">
        <v>212.62219999999999</v>
      </c>
      <c r="K10" s="17">
        <v>309.37</v>
      </c>
      <c r="L10" s="18">
        <f t="shared" si="0"/>
        <v>11.570510267757378</v>
      </c>
      <c r="M10" s="19">
        <v>28</v>
      </c>
      <c r="N10" s="17">
        <v>283.46710000000002</v>
      </c>
      <c r="O10" s="17">
        <v>47.371600000000001</v>
      </c>
      <c r="P10" s="17">
        <v>289.5147</v>
      </c>
      <c r="Q10" s="17">
        <v>262.75869999999998</v>
      </c>
      <c r="R10" s="17">
        <v>316.7013</v>
      </c>
      <c r="S10" s="17">
        <v>135.67410000000001</v>
      </c>
      <c r="T10" s="17">
        <v>368.73270000000002</v>
      </c>
      <c r="U10" s="21">
        <f t="shared" si="1"/>
        <v>16.711498441970868</v>
      </c>
      <c r="V10" s="23">
        <v>0.1419</v>
      </c>
    </row>
    <row r="11" spans="1:22" x14ac:dyDescent="0.3">
      <c r="A11" t="s">
        <v>15</v>
      </c>
      <c r="B11" s="14" t="s">
        <v>16</v>
      </c>
      <c r="C11" s="15">
        <v>44</v>
      </c>
      <c r="D11" s="16">
        <v>8</v>
      </c>
      <c r="E11" s="17">
        <v>285.4658</v>
      </c>
      <c r="F11" s="17">
        <v>21.650099999999998</v>
      </c>
      <c r="G11" s="17">
        <v>292.03620000000001</v>
      </c>
      <c r="H11" s="17">
        <v>274.7439</v>
      </c>
      <c r="I11" s="17">
        <v>302.06889999999999</v>
      </c>
      <c r="J11" s="17">
        <v>245.63829999999999</v>
      </c>
      <c r="K11" s="17">
        <v>306.04430000000002</v>
      </c>
      <c r="L11" s="18">
        <f t="shared" si="0"/>
        <v>7.5841309186599579</v>
      </c>
      <c r="M11" s="19">
        <v>28</v>
      </c>
      <c r="N11" s="17">
        <v>283.1782</v>
      </c>
      <c r="O11" s="17">
        <v>43.577199999999998</v>
      </c>
      <c r="P11" s="17">
        <v>283.24430000000001</v>
      </c>
      <c r="Q11" s="17">
        <v>253.3468</v>
      </c>
      <c r="R11" s="17">
        <v>314.11559999999997</v>
      </c>
      <c r="S11" s="17">
        <v>167.62209999999999</v>
      </c>
      <c r="T11" s="17">
        <v>353.24900000000002</v>
      </c>
      <c r="U11" s="21">
        <f t="shared" si="1"/>
        <v>15.388613954040247</v>
      </c>
      <c r="V11" s="23">
        <v>0.36899999999999999</v>
      </c>
    </row>
    <row r="12" spans="1:22" x14ac:dyDescent="0.3">
      <c r="A12" t="s">
        <v>15</v>
      </c>
      <c r="B12" s="14" t="s">
        <v>16</v>
      </c>
      <c r="C12" s="15">
        <v>45</v>
      </c>
      <c r="D12" s="16">
        <v>12</v>
      </c>
      <c r="E12" s="17">
        <v>247.9136</v>
      </c>
      <c r="F12" s="17">
        <v>52.358699999999999</v>
      </c>
      <c r="G12" s="17">
        <v>251.52680000000001</v>
      </c>
      <c r="H12" s="17">
        <v>219.6114</v>
      </c>
      <c r="I12" s="17">
        <v>291.41849999999999</v>
      </c>
      <c r="J12" s="17">
        <v>145.26009999999999</v>
      </c>
      <c r="K12" s="17">
        <v>309.69130000000001</v>
      </c>
      <c r="L12" s="18">
        <f t="shared" si="0"/>
        <v>21.119736876072952</v>
      </c>
      <c r="M12" s="19">
        <v>27</v>
      </c>
      <c r="N12" s="17">
        <v>288.83249999999998</v>
      </c>
      <c r="O12" s="17">
        <v>38.565600000000003</v>
      </c>
      <c r="P12" s="17">
        <v>291.26069999999999</v>
      </c>
      <c r="Q12" s="17">
        <v>257.97140000000002</v>
      </c>
      <c r="R12" s="17">
        <v>315.89609999999999</v>
      </c>
      <c r="S12" s="17">
        <v>208.23269999999999</v>
      </c>
      <c r="T12" s="17">
        <v>367.44540000000001</v>
      </c>
      <c r="U12" s="21">
        <f t="shared" si="1"/>
        <v>13.352237023188183</v>
      </c>
      <c r="V12" s="23">
        <v>2.0400000000000001E-2</v>
      </c>
    </row>
    <row r="13" spans="1:22" x14ac:dyDescent="0.3">
      <c r="A13" t="s">
        <v>15</v>
      </c>
      <c r="B13" s="14" t="s">
        <v>16</v>
      </c>
      <c r="C13" s="15">
        <v>46</v>
      </c>
      <c r="D13" s="16">
        <v>8</v>
      </c>
      <c r="E13" s="17">
        <v>278.35730000000001</v>
      </c>
      <c r="F13" s="17">
        <v>24.014600000000002</v>
      </c>
      <c r="G13" s="17">
        <v>283.08370000000002</v>
      </c>
      <c r="H13" s="17">
        <v>268.59219999999999</v>
      </c>
      <c r="I13" s="17">
        <v>290.97579999999999</v>
      </c>
      <c r="J13" s="17">
        <v>242.55690000000001</v>
      </c>
      <c r="K13" s="17">
        <v>314.34620000000001</v>
      </c>
      <c r="L13" s="18">
        <f t="shared" si="0"/>
        <v>8.6272571260031619</v>
      </c>
      <c r="M13" s="19">
        <v>23</v>
      </c>
      <c r="N13" s="17">
        <v>283.73009999999999</v>
      </c>
      <c r="O13" s="17">
        <v>34.889200000000002</v>
      </c>
      <c r="P13" s="17">
        <v>286.47609999999997</v>
      </c>
      <c r="Q13" s="17">
        <v>255.6327</v>
      </c>
      <c r="R13" s="17">
        <v>310.59269999999998</v>
      </c>
      <c r="S13" s="17">
        <v>215.64490000000001</v>
      </c>
      <c r="T13" s="17">
        <v>349.10860000000002</v>
      </c>
      <c r="U13" s="21">
        <f t="shared" si="1"/>
        <v>12.296615692166606</v>
      </c>
      <c r="V13" s="23">
        <v>0.2369</v>
      </c>
    </row>
    <row r="14" spans="1:22" x14ac:dyDescent="0.3">
      <c r="A14" t="s">
        <v>15</v>
      </c>
      <c r="B14" s="14" t="s">
        <v>16</v>
      </c>
      <c r="C14" s="15">
        <v>47</v>
      </c>
      <c r="D14" s="16">
        <v>3</v>
      </c>
      <c r="E14" s="17">
        <v>228.9453</v>
      </c>
      <c r="F14" s="17">
        <v>45.033799999999999</v>
      </c>
      <c r="G14" s="17">
        <v>247.7833</v>
      </c>
      <c r="H14" s="17">
        <v>212.66730000000001</v>
      </c>
      <c r="I14" s="17">
        <v>254.6422</v>
      </c>
      <c r="J14" s="17">
        <v>177.5514</v>
      </c>
      <c r="K14" s="17">
        <v>261.50119999999998</v>
      </c>
      <c r="L14" s="18">
        <f t="shared" si="0"/>
        <v>19.670113341483752</v>
      </c>
      <c r="M14" s="19">
        <v>18</v>
      </c>
      <c r="N14" s="17">
        <v>289.9316</v>
      </c>
      <c r="O14" s="17">
        <v>40.253399999999999</v>
      </c>
      <c r="P14" s="17">
        <v>302.3886</v>
      </c>
      <c r="Q14" s="17">
        <v>257.82470000000001</v>
      </c>
      <c r="R14" s="17">
        <v>320.584</v>
      </c>
      <c r="S14" s="17">
        <v>218.62549999999999</v>
      </c>
      <c r="T14" s="17">
        <v>346.39749999999998</v>
      </c>
      <c r="U14" s="21">
        <f t="shared" si="1"/>
        <v>13.883757410368514</v>
      </c>
      <c r="V14" s="23">
        <v>5.0500000000000003E-2</v>
      </c>
    </row>
    <row r="15" spans="1:22" x14ac:dyDescent="0.3">
      <c r="A15" t="s">
        <v>15</v>
      </c>
      <c r="B15" s="14" t="s">
        <v>16</v>
      </c>
      <c r="C15" s="15">
        <v>48</v>
      </c>
      <c r="D15" s="16">
        <v>5</v>
      </c>
      <c r="E15" s="17">
        <v>268.41370000000001</v>
      </c>
      <c r="F15" s="17">
        <v>36.0471</v>
      </c>
      <c r="G15" s="17">
        <v>260.13560000000001</v>
      </c>
      <c r="H15" s="17">
        <v>249.90309999999999</v>
      </c>
      <c r="I15" s="17">
        <v>298.90539999999999</v>
      </c>
      <c r="J15" s="17">
        <v>222.68860000000001</v>
      </c>
      <c r="K15" s="17">
        <v>310.43599999999998</v>
      </c>
      <c r="L15" s="18">
        <f t="shared" si="0"/>
        <v>13.429679632596994</v>
      </c>
      <c r="M15" s="19">
        <v>7</v>
      </c>
      <c r="N15" s="17">
        <v>303.54660000000001</v>
      </c>
      <c r="O15" s="17">
        <v>66.270899999999997</v>
      </c>
      <c r="P15" s="17">
        <v>307.08569999999997</v>
      </c>
      <c r="Q15" s="17">
        <v>254.56309999999999</v>
      </c>
      <c r="R15" s="17">
        <v>318.70460000000003</v>
      </c>
      <c r="S15" s="17">
        <v>238.34299999999999</v>
      </c>
      <c r="T15" s="24">
        <v>432.86189999999999</v>
      </c>
      <c r="U15" s="21">
        <f t="shared" si="1"/>
        <v>21.832199734735948</v>
      </c>
      <c r="V15" s="23">
        <v>7.3800000000000004E-2</v>
      </c>
    </row>
    <row r="16" spans="1:22" x14ac:dyDescent="0.3">
      <c r="A16" s="25"/>
      <c r="B16" s="26"/>
      <c r="C16" s="27"/>
      <c r="D16" s="27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30"/>
    </row>
    <row r="17" spans="1:22" x14ac:dyDescent="0.3">
      <c r="A17" s="31" t="s">
        <v>19</v>
      </c>
      <c r="B17" s="32" t="s">
        <v>20</v>
      </c>
      <c r="C17" s="33" t="s">
        <v>17</v>
      </c>
      <c r="D17" s="19">
        <v>161</v>
      </c>
      <c r="E17" s="17">
        <v>416.71069999999997</v>
      </c>
      <c r="F17" s="17">
        <v>146.74590000000001</v>
      </c>
      <c r="G17" s="17">
        <v>395.5788</v>
      </c>
      <c r="H17" s="17">
        <v>326.87450000000001</v>
      </c>
      <c r="I17" s="17">
        <v>496.75900000000001</v>
      </c>
      <c r="J17" s="17">
        <v>83.871200000000002</v>
      </c>
      <c r="K17" s="17">
        <v>879.53989999999999</v>
      </c>
      <c r="L17" s="18">
        <f t="shared" si="0"/>
        <v>35.215294447682773</v>
      </c>
      <c r="M17" s="19">
        <v>2</v>
      </c>
      <c r="N17" s="17">
        <v>398.02929999999998</v>
      </c>
      <c r="O17" s="17">
        <v>287.27969999999999</v>
      </c>
      <c r="P17" s="17">
        <v>398.02929999999998</v>
      </c>
      <c r="Q17" s="17">
        <v>296.4606</v>
      </c>
      <c r="R17" s="17">
        <v>499.59800000000001</v>
      </c>
      <c r="S17" s="17">
        <v>194.89189999999999</v>
      </c>
      <c r="T17" s="17">
        <v>601.16669999999999</v>
      </c>
      <c r="U17" s="21">
        <f t="shared" ref="U17:U80" si="2">O17/N17*100</f>
        <v>72.175515722083787</v>
      </c>
      <c r="V17" s="22" t="s">
        <v>18</v>
      </c>
    </row>
    <row r="18" spans="1:22" x14ac:dyDescent="0.3">
      <c r="A18" t="s">
        <v>19</v>
      </c>
      <c r="B18" s="32" t="s">
        <v>20</v>
      </c>
      <c r="C18" s="34">
        <v>39</v>
      </c>
      <c r="D18" s="35">
        <v>20</v>
      </c>
      <c r="E18" s="17">
        <v>315.37970000000001</v>
      </c>
      <c r="F18" s="17">
        <v>109.0808</v>
      </c>
      <c r="G18" s="17">
        <v>331.32299999999998</v>
      </c>
      <c r="H18" s="17">
        <v>232.852</v>
      </c>
      <c r="I18" s="17">
        <v>387.43729999999999</v>
      </c>
      <c r="J18" s="17">
        <v>140.34370000000001</v>
      </c>
      <c r="K18" s="17">
        <v>503.92660000000001</v>
      </c>
      <c r="L18" s="18">
        <f t="shared" si="0"/>
        <v>34.587134175091165</v>
      </c>
      <c r="M18" s="35">
        <v>7</v>
      </c>
      <c r="N18" s="17">
        <v>446.25139999999999</v>
      </c>
      <c r="O18" s="17">
        <v>290.36770000000001</v>
      </c>
      <c r="P18" s="17">
        <v>473.10660000000001</v>
      </c>
      <c r="Q18" s="17">
        <v>185.0548</v>
      </c>
      <c r="R18" s="17">
        <v>643.51409999999998</v>
      </c>
      <c r="S18" s="17">
        <v>126.9563</v>
      </c>
      <c r="T18" s="17">
        <v>866.55920000000003</v>
      </c>
      <c r="U18" s="36">
        <f t="shared" si="2"/>
        <v>65.068188021370915</v>
      </c>
      <c r="V18" s="37">
        <v>2.2700000000000001E-2</v>
      </c>
    </row>
    <row r="19" spans="1:22" x14ac:dyDescent="0.3">
      <c r="A19" t="s">
        <v>19</v>
      </c>
      <c r="B19" s="32" t="s">
        <v>20</v>
      </c>
      <c r="C19" s="34">
        <v>40</v>
      </c>
      <c r="D19" s="35">
        <v>10</v>
      </c>
      <c r="E19" s="17">
        <v>314.05149999999998</v>
      </c>
      <c r="F19" s="17">
        <v>94.779499999999999</v>
      </c>
      <c r="G19" s="17">
        <v>323.07589999999999</v>
      </c>
      <c r="H19" s="17">
        <v>258.22750000000002</v>
      </c>
      <c r="I19" s="17">
        <v>353.46460000000002</v>
      </c>
      <c r="J19" s="17">
        <v>187.3561</v>
      </c>
      <c r="K19" s="17">
        <v>521.92489999999998</v>
      </c>
      <c r="L19" s="18">
        <f t="shared" si="0"/>
        <v>30.179604300568542</v>
      </c>
      <c r="M19" s="35">
        <v>16</v>
      </c>
      <c r="N19" s="17">
        <v>521.50980000000004</v>
      </c>
      <c r="O19" s="17">
        <v>245.57769999999999</v>
      </c>
      <c r="P19" s="17">
        <v>516.63840000000005</v>
      </c>
      <c r="Q19" s="17">
        <v>375.05079999999998</v>
      </c>
      <c r="R19" s="17">
        <v>749.50490000000002</v>
      </c>
      <c r="S19" s="17">
        <v>135.65440000000001</v>
      </c>
      <c r="T19" s="17">
        <v>920.22159999999997</v>
      </c>
      <c r="U19" s="36">
        <f t="shared" si="2"/>
        <v>47.089757469562407</v>
      </c>
      <c r="V19" s="37">
        <v>2.2000000000000001E-3</v>
      </c>
    </row>
    <row r="20" spans="1:22" x14ac:dyDescent="0.3">
      <c r="A20" t="s">
        <v>19</v>
      </c>
      <c r="B20" s="32" t="s">
        <v>20</v>
      </c>
      <c r="C20" s="34">
        <v>41</v>
      </c>
      <c r="D20" s="35">
        <v>15</v>
      </c>
      <c r="E20" s="17">
        <v>289.09410000000003</v>
      </c>
      <c r="F20" s="17">
        <v>250.76159999999999</v>
      </c>
      <c r="G20" s="17">
        <v>217.81989999999999</v>
      </c>
      <c r="H20" s="17">
        <v>182.04740000000001</v>
      </c>
      <c r="I20" s="17">
        <v>282.03530000000001</v>
      </c>
      <c r="J20" s="17">
        <v>98.409899999999993</v>
      </c>
      <c r="K20" s="17">
        <v>1156.4190000000001</v>
      </c>
      <c r="L20" s="18">
        <f t="shared" si="0"/>
        <v>86.740476543796632</v>
      </c>
      <c r="M20" s="35">
        <v>25</v>
      </c>
      <c r="N20" s="17">
        <v>548.56910000000005</v>
      </c>
      <c r="O20" s="17">
        <v>143.72559999999999</v>
      </c>
      <c r="P20" s="17">
        <v>540.89880000000005</v>
      </c>
      <c r="Q20" s="17">
        <v>454.02010000000001</v>
      </c>
      <c r="R20" s="17">
        <v>630.41369999999995</v>
      </c>
      <c r="S20" s="17">
        <v>264.37720000000002</v>
      </c>
      <c r="T20" s="17">
        <v>880.68340000000001</v>
      </c>
      <c r="U20" s="36">
        <f t="shared" si="2"/>
        <v>26.200090380591973</v>
      </c>
      <c r="V20" s="37">
        <v>0</v>
      </c>
    </row>
    <row r="21" spans="1:22" x14ac:dyDescent="0.3">
      <c r="A21" t="s">
        <v>19</v>
      </c>
      <c r="B21" s="32" t="s">
        <v>20</v>
      </c>
      <c r="C21" s="34">
        <v>42</v>
      </c>
      <c r="D21" s="35">
        <v>9</v>
      </c>
      <c r="E21" s="17">
        <v>282.54230000000001</v>
      </c>
      <c r="F21" s="17">
        <v>57.9114</v>
      </c>
      <c r="G21" s="17">
        <v>276.91250000000002</v>
      </c>
      <c r="H21" s="17">
        <v>252.1917</v>
      </c>
      <c r="I21" s="17">
        <v>291.49169999999998</v>
      </c>
      <c r="J21" s="17">
        <v>221.42240000000001</v>
      </c>
      <c r="K21" s="17">
        <v>416.80059999999997</v>
      </c>
      <c r="L21" s="18">
        <f t="shared" si="0"/>
        <v>20.496541579791767</v>
      </c>
      <c r="M21" s="35">
        <v>29</v>
      </c>
      <c r="N21" s="17">
        <v>530.42639999999994</v>
      </c>
      <c r="O21" s="17">
        <v>131.20310000000001</v>
      </c>
      <c r="P21" s="17">
        <v>500.0403</v>
      </c>
      <c r="Q21" s="17">
        <v>464.83240000000001</v>
      </c>
      <c r="R21" s="17">
        <v>584.7645</v>
      </c>
      <c r="S21" s="17">
        <v>387.63869999999997</v>
      </c>
      <c r="T21" s="17">
        <v>1042.0064</v>
      </c>
      <c r="U21" s="36">
        <f t="shared" si="2"/>
        <v>24.735401556181973</v>
      </c>
      <c r="V21" s="37">
        <v>0</v>
      </c>
    </row>
    <row r="22" spans="1:22" x14ac:dyDescent="0.3">
      <c r="A22" t="s">
        <v>19</v>
      </c>
      <c r="B22" s="32" t="s">
        <v>20</v>
      </c>
      <c r="C22" s="34">
        <v>43</v>
      </c>
      <c r="D22" s="35">
        <v>12</v>
      </c>
      <c r="E22" s="17">
        <v>224.60599999999999</v>
      </c>
      <c r="F22" s="17">
        <v>101.2152</v>
      </c>
      <c r="G22" s="17">
        <v>225.45959999999999</v>
      </c>
      <c r="H22" s="17">
        <v>145.11490000000001</v>
      </c>
      <c r="I22" s="17">
        <v>276.2491</v>
      </c>
      <c r="J22" s="17">
        <v>94.214299999999994</v>
      </c>
      <c r="K22" s="17">
        <v>452.96859999999998</v>
      </c>
      <c r="L22" s="18">
        <f t="shared" si="0"/>
        <v>45.063444431582418</v>
      </c>
      <c r="M22" s="35">
        <v>28</v>
      </c>
      <c r="N22" s="17">
        <v>466.58679999999998</v>
      </c>
      <c r="O22" s="17">
        <v>92.415499999999994</v>
      </c>
      <c r="P22" s="17">
        <v>468.25720000000001</v>
      </c>
      <c r="Q22" s="17">
        <v>407.29860000000002</v>
      </c>
      <c r="R22" s="17">
        <v>522.87260000000003</v>
      </c>
      <c r="S22" s="17">
        <v>321.613</v>
      </c>
      <c r="T22" s="17">
        <v>702.40049999999997</v>
      </c>
      <c r="U22" s="36">
        <f t="shared" si="2"/>
        <v>19.806711205717779</v>
      </c>
      <c r="V22" s="37">
        <v>0</v>
      </c>
    </row>
    <row r="23" spans="1:22" x14ac:dyDescent="0.3">
      <c r="A23" t="s">
        <v>19</v>
      </c>
      <c r="B23" s="32" t="s">
        <v>20</v>
      </c>
      <c r="C23" s="34">
        <v>44</v>
      </c>
      <c r="D23" s="35">
        <v>8</v>
      </c>
      <c r="E23" s="17">
        <v>245.61689999999999</v>
      </c>
      <c r="F23" s="17">
        <v>64.444699999999997</v>
      </c>
      <c r="G23" s="17">
        <v>238.047</v>
      </c>
      <c r="H23" s="17">
        <v>205.3185</v>
      </c>
      <c r="I23" s="17">
        <v>276.5779</v>
      </c>
      <c r="J23" s="17">
        <v>162.84030000000001</v>
      </c>
      <c r="K23" s="17">
        <v>343.0204</v>
      </c>
      <c r="L23" s="18">
        <f t="shared" si="0"/>
        <v>26.237893239430999</v>
      </c>
      <c r="M23" s="35">
        <v>28</v>
      </c>
      <c r="N23" s="17">
        <v>408.2294</v>
      </c>
      <c r="O23" s="17">
        <v>70.873900000000006</v>
      </c>
      <c r="P23" s="17">
        <v>416.11110000000002</v>
      </c>
      <c r="Q23" s="17">
        <v>358.71690000000001</v>
      </c>
      <c r="R23" s="17">
        <v>461.61919999999998</v>
      </c>
      <c r="S23" s="17">
        <v>260.51209999999998</v>
      </c>
      <c r="T23" s="17">
        <v>544.90710000000001</v>
      </c>
      <c r="U23" s="36">
        <f t="shared" si="2"/>
        <v>17.361292449784361</v>
      </c>
      <c r="V23" s="37">
        <v>0</v>
      </c>
    </row>
    <row r="24" spans="1:22" x14ac:dyDescent="0.3">
      <c r="A24" t="s">
        <v>19</v>
      </c>
      <c r="B24" s="32" t="s">
        <v>20</v>
      </c>
      <c r="C24" s="34">
        <v>45</v>
      </c>
      <c r="D24" s="35">
        <v>12</v>
      </c>
      <c r="E24" s="17">
        <v>303.41329999999999</v>
      </c>
      <c r="F24" s="17">
        <v>252.26240000000001</v>
      </c>
      <c r="G24" s="17">
        <v>243.988</v>
      </c>
      <c r="H24" s="17">
        <v>169.61340000000001</v>
      </c>
      <c r="I24" s="17">
        <v>283.16070000000002</v>
      </c>
      <c r="J24" s="17">
        <v>83.204599999999999</v>
      </c>
      <c r="K24" s="17">
        <v>997.49570000000006</v>
      </c>
      <c r="L24" s="18">
        <f t="shared" si="0"/>
        <v>83.141510276576554</v>
      </c>
      <c r="M24" s="35">
        <v>27</v>
      </c>
      <c r="N24" s="17">
        <v>364.80579999999998</v>
      </c>
      <c r="O24" s="17">
        <v>63.807299999999998</v>
      </c>
      <c r="P24" s="17">
        <v>367.59629999999999</v>
      </c>
      <c r="Q24" s="17">
        <v>320.89229999999998</v>
      </c>
      <c r="R24" s="17">
        <v>410.60669999999999</v>
      </c>
      <c r="S24" s="17">
        <v>221.86850000000001</v>
      </c>
      <c r="T24" s="17">
        <v>502.47449999999998</v>
      </c>
      <c r="U24" s="36">
        <f t="shared" si="2"/>
        <v>17.490758096499562</v>
      </c>
      <c r="V24" s="37">
        <v>3.7000000000000002E-3</v>
      </c>
    </row>
    <row r="25" spans="1:22" x14ac:dyDescent="0.3">
      <c r="A25" t="s">
        <v>19</v>
      </c>
      <c r="B25" s="32" t="s">
        <v>20</v>
      </c>
      <c r="C25" s="34">
        <v>46</v>
      </c>
      <c r="D25" s="35">
        <v>8</v>
      </c>
      <c r="E25" s="17">
        <v>233.6747</v>
      </c>
      <c r="F25" s="17">
        <v>100.91119999999999</v>
      </c>
      <c r="G25" s="17">
        <v>217.07990000000001</v>
      </c>
      <c r="H25" s="17">
        <v>183.30459999999999</v>
      </c>
      <c r="I25" s="17">
        <v>303.95319999999998</v>
      </c>
      <c r="J25" s="17">
        <v>80.453900000000004</v>
      </c>
      <c r="K25" s="17">
        <v>366.32380000000001</v>
      </c>
      <c r="L25" s="18">
        <f t="shared" si="0"/>
        <v>43.184478251175669</v>
      </c>
      <c r="M25" s="35">
        <v>23</v>
      </c>
      <c r="N25" s="17">
        <v>350.44600000000003</v>
      </c>
      <c r="O25" s="17">
        <v>83.173299999999998</v>
      </c>
      <c r="P25" s="17">
        <v>339.73450000000003</v>
      </c>
      <c r="Q25" s="17">
        <v>298.6782</v>
      </c>
      <c r="R25" s="17">
        <v>387.1825</v>
      </c>
      <c r="S25" s="17">
        <v>176.60980000000001</v>
      </c>
      <c r="T25" s="17">
        <v>628.36170000000004</v>
      </c>
      <c r="U25" s="36">
        <f t="shared" si="2"/>
        <v>23.733556667789042</v>
      </c>
      <c r="V25" s="37">
        <v>0</v>
      </c>
    </row>
    <row r="26" spans="1:22" x14ac:dyDescent="0.3">
      <c r="A26" t="s">
        <v>19</v>
      </c>
      <c r="B26" s="32" t="s">
        <v>20</v>
      </c>
      <c r="C26" s="34">
        <v>47</v>
      </c>
      <c r="D26" s="35">
        <v>3</v>
      </c>
      <c r="E26" s="17">
        <v>116.82389999999999</v>
      </c>
      <c r="F26" s="17">
        <v>52.030299999999997</v>
      </c>
      <c r="G26" s="17">
        <v>125.9061</v>
      </c>
      <c r="H26" s="17">
        <v>93.378299999999996</v>
      </c>
      <c r="I26" s="17">
        <v>144.81059999999999</v>
      </c>
      <c r="J26" s="17">
        <v>60.8504</v>
      </c>
      <c r="K26" s="17">
        <v>163.71520000000001</v>
      </c>
      <c r="L26" s="18">
        <f t="shared" si="0"/>
        <v>44.537376341656113</v>
      </c>
      <c r="M26" s="35">
        <v>18</v>
      </c>
      <c r="N26" s="17">
        <v>333.20159999999998</v>
      </c>
      <c r="O26" s="17">
        <v>71.327399999999997</v>
      </c>
      <c r="P26" s="17">
        <v>328.17680000000001</v>
      </c>
      <c r="Q26" s="17">
        <v>292.96640000000002</v>
      </c>
      <c r="R26" s="17">
        <v>370.04430000000002</v>
      </c>
      <c r="S26" s="17">
        <v>148.36000000000001</v>
      </c>
      <c r="T26" s="17">
        <v>445.06479999999999</v>
      </c>
      <c r="U26" s="36">
        <f t="shared" si="2"/>
        <v>21.406679919904345</v>
      </c>
      <c r="V26" s="37">
        <v>0</v>
      </c>
    </row>
    <row r="27" spans="1:22" x14ac:dyDescent="0.3">
      <c r="A27" t="s">
        <v>19</v>
      </c>
      <c r="B27" s="32" t="s">
        <v>20</v>
      </c>
      <c r="C27" s="38">
        <v>48</v>
      </c>
      <c r="D27" s="35">
        <v>5</v>
      </c>
      <c r="E27" s="17">
        <v>226.8793</v>
      </c>
      <c r="F27" s="17">
        <v>123.18770000000001</v>
      </c>
      <c r="G27" s="17">
        <v>187.2687</v>
      </c>
      <c r="H27" s="17">
        <v>178.11369999999999</v>
      </c>
      <c r="I27" s="17">
        <v>281.2045</v>
      </c>
      <c r="J27" s="17">
        <v>80.774699999999996</v>
      </c>
      <c r="K27" s="17">
        <v>407.03469999999999</v>
      </c>
      <c r="L27" s="18">
        <f t="shared" si="0"/>
        <v>54.296579723227289</v>
      </c>
      <c r="M27" s="35">
        <v>7</v>
      </c>
      <c r="N27" s="17">
        <v>317.4169</v>
      </c>
      <c r="O27" s="17">
        <v>57.303699999999999</v>
      </c>
      <c r="P27" s="17">
        <v>314.1925</v>
      </c>
      <c r="Q27" s="17">
        <v>267.92829999999998</v>
      </c>
      <c r="R27" s="17">
        <v>368.36880000000002</v>
      </c>
      <c r="S27" s="17">
        <v>248.50800000000001</v>
      </c>
      <c r="T27" s="17">
        <v>386.62380000000002</v>
      </c>
      <c r="U27" s="39">
        <f t="shared" si="2"/>
        <v>18.053134536944945</v>
      </c>
      <c r="V27" s="37">
        <v>1.1999999999999999E-3</v>
      </c>
    </row>
    <row r="28" spans="1:22" x14ac:dyDescent="0.3">
      <c r="A28" s="25"/>
      <c r="B28" s="26"/>
      <c r="C28" s="27"/>
      <c r="D28" s="27"/>
      <c r="E28" s="28"/>
      <c r="F28" s="28"/>
      <c r="G28" s="28"/>
      <c r="H28" s="28"/>
      <c r="I28" s="28"/>
      <c r="J28" s="28"/>
      <c r="K28" s="28"/>
      <c r="L28" s="29"/>
      <c r="M28" s="28"/>
      <c r="N28" s="28"/>
      <c r="O28" s="28"/>
      <c r="P28" s="28"/>
      <c r="Q28" s="28"/>
      <c r="R28" s="28"/>
      <c r="S28" s="28"/>
      <c r="T28" s="28"/>
      <c r="U28" s="28"/>
      <c r="V28" s="30"/>
    </row>
    <row r="29" spans="1:22" x14ac:dyDescent="0.3">
      <c r="A29" s="40" t="s">
        <v>21</v>
      </c>
      <c r="B29" s="32" t="s">
        <v>20</v>
      </c>
      <c r="C29" s="15" t="s">
        <v>17</v>
      </c>
      <c r="D29" s="15">
        <v>161</v>
      </c>
      <c r="E29" s="41">
        <v>102.4157</v>
      </c>
      <c r="F29" s="41">
        <v>73.169399999999996</v>
      </c>
      <c r="G29" s="41">
        <v>90.069000000000003</v>
      </c>
      <c r="H29" s="41">
        <v>53.553699999999999</v>
      </c>
      <c r="I29" s="41">
        <v>124.3558</v>
      </c>
      <c r="J29" s="41">
        <v>12.0396</v>
      </c>
      <c r="K29" s="41">
        <v>422.2013</v>
      </c>
      <c r="L29" s="18">
        <f t="shared" si="0"/>
        <v>71.443538441859985</v>
      </c>
      <c r="M29" s="42">
        <v>2</v>
      </c>
      <c r="N29" s="41">
        <v>105.4815</v>
      </c>
      <c r="O29" s="41">
        <v>7.2808000000000002</v>
      </c>
      <c r="P29" s="41">
        <v>105.4815</v>
      </c>
      <c r="Q29" s="41">
        <v>102.9074</v>
      </c>
      <c r="R29" s="41">
        <v>108.0557</v>
      </c>
      <c r="S29" s="41">
        <v>100.33320000000001</v>
      </c>
      <c r="T29" s="41">
        <v>110.62990000000001</v>
      </c>
      <c r="U29" s="36">
        <f t="shared" si="2"/>
        <v>6.9024426084194861</v>
      </c>
      <c r="V29" s="22" t="s">
        <v>18</v>
      </c>
    </row>
    <row r="30" spans="1:22" x14ac:dyDescent="0.3">
      <c r="A30" s="40" t="s">
        <v>21</v>
      </c>
      <c r="B30" s="32" t="s">
        <v>20</v>
      </c>
      <c r="C30" s="15">
        <v>39</v>
      </c>
      <c r="D30" s="16">
        <v>20</v>
      </c>
      <c r="E30" s="17">
        <v>88.781800000000004</v>
      </c>
      <c r="F30" s="17">
        <v>59.741199999999999</v>
      </c>
      <c r="G30" s="17">
        <v>71.404899999999998</v>
      </c>
      <c r="H30" s="17">
        <v>48.445500000000003</v>
      </c>
      <c r="I30" s="17">
        <v>108.5655</v>
      </c>
      <c r="J30" s="17">
        <v>21.560199999999998</v>
      </c>
      <c r="K30" s="17">
        <v>251.2251</v>
      </c>
      <c r="L30" s="18">
        <f t="shared" si="0"/>
        <v>67.289917528142027</v>
      </c>
      <c r="M30" s="19">
        <v>7</v>
      </c>
      <c r="N30" s="17">
        <v>108.047</v>
      </c>
      <c r="O30" s="17">
        <v>55.946599999999997</v>
      </c>
      <c r="P30" s="17">
        <v>79.140199999999993</v>
      </c>
      <c r="Q30" s="17">
        <v>72.4499</v>
      </c>
      <c r="R30" s="17">
        <v>149.64689999999999</v>
      </c>
      <c r="S30" s="17">
        <v>40.4801</v>
      </c>
      <c r="T30" s="17">
        <v>192.51509999999999</v>
      </c>
      <c r="U30" s="36">
        <f t="shared" si="2"/>
        <v>51.779873573537436</v>
      </c>
      <c r="V30" s="23">
        <v>0.11650000000000001</v>
      </c>
    </row>
    <row r="31" spans="1:22" x14ac:dyDescent="0.3">
      <c r="A31" s="40" t="s">
        <v>21</v>
      </c>
      <c r="B31" s="32" t="s">
        <v>20</v>
      </c>
      <c r="C31" s="15">
        <v>40</v>
      </c>
      <c r="D31" s="16">
        <v>10</v>
      </c>
      <c r="E31" s="17">
        <v>92.525000000000006</v>
      </c>
      <c r="F31" s="17">
        <v>66.848100000000002</v>
      </c>
      <c r="G31" s="17">
        <v>75.9786</v>
      </c>
      <c r="H31" s="17">
        <v>58.2453</v>
      </c>
      <c r="I31" s="17">
        <v>93.439800000000005</v>
      </c>
      <c r="J31" s="17">
        <v>46.665900000000001</v>
      </c>
      <c r="K31" s="17">
        <v>275.46260000000001</v>
      </c>
      <c r="L31" s="18">
        <f t="shared" si="0"/>
        <v>72.248689543366652</v>
      </c>
      <c r="M31" s="19">
        <v>16</v>
      </c>
      <c r="N31" s="17">
        <v>102.58410000000001</v>
      </c>
      <c r="O31" s="17">
        <v>45.985999999999997</v>
      </c>
      <c r="P31" s="17">
        <v>84.015000000000001</v>
      </c>
      <c r="Q31" s="17">
        <v>71.381500000000003</v>
      </c>
      <c r="R31" s="17">
        <v>123.45480000000001</v>
      </c>
      <c r="S31" s="17">
        <v>53.606999999999999</v>
      </c>
      <c r="T31" s="17">
        <v>209.8886</v>
      </c>
      <c r="U31" s="36">
        <f t="shared" si="2"/>
        <v>44.827609736791565</v>
      </c>
      <c r="V31" s="23">
        <v>0.158</v>
      </c>
    </row>
    <row r="32" spans="1:22" x14ac:dyDescent="0.3">
      <c r="A32" s="40" t="s">
        <v>21</v>
      </c>
      <c r="B32" s="32" t="s">
        <v>20</v>
      </c>
      <c r="C32" s="15">
        <v>41</v>
      </c>
      <c r="D32" s="16">
        <v>15</v>
      </c>
      <c r="E32" s="17">
        <v>77.916399999999996</v>
      </c>
      <c r="F32" s="17">
        <v>55.0595</v>
      </c>
      <c r="G32" s="17">
        <v>55.943199999999997</v>
      </c>
      <c r="H32" s="17">
        <v>43.863500000000002</v>
      </c>
      <c r="I32" s="17">
        <v>92.805099999999996</v>
      </c>
      <c r="J32" s="17">
        <v>7.8890000000000002</v>
      </c>
      <c r="K32" s="17">
        <v>197.0967</v>
      </c>
      <c r="L32" s="18">
        <f t="shared" si="0"/>
        <v>70.664840778064701</v>
      </c>
      <c r="M32" s="19">
        <v>25</v>
      </c>
      <c r="N32" s="17">
        <v>96.941100000000006</v>
      </c>
      <c r="O32" s="17">
        <v>49.594299999999997</v>
      </c>
      <c r="P32" s="17">
        <v>97.267899999999997</v>
      </c>
      <c r="Q32" s="17">
        <v>53.639200000000002</v>
      </c>
      <c r="R32" s="17">
        <v>120.0112</v>
      </c>
      <c r="S32" s="17">
        <v>37.280799999999999</v>
      </c>
      <c r="T32" s="17">
        <v>228.24629999999999</v>
      </c>
      <c r="U32" s="36">
        <f t="shared" si="2"/>
        <v>51.159209045492574</v>
      </c>
      <c r="V32" s="23">
        <v>3.4599999999999999E-2</v>
      </c>
    </row>
    <row r="33" spans="1:22" x14ac:dyDescent="0.3">
      <c r="A33" s="40" t="s">
        <v>21</v>
      </c>
      <c r="B33" s="32" t="s">
        <v>20</v>
      </c>
      <c r="C33" s="15">
        <v>42</v>
      </c>
      <c r="D33" s="16">
        <v>9</v>
      </c>
      <c r="E33" s="17">
        <v>96.832300000000004</v>
      </c>
      <c r="F33" s="17">
        <v>62.889200000000002</v>
      </c>
      <c r="G33" s="17">
        <v>83.942400000000006</v>
      </c>
      <c r="H33" s="17">
        <v>62.996200000000002</v>
      </c>
      <c r="I33" s="17">
        <v>94.880899999999997</v>
      </c>
      <c r="J33" s="17">
        <v>56.809899999999999</v>
      </c>
      <c r="K33" s="17">
        <v>259.70850000000002</v>
      </c>
      <c r="L33" s="18">
        <f t="shared" si="0"/>
        <v>64.946510616808652</v>
      </c>
      <c r="M33" s="19">
        <v>29</v>
      </c>
      <c r="N33" s="17">
        <v>79.724100000000007</v>
      </c>
      <c r="O33" s="17">
        <v>37.856400000000001</v>
      </c>
      <c r="P33" s="17">
        <v>68.921400000000006</v>
      </c>
      <c r="Q33" s="17">
        <v>60.218800000000002</v>
      </c>
      <c r="R33" s="17">
        <v>96.837699999999998</v>
      </c>
      <c r="S33" s="17">
        <v>18.814599999999999</v>
      </c>
      <c r="T33" s="17">
        <v>184.00980000000001</v>
      </c>
      <c r="U33" s="36">
        <f t="shared" si="2"/>
        <v>47.484261346318114</v>
      </c>
      <c r="V33" s="23">
        <v>0.66559999999999997</v>
      </c>
    </row>
    <row r="34" spans="1:22" x14ac:dyDescent="0.3">
      <c r="A34" s="40" t="s">
        <v>21</v>
      </c>
      <c r="B34" s="32" t="s">
        <v>20</v>
      </c>
      <c r="C34" s="15">
        <v>43</v>
      </c>
      <c r="D34" s="16">
        <v>12</v>
      </c>
      <c r="E34" s="17">
        <v>44.254100000000001</v>
      </c>
      <c r="F34" s="17">
        <v>22.1844</v>
      </c>
      <c r="G34" s="17">
        <v>47.231999999999999</v>
      </c>
      <c r="H34" s="17">
        <v>27.867999999999999</v>
      </c>
      <c r="I34" s="17">
        <v>53.757800000000003</v>
      </c>
      <c r="J34" s="17">
        <v>7.2430000000000003</v>
      </c>
      <c r="K34" s="17">
        <v>85.551500000000004</v>
      </c>
      <c r="L34" s="18">
        <f t="shared" si="0"/>
        <v>50.129592512332188</v>
      </c>
      <c r="M34" s="19">
        <v>28</v>
      </c>
      <c r="N34" s="17">
        <v>83.574299999999994</v>
      </c>
      <c r="O34" s="17">
        <v>38.337499999999999</v>
      </c>
      <c r="P34" s="17">
        <v>74.068700000000007</v>
      </c>
      <c r="Q34" s="17">
        <v>58.192599999999999</v>
      </c>
      <c r="R34" s="17">
        <v>104.0718</v>
      </c>
      <c r="S34" s="17">
        <v>21.680700000000002</v>
      </c>
      <c r="T34" s="17">
        <v>163.7526</v>
      </c>
      <c r="U34" s="36">
        <f t="shared" si="2"/>
        <v>45.872355496845323</v>
      </c>
      <c r="V34" s="23">
        <v>1.5E-3</v>
      </c>
    </row>
    <row r="35" spans="1:22" x14ac:dyDescent="0.3">
      <c r="A35" s="40" t="s">
        <v>21</v>
      </c>
      <c r="B35" s="32" t="s">
        <v>20</v>
      </c>
      <c r="C35" s="15">
        <v>44</v>
      </c>
      <c r="D35" s="16">
        <v>8</v>
      </c>
      <c r="E35" s="17">
        <v>94.546800000000005</v>
      </c>
      <c r="F35" s="17">
        <v>50.436799999999998</v>
      </c>
      <c r="G35" s="17">
        <v>85.859099999999998</v>
      </c>
      <c r="H35" s="17">
        <v>66.927599999999998</v>
      </c>
      <c r="I35" s="17">
        <v>110.5707</v>
      </c>
      <c r="J35" s="17">
        <v>38.585999999999999</v>
      </c>
      <c r="K35" s="17">
        <v>189.3836</v>
      </c>
      <c r="L35" s="18">
        <f t="shared" si="0"/>
        <v>53.345856232045918</v>
      </c>
      <c r="M35" s="19">
        <v>28</v>
      </c>
      <c r="N35" s="17">
        <v>79.902100000000004</v>
      </c>
      <c r="O35" s="17">
        <v>32.376100000000001</v>
      </c>
      <c r="P35" s="17">
        <v>72.874499999999998</v>
      </c>
      <c r="Q35" s="17">
        <v>54.5991</v>
      </c>
      <c r="R35" s="17">
        <v>103.19750000000001</v>
      </c>
      <c r="S35" s="17">
        <v>31.3355</v>
      </c>
      <c r="T35" s="17">
        <v>155.72389999999999</v>
      </c>
      <c r="U35" s="36">
        <f t="shared" si="2"/>
        <v>40.51971099633176</v>
      </c>
      <c r="V35" s="23">
        <v>0.31090000000000001</v>
      </c>
    </row>
    <row r="36" spans="1:22" x14ac:dyDescent="0.3">
      <c r="A36" s="40" t="s">
        <v>21</v>
      </c>
      <c r="B36" s="32" t="s">
        <v>20</v>
      </c>
      <c r="C36" s="15">
        <v>45</v>
      </c>
      <c r="D36" s="16">
        <v>12</v>
      </c>
      <c r="E36" s="17">
        <v>61.034300000000002</v>
      </c>
      <c r="F36" s="17">
        <v>46.461399999999998</v>
      </c>
      <c r="G36" s="17">
        <v>54.698900000000002</v>
      </c>
      <c r="H36" s="17">
        <v>36.747399999999999</v>
      </c>
      <c r="I36" s="17">
        <v>69.701300000000003</v>
      </c>
      <c r="J36" s="17">
        <v>1.6506000000000001</v>
      </c>
      <c r="K36" s="17">
        <v>177.3655</v>
      </c>
      <c r="L36" s="18">
        <f t="shared" si="0"/>
        <v>76.123425680314185</v>
      </c>
      <c r="M36" s="19">
        <v>27</v>
      </c>
      <c r="N36" s="17">
        <v>87.538399999999996</v>
      </c>
      <c r="O36" s="17">
        <v>47.779000000000003</v>
      </c>
      <c r="P36" s="17">
        <v>77.409199999999998</v>
      </c>
      <c r="Q36" s="17">
        <v>48.863700000000001</v>
      </c>
      <c r="R36" s="17">
        <v>118.2022</v>
      </c>
      <c r="S36" s="17">
        <v>28.496500000000001</v>
      </c>
      <c r="T36" s="17">
        <v>211.393</v>
      </c>
      <c r="U36" s="36">
        <f t="shared" si="2"/>
        <v>54.580618334353851</v>
      </c>
      <c r="V36" s="23">
        <v>1.24E-2</v>
      </c>
    </row>
    <row r="37" spans="1:22" x14ac:dyDescent="0.3">
      <c r="A37" s="40" t="s">
        <v>21</v>
      </c>
      <c r="B37" s="32" t="s">
        <v>20</v>
      </c>
      <c r="C37" s="15">
        <v>46</v>
      </c>
      <c r="D37" s="16">
        <v>8</v>
      </c>
      <c r="E37" s="17">
        <v>67.214500000000001</v>
      </c>
      <c r="F37" s="17">
        <v>45.329900000000002</v>
      </c>
      <c r="G37" s="17">
        <v>59.477800000000002</v>
      </c>
      <c r="H37" s="17">
        <v>39.2729</v>
      </c>
      <c r="I37" s="17">
        <v>84.525000000000006</v>
      </c>
      <c r="J37" s="17">
        <v>5.9987000000000004</v>
      </c>
      <c r="K37" s="17">
        <v>145.5977</v>
      </c>
      <c r="L37" s="18">
        <f t="shared" si="0"/>
        <v>67.44065640598383</v>
      </c>
      <c r="M37" s="19">
        <v>23</v>
      </c>
      <c r="N37" s="17">
        <v>85.457400000000007</v>
      </c>
      <c r="O37" s="17">
        <v>38.9009</v>
      </c>
      <c r="P37" s="17">
        <v>81.953599999999994</v>
      </c>
      <c r="Q37" s="17">
        <v>52.863599999999998</v>
      </c>
      <c r="R37" s="17">
        <v>112.9716</v>
      </c>
      <c r="S37" s="17">
        <v>25.178799999999999</v>
      </c>
      <c r="T37" s="17">
        <v>192.02950000000001</v>
      </c>
      <c r="U37" s="36">
        <f t="shared" si="2"/>
        <v>45.52080919850124</v>
      </c>
      <c r="V37" s="23">
        <v>2.0000000000000001E-4</v>
      </c>
    </row>
    <row r="38" spans="1:22" x14ac:dyDescent="0.3">
      <c r="A38" s="40" t="s">
        <v>21</v>
      </c>
      <c r="B38" s="32" t="s">
        <v>20</v>
      </c>
      <c r="C38" s="15">
        <v>47</v>
      </c>
      <c r="D38" s="16">
        <v>3</v>
      </c>
      <c r="E38" s="17">
        <v>47.851799999999997</v>
      </c>
      <c r="F38" s="17">
        <v>27.408300000000001</v>
      </c>
      <c r="G38" s="17">
        <v>54.697699999999998</v>
      </c>
      <c r="H38" s="17">
        <v>36.183599999999998</v>
      </c>
      <c r="I38" s="17">
        <v>62.942999999999998</v>
      </c>
      <c r="J38" s="17">
        <v>17.669499999999999</v>
      </c>
      <c r="K38" s="17">
        <v>71.188199999999995</v>
      </c>
      <c r="L38" s="18">
        <f t="shared" si="0"/>
        <v>57.277469186112128</v>
      </c>
      <c r="M38" s="19">
        <v>18</v>
      </c>
      <c r="N38" s="17">
        <v>80.520799999999994</v>
      </c>
      <c r="O38" s="17">
        <v>41.877299999999998</v>
      </c>
      <c r="P38" s="17">
        <v>70.948499999999996</v>
      </c>
      <c r="Q38" s="17">
        <v>46.342399999999998</v>
      </c>
      <c r="R38" s="17">
        <v>110.3274</v>
      </c>
      <c r="S38" s="17">
        <v>28.971</v>
      </c>
      <c r="T38" s="17">
        <v>155.8022</v>
      </c>
      <c r="U38" s="36">
        <f t="shared" si="2"/>
        <v>52.008052577719056</v>
      </c>
      <c r="V38" s="23">
        <v>0.14530000000000001</v>
      </c>
    </row>
    <row r="39" spans="1:22" x14ac:dyDescent="0.3">
      <c r="A39" t="s">
        <v>21</v>
      </c>
      <c r="B39" s="32" t="s">
        <v>20</v>
      </c>
      <c r="C39" s="15">
        <v>48</v>
      </c>
      <c r="D39" s="16">
        <v>5</v>
      </c>
      <c r="E39" s="17">
        <v>54.593699999999998</v>
      </c>
      <c r="F39" s="17">
        <v>17.9466</v>
      </c>
      <c r="G39" s="17">
        <v>51.732700000000001</v>
      </c>
      <c r="H39" s="17">
        <v>42.648400000000002</v>
      </c>
      <c r="I39" s="17">
        <v>64.664500000000004</v>
      </c>
      <c r="J39" s="17">
        <v>34.3249</v>
      </c>
      <c r="K39" s="17">
        <v>79.597700000000003</v>
      </c>
      <c r="L39" s="18">
        <f t="shared" si="0"/>
        <v>32.873023810439669</v>
      </c>
      <c r="M39" s="19">
        <v>7</v>
      </c>
      <c r="N39" s="17">
        <v>70.117599999999996</v>
      </c>
      <c r="O39" s="17">
        <v>17.127600000000001</v>
      </c>
      <c r="P39" s="17">
        <v>71.243600000000001</v>
      </c>
      <c r="Q39" s="17">
        <v>58.839500000000001</v>
      </c>
      <c r="R39" s="17">
        <v>75.026899999999998</v>
      </c>
      <c r="S39" s="17">
        <v>50.1937</v>
      </c>
      <c r="T39" s="17">
        <v>101.6529</v>
      </c>
      <c r="U39" s="36">
        <f t="shared" si="2"/>
        <v>24.426962702659534</v>
      </c>
      <c r="V39" s="23">
        <v>6.8000000000000005E-2</v>
      </c>
    </row>
    <row r="40" spans="1:22" x14ac:dyDescent="0.3">
      <c r="A40" s="25"/>
      <c r="B40" s="26"/>
      <c r="C40" s="27"/>
      <c r="D40" s="27"/>
      <c r="E40" s="28"/>
      <c r="F40" s="28"/>
      <c r="G40" s="28"/>
      <c r="H40" s="28"/>
      <c r="I40" s="28"/>
      <c r="J40" s="28"/>
      <c r="K40" s="28"/>
      <c r="L40" s="29"/>
      <c r="M40" s="28"/>
      <c r="N40" s="28"/>
      <c r="O40" s="28"/>
      <c r="P40" s="28"/>
      <c r="Q40" s="28"/>
      <c r="R40" s="28"/>
      <c r="S40" s="28"/>
      <c r="T40" s="28"/>
      <c r="U40" s="28"/>
      <c r="V40" s="30"/>
    </row>
    <row r="41" spans="1:22" x14ac:dyDescent="0.3">
      <c r="A41" s="40" t="s">
        <v>22</v>
      </c>
      <c r="B41" s="32" t="s">
        <v>20</v>
      </c>
      <c r="C41" s="15" t="s">
        <v>17</v>
      </c>
      <c r="D41" s="15">
        <v>161</v>
      </c>
      <c r="E41" s="41">
        <v>379.44659999999999</v>
      </c>
      <c r="F41" s="41">
        <v>235.3699</v>
      </c>
      <c r="G41" s="41">
        <v>326.93180000000001</v>
      </c>
      <c r="H41" s="41">
        <v>267.76159999999999</v>
      </c>
      <c r="I41" s="41">
        <v>441.01389999999998</v>
      </c>
      <c r="J41" s="41">
        <v>170.01429999999999</v>
      </c>
      <c r="K41" s="41">
        <v>2776.1480000000001</v>
      </c>
      <c r="L41" s="18">
        <f t="shared" si="0"/>
        <v>62.029782319831043</v>
      </c>
      <c r="M41" s="42">
        <v>2</v>
      </c>
      <c r="N41" s="41">
        <v>436.19630000000001</v>
      </c>
      <c r="O41" s="41">
        <v>158.92070000000001</v>
      </c>
      <c r="P41" s="41">
        <v>436.19630000000001</v>
      </c>
      <c r="Q41" s="41">
        <v>380.0093</v>
      </c>
      <c r="R41" s="41">
        <v>492.38330000000002</v>
      </c>
      <c r="S41" s="41">
        <v>323.82240000000002</v>
      </c>
      <c r="T41" s="41">
        <v>548.5702</v>
      </c>
      <c r="U41" s="36">
        <f t="shared" si="2"/>
        <v>36.433298494278837</v>
      </c>
      <c r="V41" s="22" t="s">
        <v>18</v>
      </c>
    </row>
    <row r="42" spans="1:22" x14ac:dyDescent="0.3">
      <c r="A42" t="s">
        <v>22</v>
      </c>
      <c r="B42" s="32" t="s">
        <v>20</v>
      </c>
      <c r="C42" s="15">
        <v>39</v>
      </c>
      <c r="D42" s="16">
        <v>20</v>
      </c>
      <c r="E42" s="17">
        <v>299.53359999999998</v>
      </c>
      <c r="F42" s="17">
        <v>100.9559</v>
      </c>
      <c r="G42" s="17">
        <v>301.03449999999998</v>
      </c>
      <c r="H42" s="17">
        <v>233.27209999999999</v>
      </c>
      <c r="I42" s="17">
        <v>343.37610000000001</v>
      </c>
      <c r="J42" s="17">
        <v>128.226</v>
      </c>
      <c r="K42" s="17">
        <v>562.61519999999996</v>
      </c>
      <c r="L42" s="18">
        <f t="shared" si="0"/>
        <v>33.704365720573584</v>
      </c>
      <c r="M42" s="19">
        <v>7</v>
      </c>
      <c r="N42" s="17">
        <v>397.21519999999998</v>
      </c>
      <c r="O42" s="17">
        <v>118.1814</v>
      </c>
      <c r="P42" s="17">
        <v>403.97770000000003</v>
      </c>
      <c r="Q42" s="17">
        <v>337.45749999999998</v>
      </c>
      <c r="R42" s="17">
        <v>444.01960000000003</v>
      </c>
      <c r="S42" s="17">
        <v>220.80340000000001</v>
      </c>
      <c r="T42" s="17">
        <v>592.77089999999998</v>
      </c>
      <c r="U42" s="36">
        <f t="shared" si="2"/>
        <v>29.752486813193453</v>
      </c>
      <c r="V42" s="23">
        <v>0.1037</v>
      </c>
    </row>
    <row r="43" spans="1:22" x14ac:dyDescent="0.3">
      <c r="A43" t="s">
        <v>22</v>
      </c>
      <c r="B43" s="32" t="s">
        <v>20</v>
      </c>
      <c r="C43" s="15">
        <v>40</v>
      </c>
      <c r="D43" s="16">
        <v>10</v>
      </c>
      <c r="E43" s="17">
        <v>338.2706</v>
      </c>
      <c r="F43" s="17">
        <v>125.9738</v>
      </c>
      <c r="G43" s="17">
        <v>330.47059999999999</v>
      </c>
      <c r="H43" s="17">
        <v>286.3723</v>
      </c>
      <c r="I43" s="17">
        <v>382.52499999999998</v>
      </c>
      <c r="J43" s="17">
        <v>157.34139999999999</v>
      </c>
      <c r="K43" s="17">
        <v>572.44820000000004</v>
      </c>
      <c r="L43" s="18">
        <f t="shared" si="0"/>
        <v>37.240540561313928</v>
      </c>
      <c r="M43" s="19">
        <v>16</v>
      </c>
      <c r="N43" s="17">
        <v>503.18029999999999</v>
      </c>
      <c r="O43" s="17">
        <v>200.7774</v>
      </c>
      <c r="P43" s="17">
        <v>489.07990000000001</v>
      </c>
      <c r="Q43" s="17">
        <v>354.63189999999997</v>
      </c>
      <c r="R43" s="17">
        <v>632.21420000000001</v>
      </c>
      <c r="S43" s="17">
        <v>184.0197</v>
      </c>
      <c r="T43" s="17">
        <v>954.88940000000002</v>
      </c>
      <c r="U43" s="36">
        <f t="shared" si="2"/>
        <v>39.901681365506562</v>
      </c>
      <c r="V43" s="23">
        <v>1.6000000000000001E-3</v>
      </c>
    </row>
    <row r="44" spans="1:22" x14ac:dyDescent="0.3">
      <c r="A44" t="s">
        <v>22</v>
      </c>
      <c r="B44" s="32" t="s">
        <v>20</v>
      </c>
      <c r="C44" s="15">
        <v>41</v>
      </c>
      <c r="D44" s="16">
        <v>15</v>
      </c>
      <c r="E44" s="17">
        <v>307.5197</v>
      </c>
      <c r="F44" s="17">
        <v>124.61060000000001</v>
      </c>
      <c r="G44" s="17">
        <v>286.42439999999999</v>
      </c>
      <c r="H44" s="17">
        <v>204.20259999999999</v>
      </c>
      <c r="I44" s="17">
        <v>376.79910000000001</v>
      </c>
      <c r="J44" s="17">
        <v>149.8409</v>
      </c>
      <c r="K44" s="17">
        <v>620.15070000000003</v>
      </c>
      <c r="L44" s="18">
        <f t="shared" si="0"/>
        <v>40.521176366912428</v>
      </c>
      <c r="M44" s="19">
        <v>25</v>
      </c>
      <c r="N44" s="17">
        <v>549.45910000000003</v>
      </c>
      <c r="O44" s="17">
        <v>296.98939999999999</v>
      </c>
      <c r="P44" s="17">
        <v>442.80329999999998</v>
      </c>
      <c r="Q44" s="17">
        <v>361.6352</v>
      </c>
      <c r="R44" s="17">
        <v>683.83309999999994</v>
      </c>
      <c r="S44" s="17">
        <v>133.7621</v>
      </c>
      <c r="T44" s="17">
        <v>1422.9431</v>
      </c>
      <c r="U44" s="36">
        <f t="shared" si="2"/>
        <v>54.051229654764107</v>
      </c>
      <c r="V44" s="23">
        <v>8.0000000000000004E-4</v>
      </c>
    </row>
    <row r="45" spans="1:22" x14ac:dyDescent="0.3">
      <c r="A45" t="s">
        <v>22</v>
      </c>
      <c r="B45" s="32" t="s">
        <v>20</v>
      </c>
      <c r="C45" s="15">
        <v>42</v>
      </c>
      <c r="D45" s="16">
        <v>9</v>
      </c>
      <c r="E45" s="17">
        <v>372.27850000000001</v>
      </c>
      <c r="F45" s="17">
        <v>77.811499999999995</v>
      </c>
      <c r="G45" s="17">
        <v>334.5779</v>
      </c>
      <c r="H45" s="17">
        <v>330.7149</v>
      </c>
      <c r="I45" s="17">
        <v>404.33920000000001</v>
      </c>
      <c r="J45" s="17">
        <v>254.42920000000001</v>
      </c>
      <c r="K45" s="17">
        <v>499.98020000000002</v>
      </c>
      <c r="L45" s="18">
        <f t="shared" si="0"/>
        <v>20.901421919342642</v>
      </c>
      <c r="M45" s="19">
        <v>29</v>
      </c>
      <c r="N45" s="17">
        <v>452.26069999999999</v>
      </c>
      <c r="O45" s="17">
        <v>213.72989999999999</v>
      </c>
      <c r="P45" s="17">
        <v>383.7235</v>
      </c>
      <c r="Q45" s="17">
        <v>324.02600000000001</v>
      </c>
      <c r="R45" s="17">
        <v>489.99669999999998</v>
      </c>
      <c r="S45" s="17">
        <v>212.5821</v>
      </c>
      <c r="T45" s="17">
        <v>1004.6547</v>
      </c>
      <c r="U45" s="36">
        <f t="shared" si="2"/>
        <v>47.25811904505521</v>
      </c>
      <c r="V45" s="23">
        <v>0.36409999999999998</v>
      </c>
    </row>
    <row r="46" spans="1:22" x14ac:dyDescent="0.3">
      <c r="A46" t="s">
        <v>22</v>
      </c>
      <c r="B46" s="32" t="s">
        <v>20</v>
      </c>
      <c r="C46" s="15">
        <v>43</v>
      </c>
      <c r="D46" s="16">
        <v>12</v>
      </c>
      <c r="E46" s="17">
        <v>288.61590000000001</v>
      </c>
      <c r="F46" s="17">
        <v>143.21340000000001</v>
      </c>
      <c r="G46" s="17">
        <v>237.40180000000001</v>
      </c>
      <c r="H46" s="17">
        <v>193.31639999999999</v>
      </c>
      <c r="I46" s="17">
        <v>347.99959999999999</v>
      </c>
      <c r="J46" s="17">
        <v>148.3075</v>
      </c>
      <c r="K46" s="17">
        <v>613.25319999999999</v>
      </c>
      <c r="L46" s="18">
        <f t="shared" si="0"/>
        <v>49.620758939476303</v>
      </c>
      <c r="M46" s="19">
        <v>28</v>
      </c>
      <c r="N46" s="17">
        <v>459.78870000000001</v>
      </c>
      <c r="O46" s="17">
        <v>237.87620000000001</v>
      </c>
      <c r="P46" s="17">
        <v>419.50040000000001</v>
      </c>
      <c r="Q46" s="17">
        <v>283.22289999999998</v>
      </c>
      <c r="R46" s="17">
        <v>627.25580000000002</v>
      </c>
      <c r="S46" s="17">
        <v>154.8536</v>
      </c>
      <c r="T46" s="17">
        <v>1165.0754999999999</v>
      </c>
      <c r="U46" s="36">
        <f t="shared" si="2"/>
        <v>51.735982202259436</v>
      </c>
      <c r="V46" s="23">
        <v>6.25E-2</v>
      </c>
    </row>
    <row r="47" spans="1:22" x14ac:dyDescent="0.3">
      <c r="A47" t="s">
        <v>22</v>
      </c>
      <c r="B47" s="32" t="s">
        <v>20</v>
      </c>
      <c r="C47" s="15">
        <v>44</v>
      </c>
      <c r="D47" s="16">
        <v>8</v>
      </c>
      <c r="E47" s="17">
        <v>376.38099999999997</v>
      </c>
      <c r="F47" s="17">
        <v>187.78110000000001</v>
      </c>
      <c r="G47" s="17">
        <v>326.9701</v>
      </c>
      <c r="H47" s="17">
        <v>273.64729999999997</v>
      </c>
      <c r="I47" s="17">
        <v>397.47390000000001</v>
      </c>
      <c r="J47" s="17">
        <v>177.45259999999999</v>
      </c>
      <c r="K47" s="17">
        <v>769.25469999999996</v>
      </c>
      <c r="L47" s="18">
        <f t="shared" si="0"/>
        <v>49.891227240482387</v>
      </c>
      <c r="M47" s="19">
        <v>28</v>
      </c>
      <c r="N47" s="17">
        <v>423.2176</v>
      </c>
      <c r="O47" s="17">
        <v>296.6497</v>
      </c>
      <c r="P47" s="17">
        <v>385.5677</v>
      </c>
      <c r="Q47" s="17">
        <v>274.56939999999997</v>
      </c>
      <c r="R47" s="17">
        <v>465.03410000000002</v>
      </c>
      <c r="S47" s="17">
        <v>170.8263</v>
      </c>
      <c r="T47" s="17">
        <v>1764.3925999999999</v>
      </c>
      <c r="U47" s="36">
        <f t="shared" si="2"/>
        <v>70.093894960890097</v>
      </c>
      <c r="V47" s="23">
        <v>0.1973</v>
      </c>
    </row>
    <row r="48" spans="1:22" x14ac:dyDescent="0.3">
      <c r="A48" t="s">
        <v>22</v>
      </c>
      <c r="B48" s="32" t="s">
        <v>20</v>
      </c>
      <c r="C48" s="15">
        <v>45</v>
      </c>
      <c r="D48" s="16">
        <v>12</v>
      </c>
      <c r="E48" s="17">
        <v>423.5249</v>
      </c>
      <c r="F48" s="17">
        <v>581.48620000000005</v>
      </c>
      <c r="G48" s="17">
        <v>233.5385</v>
      </c>
      <c r="H48" s="17">
        <v>192.5787</v>
      </c>
      <c r="I48" s="17">
        <v>305.94499999999999</v>
      </c>
      <c r="J48" s="17">
        <v>137.0078</v>
      </c>
      <c r="K48" s="17">
        <v>2220.9980999999998</v>
      </c>
      <c r="L48" s="18">
        <f t="shared" si="0"/>
        <v>137.29681537024152</v>
      </c>
      <c r="M48" s="19">
        <v>27</v>
      </c>
      <c r="N48" s="17">
        <v>403.05790000000002</v>
      </c>
      <c r="O48" s="17">
        <v>347.13400000000001</v>
      </c>
      <c r="P48" s="17">
        <v>291.72919999999999</v>
      </c>
      <c r="Q48" s="17">
        <v>269.74279999999999</v>
      </c>
      <c r="R48" s="17">
        <v>350.6617</v>
      </c>
      <c r="S48" s="17">
        <v>192.01599999999999</v>
      </c>
      <c r="T48" s="17">
        <v>1831.4927</v>
      </c>
      <c r="U48" s="36">
        <f t="shared" si="2"/>
        <v>86.125095178633146</v>
      </c>
      <c r="V48" s="23">
        <v>0.91169999999999995</v>
      </c>
    </row>
    <row r="49" spans="1:22" x14ac:dyDescent="0.3">
      <c r="A49" s="43" t="s">
        <v>22</v>
      </c>
      <c r="B49" s="32" t="s">
        <v>20</v>
      </c>
      <c r="C49" s="15">
        <v>46</v>
      </c>
      <c r="D49" s="16">
        <v>8</v>
      </c>
      <c r="E49" s="17">
        <v>328.00630000000001</v>
      </c>
      <c r="F49" s="17">
        <v>115.0224</v>
      </c>
      <c r="G49" s="17">
        <v>326.41230000000002</v>
      </c>
      <c r="H49" s="17">
        <v>227.34819999999999</v>
      </c>
      <c r="I49" s="17">
        <v>375.23450000000003</v>
      </c>
      <c r="J49" s="17">
        <v>200.22139999999999</v>
      </c>
      <c r="K49" s="17">
        <v>509.53210000000001</v>
      </c>
      <c r="L49" s="18">
        <f t="shared" si="0"/>
        <v>35.06713133253843</v>
      </c>
      <c r="M49" s="19">
        <v>23</v>
      </c>
      <c r="N49" s="17">
        <v>350.64440000000002</v>
      </c>
      <c r="O49" s="17">
        <v>130.8458</v>
      </c>
      <c r="P49" s="17">
        <v>335.5206</v>
      </c>
      <c r="Q49" s="17">
        <v>258.04289999999997</v>
      </c>
      <c r="R49" s="17">
        <v>413.8854</v>
      </c>
      <c r="S49" s="17">
        <v>170.4622</v>
      </c>
      <c r="T49" s="17">
        <v>680.67449999999997</v>
      </c>
      <c r="U49" s="36">
        <f t="shared" si="2"/>
        <v>37.315810547665947</v>
      </c>
      <c r="V49" s="23">
        <v>0.16439999999999999</v>
      </c>
    </row>
    <row r="50" spans="1:22" x14ac:dyDescent="0.3">
      <c r="A50" s="43" t="s">
        <v>22</v>
      </c>
      <c r="B50" s="32" t="s">
        <v>20</v>
      </c>
      <c r="C50" s="15">
        <v>47</v>
      </c>
      <c r="D50" s="16">
        <v>3</v>
      </c>
      <c r="E50" s="17">
        <v>252.6337</v>
      </c>
      <c r="F50" s="17">
        <v>14.9619</v>
      </c>
      <c r="G50" s="17">
        <v>244.8399</v>
      </c>
      <c r="H50" s="17">
        <v>244.00880000000001</v>
      </c>
      <c r="I50" s="17">
        <v>257.36169999999998</v>
      </c>
      <c r="J50" s="17">
        <v>243.17769999999999</v>
      </c>
      <c r="K50" s="17">
        <v>269.88350000000003</v>
      </c>
      <c r="L50" s="18">
        <f t="shared" si="0"/>
        <v>5.9223690267767122</v>
      </c>
      <c r="M50" s="19">
        <v>18</v>
      </c>
      <c r="N50" s="17">
        <v>383.85419999999999</v>
      </c>
      <c r="O50" s="17">
        <v>267.9504</v>
      </c>
      <c r="P50" s="17">
        <v>293.99779999999998</v>
      </c>
      <c r="Q50" s="17">
        <v>234.87</v>
      </c>
      <c r="R50" s="17">
        <v>409.78500000000003</v>
      </c>
      <c r="S50" s="17">
        <v>156.36940000000001</v>
      </c>
      <c r="T50" s="17">
        <v>1284.6427000000001</v>
      </c>
      <c r="U50" s="36">
        <f t="shared" si="2"/>
        <v>69.805254182447399</v>
      </c>
      <c r="V50" s="23">
        <v>0.77949999999999997</v>
      </c>
    </row>
    <row r="51" spans="1:22" x14ac:dyDescent="0.3">
      <c r="A51" s="44" t="s">
        <v>22</v>
      </c>
      <c r="B51" s="32" t="s">
        <v>20</v>
      </c>
      <c r="C51" s="45">
        <v>48</v>
      </c>
      <c r="D51" s="46">
        <v>5</v>
      </c>
      <c r="E51" s="24">
        <v>339.3313</v>
      </c>
      <c r="F51" s="24">
        <v>95.536199999999994</v>
      </c>
      <c r="G51" s="24">
        <v>317.97460000000001</v>
      </c>
      <c r="H51" s="24">
        <v>254.809</v>
      </c>
      <c r="I51" s="24">
        <v>415.02879999999999</v>
      </c>
      <c r="J51" s="24">
        <v>247.83170000000001</v>
      </c>
      <c r="K51" s="24">
        <v>461.01229999999998</v>
      </c>
      <c r="L51" s="18">
        <f t="shared" si="0"/>
        <v>28.154255148287234</v>
      </c>
      <c r="M51" s="47">
        <v>7</v>
      </c>
      <c r="N51" s="24">
        <v>447.69880000000001</v>
      </c>
      <c r="O51" s="24">
        <v>379.5043</v>
      </c>
      <c r="P51" s="24">
        <v>275.50729999999999</v>
      </c>
      <c r="Q51" s="24">
        <v>244.9385</v>
      </c>
      <c r="R51" s="24">
        <v>435.45530000000002</v>
      </c>
      <c r="S51" s="24">
        <v>219.87129999999999</v>
      </c>
      <c r="T51" s="24">
        <v>1277.7252000000001</v>
      </c>
      <c r="U51" s="36">
        <f t="shared" si="2"/>
        <v>84.767772439863592</v>
      </c>
      <c r="V51" s="48">
        <v>0.28670000000000001</v>
      </c>
    </row>
    <row r="52" spans="1:22" x14ac:dyDescent="0.3">
      <c r="A52" s="25"/>
      <c r="B52" s="26"/>
      <c r="C52" s="27"/>
      <c r="D52" s="27"/>
      <c r="E52" s="28"/>
      <c r="F52" s="28"/>
      <c r="G52" s="28"/>
      <c r="H52" s="28"/>
      <c r="I52" s="28"/>
      <c r="J52" s="28"/>
      <c r="K52" s="28"/>
      <c r="L52" s="29"/>
      <c r="M52" s="28"/>
      <c r="N52" s="28"/>
      <c r="O52" s="28"/>
      <c r="P52" s="28"/>
      <c r="Q52" s="28"/>
      <c r="R52" s="28"/>
      <c r="S52" s="28"/>
      <c r="T52" s="28"/>
      <c r="U52" s="28"/>
      <c r="V52" s="30"/>
    </row>
    <row r="53" spans="1:22" x14ac:dyDescent="0.3">
      <c r="A53" s="40" t="s">
        <v>23</v>
      </c>
      <c r="B53" s="49" t="s">
        <v>16</v>
      </c>
      <c r="C53" s="15" t="s">
        <v>17</v>
      </c>
      <c r="D53" s="15">
        <v>161</v>
      </c>
      <c r="E53" s="41">
        <v>35.986499999999999</v>
      </c>
      <c r="F53" s="41">
        <v>8.7362000000000002</v>
      </c>
      <c r="G53" s="41">
        <v>36.3934</v>
      </c>
      <c r="H53" s="41">
        <v>31.563300000000002</v>
      </c>
      <c r="I53" s="41">
        <v>41.340200000000003</v>
      </c>
      <c r="J53" s="41">
        <v>12.1188</v>
      </c>
      <c r="K53" s="41">
        <v>54.799100000000003</v>
      </c>
      <c r="L53" s="18">
        <f t="shared" si="0"/>
        <v>24.276325844413879</v>
      </c>
      <c r="M53" s="42">
        <v>2</v>
      </c>
      <c r="N53" s="41">
        <v>36.769799999999996</v>
      </c>
      <c r="O53" s="41">
        <v>5.2053000000000003</v>
      </c>
      <c r="P53" s="41">
        <v>36.769799999999996</v>
      </c>
      <c r="Q53" s="41">
        <v>34.929400000000001</v>
      </c>
      <c r="R53" s="41">
        <v>38.610100000000003</v>
      </c>
      <c r="S53" s="41">
        <v>33.089100000000002</v>
      </c>
      <c r="T53" s="41">
        <v>40.450499999999998</v>
      </c>
      <c r="U53" s="36">
        <f t="shared" si="2"/>
        <v>14.156454481667021</v>
      </c>
      <c r="V53" s="22" t="s">
        <v>18</v>
      </c>
    </row>
    <row r="54" spans="1:22" x14ac:dyDescent="0.3">
      <c r="A54" t="s">
        <v>23</v>
      </c>
      <c r="B54" s="35" t="s">
        <v>16</v>
      </c>
      <c r="C54" s="15">
        <v>39</v>
      </c>
      <c r="D54" s="16">
        <v>20</v>
      </c>
      <c r="E54" s="17">
        <v>36.820599999999999</v>
      </c>
      <c r="F54" s="17">
        <v>7.4706000000000001</v>
      </c>
      <c r="G54" s="17">
        <v>35.290500000000002</v>
      </c>
      <c r="H54" s="17">
        <v>32.545900000000003</v>
      </c>
      <c r="I54" s="17">
        <v>39.977400000000003</v>
      </c>
      <c r="J54" s="17">
        <v>23.894200000000001</v>
      </c>
      <c r="K54" s="17">
        <v>52.539700000000003</v>
      </c>
      <c r="L54" s="18">
        <f t="shared" si="0"/>
        <v>20.289185944824364</v>
      </c>
      <c r="M54" s="19">
        <v>7</v>
      </c>
      <c r="N54" s="17">
        <v>32.049700000000001</v>
      </c>
      <c r="O54" s="17">
        <v>6.9320000000000004</v>
      </c>
      <c r="P54" s="17">
        <v>36.011099999999999</v>
      </c>
      <c r="Q54" s="17">
        <v>29.989100000000001</v>
      </c>
      <c r="R54" s="17">
        <v>36.250300000000003</v>
      </c>
      <c r="S54" s="17">
        <v>18.075399999999998</v>
      </c>
      <c r="T54" s="17">
        <v>37.782499999999999</v>
      </c>
      <c r="U54" s="36">
        <f t="shared" si="2"/>
        <v>21.628907602879277</v>
      </c>
      <c r="V54" s="23">
        <v>0.1857</v>
      </c>
    </row>
    <row r="55" spans="1:22" x14ac:dyDescent="0.3">
      <c r="A55" t="s">
        <v>23</v>
      </c>
      <c r="B55" s="35" t="s">
        <v>16</v>
      </c>
      <c r="C55" s="15">
        <v>40</v>
      </c>
      <c r="D55" s="16">
        <v>10</v>
      </c>
      <c r="E55" s="17">
        <v>42.238100000000003</v>
      </c>
      <c r="F55" s="17">
        <v>6.8038999999999996</v>
      </c>
      <c r="G55" s="17">
        <v>43.286900000000003</v>
      </c>
      <c r="H55" s="17">
        <v>35.392200000000003</v>
      </c>
      <c r="I55" s="17">
        <v>47.748899999999999</v>
      </c>
      <c r="J55" s="17">
        <v>33.7502</v>
      </c>
      <c r="K55" s="17">
        <v>51.073500000000003</v>
      </c>
      <c r="L55" s="18">
        <f t="shared" si="0"/>
        <v>16.108442377853169</v>
      </c>
      <c r="M55" s="19">
        <v>16</v>
      </c>
      <c r="N55" s="17">
        <v>34.682000000000002</v>
      </c>
      <c r="O55" s="17">
        <v>7.0528000000000004</v>
      </c>
      <c r="P55" s="17">
        <v>34.477800000000002</v>
      </c>
      <c r="Q55" s="17">
        <v>30.600999999999999</v>
      </c>
      <c r="R55" s="17">
        <v>37.1402</v>
      </c>
      <c r="S55" s="17">
        <v>20.582799999999999</v>
      </c>
      <c r="T55" s="17">
        <v>51.588000000000001</v>
      </c>
      <c r="U55" s="36">
        <f t="shared" si="2"/>
        <v>20.335620783115161</v>
      </c>
      <c r="V55" s="23">
        <v>0.26440000000000002</v>
      </c>
    </row>
    <row r="56" spans="1:22" x14ac:dyDescent="0.3">
      <c r="A56" t="s">
        <v>23</v>
      </c>
      <c r="B56" s="35" t="s">
        <v>16</v>
      </c>
      <c r="C56" s="15">
        <v>41</v>
      </c>
      <c r="D56" s="16">
        <v>15</v>
      </c>
      <c r="E56" s="17">
        <v>34.903500000000001</v>
      </c>
      <c r="F56" s="17">
        <v>5.7899000000000003</v>
      </c>
      <c r="G56" s="17">
        <v>34.899500000000003</v>
      </c>
      <c r="H56" s="17">
        <v>32.427999999999997</v>
      </c>
      <c r="I56" s="17">
        <v>38.171999999999997</v>
      </c>
      <c r="J56" s="17">
        <v>21.139800000000001</v>
      </c>
      <c r="K56" s="17">
        <v>43.826000000000001</v>
      </c>
      <c r="L56" s="18">
        <f t="shared" si="0"/>
        <v>16.588307762831807</v>
      </c>
      <c r="M56" s="19">
        <v>25</v>
      </c>
      <c r="N56" s="17">
        <v>34.287399999999998</v>
      </c>
      <c r="O56" s="17">
        <v>6.4553000000000003</v>
      </c>
      <c r="P56" s="17">
        <v>33.8003</v>
      </c>
      <c r="Q56" s="17">
        <v>30.016100000000002</v>
      </c>
      <c r="R56" s="17">
        <v>39.286499999999997</v>
      </c>
      <c r="S56" s="17">
        <v>18.303000000000001</v>
      </c>
      <c r="T56" s="17">
        <v>44.223300000000002</v>
      </c>
      <c r="U56" s="36">
        <f t="shared" si="2"/>
        <v>18.827032670893683</v>
      </c>
      <c r="V56" s="23">
        <v>0.19489999999999999</v>
      </c>
    </row>
    <row r="57" spans="1:22" x14ac:dyDescent="0.3">
      <c r="A57" t="s">
        <v>23</v>
      </c>
      <c r="B57" s="35" t="s">
        <v>16</v>
      </c>
      <c r="C57" s="15">
        <v>42</v>
      </c>
      <c r="D57" s="16">
        <v>9</v>
      </c>
      <c r="E57" s="17">
        <v>42.859499999999997</v>
      </c>
      <c r="F57" s="17">
        <v>7.4062000000000001</v>
      </c>
      <c r="G57" s="17">
        <v>42.877000000000002</v>
      </c>
      <c r="H57" s="17">
        <v>35.994799999999998</v>
      </c>
      <c r="I57" s="17">
        <v>48.988900000000001</v>
      </c>
      <c r="J57" s="17">
        <v>33.137300000000003</v>
      </c>
      <c r="K57" s="17">
        <v>52.228900000000003</v>
      </c>
      <c r="L57" s="18">
        <f t="shared" si="0"/>
        <v>17.280182923272555</v>
      </c>
      <c r="M57" s="19">
        <v>29</v>
      </c>
      <c r="N57" s="17">
        <v>31.278400000000001</v>
      </c>
      <c r="O57" s="17">
        <v>7.1835000000000004</v>
      </c>
      <c r="P57" s="17">
        <v>31.6264</v>
      </c>
      <c r="Q57" s="17">
        <v>28.375599999999999</v>
      </c>
      <c r="R57" s="17">
        <v>37.8215</v>
      </c>
      <c r="S57" s="17">
        <v>18.078399999999998</v>
      </c>
      <c r="T57" s="17">
        <v>43.185099999999998</v>
      </c>
      <c r="U57" s="36">
        <f t="shared" si="2"/>
        <v>22.966328200930995</v>
      </c>
      <c r="V57" s="23">
        <v>2.0899999999999998E-2</v>
      </c>
    </row>
    <row r="58" spans="1:22" x14ac:dyDescent="0.3">
      <c r="A58" t="s">
        <v>23</v>
      </c>
      <c r="B58" s="35" t="s">
        <v>16</v>
      </c>
      <c r="C58" s="15">
        <v>43</v>
      </c>
      <c r="D58" s="16">
        <v>12</v>
      </c>
      <c r="E58" s="17">
        <v>34.861600000000003</v>
      </c>
      <c r="F58" s="17">
        <v>6.6226000000000003</v>
      </c>
      <c r="G58" s="17">
        <v>36.2684</v>
      </c>
      <c r="H58" s="17">
        <v>31.342400000000001</v>
      </c>
      <c r="I58" s="17">
        <v>38.893500000000003</v>
      </c>
      <c r="J58" s="17">
        <v>22.084399999999999</v>
      </c>
      <c r="K58" s="17">
        <v>45.7926</v>
      </c>
      <c r="L58" s="18">
        <f t="shared" si="0"/>
        <v>18.996833191821374</v>
      </c>
      <c r="M58" s="19">
        <v>28</v>
      </c>
      <c r="N58" s="17">
        <v>31.408899999999999</v>
      </c>
      <c r="O58" s="17">
        <v>7.0189000000000004</v>
      </c>
      <c r="P58" s="17">
        <v>32.0124</v>
      </c>
      <c r="Q58" s="17">
        <v>29.201000000000001</v>
      </c>
      <c r="R58" s="17">
        <v>36.625</v>
      </c>
      <c r="S58" s="17">
        <v>19.480399999999999</v>
      </c>
      <c r="T58" s="17">
        <v>46.645000000000003</v>
      </c>
      <c r="U58" s="36">
        <f t="shared" si="2"/>
        <v>22.346850733390855</v>
      </c>
      <c r="V58" s="23">
        <v>6.1000000000000004E-3</v>
      </c>
    </row>
    <row r="59" spans="1:22" x14ac:dyDescent="0.3">
      <c r="A59" t="s">
        <v>23</v>
      </c>
      <c r="B59" s="35" t="s">
        <v>16</v>
      </c>
      <c r="C59" s="15">
        <v>44</v>
      </c>
      <c r="D59" s="16">
        <v>8</v>
      </c>
      <c r="E59" s="17">
        <v>44.055500000000002</v>
      </c>
      <c r="F59" s="17">
        <v>7.2222999999999997</v>
      </c>
      <c r="G59" s="17">
        <v>42.057499999999997</v>
      </c>
      <c r="H59" s="17">
        <v>38.618600000000001</v>
      </c>
      <c r="I59" s="17">
        <v>50.2682</v>
      </c>
      <c r="J59" s="17">
        <v>35.247300000000003</v>
      </c>
      <c r="K59" s="17">
        <v>55.048000000000002</v>
      </c>
      <c r="L59" s="18">
        <f t="shared" si="0"/>
        <v>16.393639840655535</v>
      </c>
      <c r="M59" s="19">
        <v>28</v>
      </c>
      <c r="N59" s="17">
        <v>31.401900000000001</v>
      </c>
      <c r="O59" s="17">
        <v>6.7408000000000001</v>
      </c>
      <c r="P59" s="17">
        <v>31.626000000000001</v>
      </c>
      <c r="Q59" s="17">
        <v>26.904499999999999</v>
      </c>
      <c r="R59" s="17">
        <v>36.174900000000001</v>
      </c>
      <c r="S59" s="17">
        <v>19.959700000000002</v>
      </c>
      <c r="T59" s="17">
        <v>45.984000000000002</v>
      </c>
      <c r="U59" s="36">
        <f t="shared" si="2"/>
        <v>21.466217012346387</v>
      </c>
      <c r="V59" s="23">
        <v>1.01E-2</v>
      </c>
    </row>
    <row r="60" spans="1:22" x14ac:dyDescent="0.3">
      <c r="A60" t="s">
        <v>23</v>
      </c>
      <c r="B60" s="35" t="s">
        <v>16</v>
      </c>
      <c r="C60" s="15">
        <v>45</v>
      </c>
      <c r="D60" s="16">
        <v>12</v>
      </c>
      <c r="E60" s="17">
        <v>32.759</v>
      </c>
      <c r="F60" s="17">
        <v>6.5715000000000003</v>
      </c>
      <c r="G60" s="17">
        <v>32.585799999999999</v>
      </c>
      <c r="H60" s="17">
        <v>30.142700000000001</v>
      </c>
      <c r="I60" s="17">
        <v>36.676699999999997</v>
      </c>
      <c r="J60" s="17">
        <v>18.708500000000001</v>
      </c>
      <c r="K60" s="17">
        <v>45.320799999999998</v>
      </c>
      <c r="L60" s="18">
        <f t="shared" si="0"/>
        <v>20.060136145791997</v>
      </c>
      <c r="M60" s="19">
        <v>27</v>
      </c>
      <c r="N60" s="17">
        <v>32.14</v>
      </c>
      <c r="O60" s="17">
        <v>8.0294000000000008</v>
      </c>
      <c r="P60" s="17">
        <v>33.430399999999999</v>
      </c>
      <c r="Q60" s="17">
        <v>28.295300000000001</v>
      </c>
      <c r="R60" s="17">
        <v>35.639600000000002</v>
      </c>
      <c r="S60" s="17">
        <v>17.6632</v>
      </c>
      <c r="T60" s="17">
        <v>47.638199999999998</v>
      </c>
      <c r="U60" s="36">
        <f t="shared" si="2"/>
        <v>24.982576228998134</v>
      </c>
      <c r="V60" s="23">
        <v>6.9500000000000006E-2</v>
      </c>
    </row>
    <row r="61" spans="1:22" x14ac:dyDescent="0.3">
      <c r="A61" s="43" t="s">
        <v>23</v>
      </c>
      <c r="B61" s="50" t="s">
        <v>16</v>
      </c>
      <c r="C61" s="15">
        <v>46</v>
      </c>
      <c r="D61" s="16">
        <v>8</v>
      </c>
      <c r="E61" s="17">
        <v>46.581499999999998</v>
      </c>
      <c r="F61" s="17">
        <v>11.757999999999999</v>
      </c>
      <c r="G61" s="17">
        <v>45.553699999999999</v>
      </c>
      <c r="H61" s="17">
        <v>37.4923</v>
      </c>
      <c r="I61" s="17">
        <v>50.994399999999999</v>
      </c>
      <c r="J61" s="17">
        <v>35.035699999999999</v>
      </c>
      <c r="K61" s="17">
        <v>70.379400000000004</v>
      </c>
      <c r="L61" s="18">
        <f t="shared" si="0"/>
        <v>25.241780535191012</v>
      </c>
      <c r="M61" s="19">
        <v>23</v>
      </c>
      <c r="N61" s="17">
        <v>31.866900000000001</v>
      </c>
      <c r="O61" s="17">
        <v>7.8543000000000003</v>
      </c>
      <c r="P61" s="17">
        <v>32.673999999999999</v>
      </c>
      <c r="Q61" s="17">
        <v>25.164000000000001</v>
      </c>
      <c r="R61" s="17">
        <v>37.550800000000002</v>
      </c>
      <c r="S61" s="17">
        <v>18.631</v>
      </c>
      <c r="T61" s="17">
        <v>44.320500000000003</v>
      </c>
      <c r="U61" s="36">
        <f t="shared" si="2"/>
        <v>24.647204466076087</v>
      </c>
      <c r="V61" s="23">
        <v>2.0999999999999999E-3</v>
      </c>
    </row>
    <row r="62" spans="1:22" x14ac:dyDescent="0.3">
      <c r="A62" s="43" t="s">
        <v>23</v>
      </c>
      <c r="B62" s="50" t="s">
        <v>16</v>
      </c>
      <c r="C62" s="15">
        <v>47</v>
      </c>
      <c r="D62" s="16">
        <v>3</v>
      </c>
      <c r="E62" s="17">
        <v>32.319499999999998</v>
      </c>
      <c r="F62" s="17">
        <v>13.1294</v>
      </c>
      <c r="G62" s="17">
        <v>29.593299999999999</v>
      </c>
      <c r="H62" s="17">
        <v>25.180299999999999</v>
      </c>
      <c r="I62" s="17">
        <v>38.095700000000001</v>
      </c>
      <c r="J62" s="17">
        <v>20.767199999999999</v>
      </c>
      <c r="K62" s="17">
        <v>46.597999999999999</v>
      </c>
      <c r="L62" s="18">
        <f t="shared" si="0"/>
        <v>40.623772026176155</v>
      </c>
      <c r="M62" s="19">
        <v>18</v>
      </c>
      <c r="N62" s="17">
        <v>34.006399999999999</v>
      </c>
      <c r="O62" s="17">
        <v>8.2881999999999998</v>
      </c>
      <c r="P62" s="17">
        <v>35.483899999999998</v>
      </c>
      <c r="Q62" s="17">
        <v>28.290199999999999</v>
      </c>
      <c r="R62" s="17">
        <v>39.1693</v>
      </c>
      <c r="S62" s="17">
        <v>19.4209</v>
      </c>
      <c r="T62" s="17">
        <v>53.764299999999999</v>
      </c>
      <c r="U62" s="36">
        <f t="shared" si="2"/>
        <v>24.372471064270254</v>
      </c>
      <c r="V62" s="23">
        <v>0.70399999999999996</v>
      </c>
    </row>
    <row r="63" spans="1:22" x14ac:dyDescent="0.3">
      <c r="A63" s="44" t="s">
        <v>23</v>
      </c>
      <c r="B63" s="51" t="s">
        <v>16</v>
      </c>
      <c r="C63" s="45">
        <v>48</v>
      </c>
      <c r="D63" s="46">
        <v>5</v>
      </c>
      <c r="E63" s="24">
        <v>41.607999999999997</v>
      </c>
      <c r="F63" s="24">
        <v>7.5598999999999998</v>
      </c>
      <c r="G63" s="24">
        <v>39.249200000000002</v>
      </c>
      <c r="H63" s="24">
        <v>36.528599999999997</v>
      </c>
      <c r="I63" s="24">
        <v>44.665500000000002</v>
      </c>
      <c r="J63" s="24">
        <v>34.3566</v>
      </c>
      <c r="K63" s="24">
        <v>53.240299999999998</v>
      </c>
      <c r="L63" s="18">
        <f t="shared" si="0"/>
        <v>18.169342434147282</v>
      </c>
      <c r="M63" s="47">
        <v>7</v>
      </c>
      <c r="N63" s="24">
        <v>37.693300000000001</v>
      </c>
      <c r="O63" s="24">
        <v>10.280799999999999</v>
      </c>
      <c r="P63" s="24">
        <v>42.333199999999998</v>
      </c>
      <c r="Q63" s="24">
        <v>29.943200000000001</v>
      </c>
      <c r="R63" s="24">
        <v>43.628100000000003</v>
      </c>
      <c r="S63" s="24">
        <v>23.276900000000001</v>
      </c>
      <c r="T63" s="24">
        <v>51.100299999999997</v>
      </c>
      <c r="U63" s="36">
        <f t="shared" si="2"/>
        <v>27.274873783935071</v>
      </c>
      <c r="V63" s="48">
        <v>0.4012</v>
      </c>
    </row>
    <row r="64" spans="1:22" x14ac:dyDescent="0.3">
      <c r="A64" s="25"/>
      <c r="B64" s="26"/>
      <c r="C64" s="27"/>
      <c r="D64" s="27"/>
      <c r="E64" s="28"/>
      <c r="F64" s="28"/>
      <c r="G64" s="28"/>
      <c r="H64" s="28"/>
      <c r="I64" s="28"/>
      <c r="J64" s="28"/>
      <c r="K64" s="28"/>
      <c r="L64" s="29"/>
      <c r="M64" s="28"/>
      <c r="N64" s="28"/>
      <c r="O64" s="28"/>
      <c r="P64" s="28"/>
      <c r="Q64" s="28"/>
      <c r="R64" s="28"/>
      <c r="S64" s="28"/>
      <c r="T64" s="28"/>
      <c r="U64" s="28"/>
      <c r="V64" s="30"/>
    </row>
    <row r="65" spans="1:22" x14ac:dyDescent="0.3">
      <c r="A65" s="40" t="s">
        <v>24</v>
      </c>
      <c r="B65" s="50" t="s">
        <v>16</v>
      </c>
      <c r="C65" s="15" t="s">
        <v>17</v>
      </c>
      <c r="D65" s="15">
        <v>161</v>
      </c>
      <c r="E65" s="41">
        <v>155.71199999999999</v>
      </c>
      <c r="F65" s="41">
        <v>30.1601</v>
      </c>
      <c r="G65" s="41">
        <v>154.98089999999999</v>
      </c>
      <c r="H65" s="41">
        <v>137.10730000000001</v>
      </c>
      <c r="I65" s="41">
        <v>173.10589999999999</v>
      </c>
      <c r="J65" s="41">
        <v>48.447600000000001</v>
      </c>
      <c r="K65" s="41">
        <v>225.20609999999999</v>
      </c>
      <c r="L65" s="18">
        <f t="shared" si="0"/>
        <v>19.369155877517468</v>
      </c>
      <c r="M65" s="42">
        <v>2</v>
      </c>
      <c r="N65" s="41">
        <v>134.34030000000001</v>
      </c>
      <c r="O65" s="41">
        <v>2.9786000000000001</v>
      </c>
      <c r="P65" s="41">
        <v>134.34030000000001</v>
      </c>
      <c r="Q65" s="41">
        <v>133.28720000000001</v>
      </c>
      <c r="R65" s="41">
        <v>135.39340000000001</v>
      </c>
      <c r="S65" s="41">
        <v>132.23410000000001</v>
      </c>
      <c r="T65" s="41">
        <v>136.44640000000001</v>
      </c>
      <c r="U65" s="36">
        <f t="shared" si="2"/>
        <v>2.2172051126877044</v>
      </c>
      <c r="V65" s="22" t="s">
        <v>18</v>
      </c>
    </row>
    <row r="66" spans="1:22" x14ac:dyDescent="0.3">
      <c r="A66" t="s">
        <v>24</v>
      </c>
      <c r="B66" s="50" t="s">
        <v>16</v>
      </c>
      <c r="C66" s="15">
        <v>39</v>
      </c>
      <c r="D66" s="16">
        <v>20</v>
      </c>
      <c r="E66" s="17">
        <v>139.5763</v>
      </c>
      <c r="F66" s="17">
        <v>27.087700000000002</v>
      </c>
      <c r="G66" s="17">
        <v>140.935</v>
      </c>
      <c r="H66" s="17">
        <v>125.7744</v>
      </c>
      <c r="I66" s="17">
        <v>155.1121</v>
      </c>
      <c r="J66" s="17">
        <v>78.375200000000007</v>
      </c>
      <c r="K66" s="17">
        <v>201.85079999999999</v>
      </c>
      <c r="L66" s="18">
        <f t="shared" si="0"/>
        <v>19.40709131851181</v>
      </c>
      <c r="M66" s="19">
        <v>7</v>
      </c>
      <c r="N66" s="17">
        <v>127.916</v>
      </c>
      <c r="O66" s="17">
        <v>24.0398</v>
      </c>
      <c r="P66" s="17">
        <v>130.2552</v>
      </c>
      <c r="Q66" s="17">
        <v>118.6067</v>
      </c>
      <c r="R66" s="17">
        <v>145.41059999999999</v>
      </c>
      <c r="S66" s="17">
        <v>84.106999999999999</v>
      </c>
      <c r="T66" s="17">
        <v>153.0153</v>
      </c>
      <c r="U66" s="36">
        <f t="shared" si="2"/>
        <v>18.793426936427029</v>
      </c>
      <c r="V66" s="23">
        <v>0.51849999999999996</v>
      </c>
    </row>
    <row r="67" spans="1:22" x14ac:dyDescent="0.3">
      <c r="A67" t="s">
        <v>24</v>
      </c>
      <c r="B67" s="50" t="s">
        <v>16</v>
      </c>
      <c r="C67" s="15">
        <v>40</v>
      </c>
      <c r="D67" s="16">
        <v>10</v>
      </c>
      <c r="E67" s="17">
        <v>137.56899999999999</v>
      </c>
      <c r="F67" s="17">
        <v>36.309600000000003</v>
      </c>
      <c r="G67" s="17">
        <v>145.47290000000001</v>
      </c>
      <c r="H67" s="17">
        <v>133.09209999999999</v>
      </c>
      <c r="I67" s="17">
        <v>157.71850000000001</v>
      </c>
      <c r="J67" s="17">
        <v>53.454700000000003</v>
      </c>
      <c r="K67" s="17">
        <v>178.83590000000001</v>
      </c>
      <c r="L67" s="18">
        <f t="shared" si="0"/>
        <v>26.393736961088621</v>
      </c>
      <c r="M67" s="19">
        <v>16</v>
      </c>
      <c r="N67" s="17">
        <v>152.01130000000001</v>
      </c>
      <c r="O67" s="17">
        <v>39.373100000000001</v>
      </c>
      <c r="P67" s="17">
        <v>141.76220000000001</v>
      </c>
      <c r="Q67" s="17">
        <v>125.48050000000001</v>
      </c>
      <c r="R67" s="17">
        <v>174</v>
      </c>
      <c r="S67" s="17">
        <v>94.665899999999993</v>
      </c>
      <c r="T67" s="17">
        <v>231.1677</v>
      </c>
      <c r="U67" s="36">
        <f t="shared" si="2"/>
        <v>25.901429696344941</v>
      </c>
      <c r="V67" s="23">
        <v>0.3301</v>
      </c>
    </row>
    <row r="68" spans="1:22" x14ac:dyDescent="0.3">
      <c r="A68" t="s">
        <v>24</v>
      </c>
      <c r="B68" s="50" t="s">
        <v>16</v>
      </c>
      <c r="C68" s="15">
        <v>41</v>
      </c>
      <c r="D68" s="16">
        <v>15</v>
      </c>
      <c r="E68" s="17">
        <v>118.0565</v>
      </c>
      <c r="F68" s="17">
        <v>29.6876</v>
      </c>
      <c r="G68" s="17">
        <v>116.98009999999999</v>
      </c>
      <c r="H68" s="17">
        <v>99.134799999999998</v>
      </c>
      <c r="I68" s="17">
        <v>138.40539999999999</v>
      </c>
      <c r="J68" s="17">
        <v>63.720500000000001</v>
      </c>
      <c r="K68" s="17">
        <v>169.1917</v>
      </c>
      <c r="L68" s="18">
        <f t="shared" si="0"/>
        <v>25.14694235387293</v>
      </c>
      <c r="M68" s="19">
        <v>25</v>
      </c>
      <c r="N68" s="17">
        <v>154.72890000000001</v>
      </c>
      <c r="O68" s="17">
        <v>27.5808</v>
      </c>
      <c r="P68" s="17">
        <v>151.21260000000001</v>
      </c>
      <c r="Q68" s="17">
        <v>143.39179999999999</v>
      </c>
      <c r="R68" s="17">
        <v>168.34059999999999</v>
      </c>
      <c r="S68" s="17">
        <v>80.832700000000003</v>
      </c>
      <c r="T68" s="17">
        <v>207.6422</v>
      </c>
      <c r="U68" s="36">
        <f t="shared" si="2"/>
        <v>17.825241438412604</v>
      </c>
      <c r="V68" s="23">
        <v>1E-4</v>
      </c>
    </row>
    <row r="69" spans="1:22" x14ac:dyDescent="0.3">
      <c r="A69" t="s">
        <v>24</v>
      </c>
      <c r="B69" s="50" t="s">
        <v>16</v>
      </c>
      <c r="C69" s="15">
        <v>42</v>
      </c>
      <c r="D69" s="16">
        <v>9</v>
      </c>
      <c r="E69" s="17">
        <v>146.37100000000001</v>
      </c>
      <c r="F69" s="17">
        <v>19.757400000000001</v>
      </c>
      <c r="G69" s="17">
        <v>144.6352</v>
      </c>
      <c r="H69" s="17">
        <v>140.3861</v>
      </c>
      <c r="I69" s="17">
        <v>161.2011</v>
      </c>
      <c r="J69" s="17">
        <v>113.8047</v>
      </c>
      <c r="K69" s="17">
        <v>177.46680000000001</v>
      </c>
      <c r="L69" s="18">
        <f t="shared" si="0"/>
        <v>13.49816562023898</v>
      </c>
      <c r="M69" s="19">
        <v>29</v>
      </c>
      <c r="N69" s="17">
        <v>151.51580000000001</v>
      </c>
      <c r="O69" s="17">
        <v>35.1935</v>
      </c>
      <c r="P69" s="17">
        <v>146.85650000000001</v>
      </c>
      <c r="Q69" s="17">
        <v>131.87289999999999</v>
      </c>
      <c r="R69" s="17">
        <v>172.8982</v>
      </c>
      <c r="S69" s="17">
        <v>45.095999999999997</v>
      </c>
      <c r="T69" s="17">
        <v>244.1688</v>
      </c>
      <c r="U69" s="36">
        <f t="shared" si="2"/>
        <v>23.227610585826692</v>
      </c>
      <c r="V69" s="23">
        <v>0.2079</v>
      </c>
    </row>
    <row r="70" spans="1:22" x14ac:dyDescent="0.3">
      <c r="A70" t="s">
        <v>24</v>
      </c>
      <c r="B70" s="50" t="s">
        <v>16</v>
      </c>
      <c r="C70" s="15">
        <v>43</v>
      </c>
      <c r="D70" s="16">
        <v>12</v>
      </c>
      <c r="E70" s="17">
        <v>121.6489</v>
      </c>
      <c r="F70" s="17">
        <v>24.107700000000001</v>
      </c>
      <c r="G70" s="17">
        <v>124.45659999999999</v>
      </c>
      <c r="H70" s="17">
        <v>111.8747</v>
      </c>
      <c r="I70" s="17">
        <v>133.88069999999999</v>
      </c>
      <c r="J70" s="17">
        <v>84.566699999999997</v>
      </c>
      <c r="K70" s="17">
        <v>169.1514</v>
      </c>
      <c r="L70" s="18">
        <f t="shared" ref="L70:L123" si="3">F70/E70*100</f>
        <v>19.81744183465695</v>
      </c>
      <c r="M70" s="19">
        <v>28</v>
      </c>
      <c r="N70" s="17">
        <v>155.9228</v>
      </c>
      <c r="O70" s="17">
        <v>34.439700000000002</v>
      </c>
      <c r="P70" s="17">
        <v>155.45750000000001</v>
      </c>
      <c r="Q70" s="17">
        <v>139.91300000000001</v>
      </c>
      <c r="R70" s="17">
        <v>170.2741</v>
      </c>
      <c r="S70" s="17">
        <v>46.289900000000003</v>
      </c>
      <c r="T70" s="17">
        <v>257.01119999999997</v>
      </c>
      <c r="U70" s="36">
        <f t="shared" si="2"/>
        <v>22.087661329837587</v>
      </c>
      <c r="V70" s="23">
        <v>1.9E-3</v>
      </c>
    </row>
    <row r="71" spans="1:22" x14ac:dyDescent="0.3">
      <c r="A71" t="s">
        <v>24</v>
      </c>
      <c r="B71" s="50" t="s">
        <v>16</v>
      </c>
      <c r="C71" s="15">
        <v>44</v>
      </c>
      <c r="D71" s="16">
        <v>8</v>
      </c>
      <c r="E71" s="17">
        <v>143.7483</v>
      </c>
      <c r="F71" s="17">
        <v>14.748799999999999</v>
      </c>
      <c r="G71" s="17">
        <v>144.4666</v>
      </c>
      <c r="H71" s="17">
        <v>137.4864</v>
      </c>
      <c r="I71" s="17">
        <v>152.38200000000001</v>
      </c>
      <c r="J71" s="17">
        <v>116.864</v>
      </c>
      <c r="K71" s="17">
        <v>165.35769999999999</v>
      </c>
      <c r="L71" s="18">
        <f t="shared" si="3"/>
        <v>10.260156120107158</v>
      </c>
      <c r="M71" s="19">
        <v>28</v>
      </c>
      <c r="N71" s="17">
        <v>148.0087</v>
      </c>
      <c r="O71" s="17">
        <v>27.743500000000001</v>
      </c>
      <c r="P71" s="17">
        <v>141.6985</v>
      </c>
      <c r="Q71" s="17">
        <v>133.2029</v>
      </c>
      <c r="R71" s="17">
        <v>165.85990000000001</v>
      </c>
      <c r="S71" s="17">
        <v>83.444199999999995</v>
      </c>
      <c r="T71" s="17">
        <v>227.31559999999999</v>
      </c>
      <c r="U71" s="36">
        <f t="shared" si="2"/>
        <v>18.744506235106449</v>
      </c>
      <c r="V71" s="23">
        <v>0.24560000000000001</v>
      </c>
    </row>
    <row r="72" spans="1:22" x14ac:dyDescent="0.3">
      <c r="A72" t="s">
        <v>24</v>
      </c>
      <c r="B72" s="50" t="s">
        <v>16</v>
      </c>
      <c r="C72" s="15">
        <v>45</v>
      </c>
      <c r="D72" s="16">
        <v>12</v>
      </c>
      <c r="E72" s="17">
        <v>122.7728</v>
      </c>
      <c r="F72" s="17">
        <v>25.269400000000001</v>
      </c>
      <c r="G72" s="17">
        <v>130.1711</v>
      </c>
      <c r="H72" s="17">
        <v>114.68770000000001</v>
      </c>
      <c r="I72" s="17">
        <v>138.8109</v>
      </c>
      <c r="J72" s="17">
        <v>63.863999999999997</v>
      </c>
      <c r="K72" s="17">
        <v>156.33600000000001</v>
      </c>
      <c r="L72" s="18">
        <f t="shared" si="3"/>
        <v>20.582246230435405</v>
      </c>
      <c r="M72" s="19">
        <v>27</v>
      </c>
      <c r="N72" s="17">
        <v>144.50110000000001</v>
      </c>
      <c r="O72" s="17">
        <v>22.616900000000001</v>
      </c>
      <c r="P72" s="17">
        <v>143.0479</v>
      </c>
      <c r="Q72" s="17">
        <v>130.04759999999999</v>
      </c>
      <c r="R72" s="17">
        <v>153.6763</v>
      </c>
      <c r="S72" s="17">
        <v>111.6277</v>
      </c>
      <c r="T72" s="17">
        <v>213.04300000000001</v>
      </c>
      <c r="U72" s="36">
        <f t="shared" si="2"/>
        <v>15.651714762032952</v>
      </c>
      <c r="V72" s="23">
        <v>4.3099999999999999E-2</v>
      </c>
    </row>
    <row r="73" spans="1:22" x14ac:dyDescent="0.3">
      <c r="A73" s="43" t="s">
        <v>24</v>
      </c>
      <c r="B73" s="50" t="s">
        <v>16</v>
      </c>
      <c r="C73" s="15">
        <v>46</v>
      </c>
      <c r="D73" s="16">
        <v>8</v>
      </c>
      <c r="E73" s="17">
        <v>122.07729999999999</v>
      </c>
      <c r="F73" s="17">
        <v>34.956899999999997</v>
      </c>
      <c r="G73" s="17">
        <v>139.24760000000001</v>
      </c>
      <c r="H73" s="17">
        <v>107.4513</v>
      </c>
      <c r="I73" s="17">
        <v>145.34229999999999</v>
      </c>
      <c r="J73" s="17">
        <v>61.5807</v>
      </c>
      <c r="K73" s="17">
        <v>152.88910000000001</v>
      </c>
      <c r="L73" s="18">
        <f t="shared" si="3"/>
        <v>28.635053363729373</v>
      </c>
      <c r="M73" s="19">
        <v>23</v>
      </c>
      <c r="N73" s="17">
        <v>142.85509999999999</v>
      </c>
      <c r="O73" s="17">
        <v>22.188300000000002</v>
      </c>
      <c r="P73" s="17">
        <v>141.43190000000001</v>
      </c>
      <c r="Q73" s="17">
        <v>131.05459999999999</v>
      </c>
      <c r="R73" s="17">
        <v>152.96199999999999</v>
      </c>
      <c r="S73" s="17">
        <v>99.649299999999997</v>
      </c>
      <c r="T73" s="17">
        <v>209.08009999999999</v>
      </c>
      <c r="U73" s="36">
        <f t="shared" si="2"/>
        <v>15.532032108059147</v>
      </c>
      <c r="V73" s="23">
        <v>5.8999999999999999E-3</v>
      </c>
    </row>
    <row r="74" spans="1:22" x14ac:dyDescent="0.3">
      <c r="A74" s="43" t="s">
        <v>24</v>
      </c>
      <c r="B74" s="50" t="s">
        <v>16</v>
      </c>
      <c r="C74" s="15">
        <v>47</v>
      </c>
      <c r="D74" s="16">
        <v>3</v>
      </c>
      <c r="E74" s="17">
        <v>101.6002</v>
      </c>
      <c r="F74" s="17">
        <v>41.489199999999997</v>
      </c>
      <c r="G74" s="17">
        <v>117.3108</v>
      </c>
      <c r="H74" s="17">
        <v>85.930400000000006</v>
      </c>
      <c r="I74" s="17">
        <v>125.1253</v>
      </c>
      <c r="J74" s="17">
        <v>54.55</v>
      </c>
      <c r="K74" s="17">
        <v>132.93969999999999</v>
      </c>
      <c r="L74" s="18">
        <f t="shared" si="3"/>
        <v>40.835746386326008</v>
      </c>
      <c r="M74" s="19">
        <v>18</v>
      </c>
      <c r="N74" s="17">
        <v>141.1497</v>
      </c>
      <c r="O74" s="17">
        <v>29.4438</v>
      </c>
      <c r="P74" s="17">
        <v>141.91560000000001</v>
      </c>
      <c r="Q74" s="17">
        <v>117.84229999999999</v>
      </c>
      <c r="R74" s="17">
        <v>160.23419999999999</v>
      </c>
      <c r="S74" s="17">
        <v>105.84269999999999</v>
      </c>
      <c r="T74" s="17">
        <v>218.87119999999999</v>
      </c>
      <c r="U74" s="36">
        <f t="shared" si="2"/>
        <v>20.859980573816312</v>
      </c>
      <c r="V74" s="23">
        <v>4.0000000000000002E-4</v>
      </c>
    </row>
    <row r="75" spans="1:22" x14ac:dyDescent="0.3">
      <c r="A75" s="44" t="s">
        <v>24</v>
      </c>
      <c r="B75" s="50" t="s">
        <v>16</v>
      </c>
      <c r="C75" s="45">
        <v>48</v>
      </c>
      <c r="D75" s="46">
        <v>5</v>
      </c>
      <c r="E75" s="24">
        <v>126.7003</v>
      </c>
      <c r="F75" s="24">
        <v>17.513999999999999</v>
      </c>
      <c r="G75" s="24">
        <v>129.10820000000001</v>
      </c>
      <c r="H75" s="24">
        <v>118.8789</v>
      </c>
      <c r="I75" s="24">
        <v>139.11070000000001</v>
      </c>
      <c r="J75" s="24">
        <v>101.0491</v>
      </c>
      <c r="K75" s="24">
        <v>145.35470000000001</v>
      </c>
      <c r="L75" s="18">
        <f t="shared" si="3"/>
        <v>13.823171689411943</v>
      </c>
      <c r="M75" s="47">
        <v>7</v>
      </c>
      <c r="N75" s="24">
        <v>143.13659999999999</v>
      </c>
      <c r="O75" s="24">
        <v>39.234900000000003</v>
      </c>
      <c r="P75" s="24">
        <v>135.12280000000001</v>
      </c>
      <c r="Q75" s="24">
        <v>121.889</v>
      </c>
      <c r="R75" s="24">
        <v>162.62729999999999</v>
      </c>
      <c r="S75" s="24">
        <v>88.563299999999998</v>
      </c>
      <c r="T75" s="24">
        <v>209.23779999999999</v>
      </c>
      <c r="U75" s="36">
        <f t="shared" si="2"/>
        <v>27.410808975482166</v>
      </c>
      <c r="V75" s="48">
        <v>0.12570000000000001</v>
      </c>
    </row>
    <row r="76" spans="1:22" x14ac:dyDescent="0.3">
      <c r="A76" s="25"/>
      <c r="B76" s="26"/>
      <c r="C76" s="27"/>
      <c r="D76" s="27"/>
      <c r="E76" s="28"/>
      <c r="F76" s="28"/>
      <c r="G76" s="28"/>
      <c r="H76" s="28"/>
      <c r="I76" s="28"/>
      <c r="J76" s="28"/>
      <c r="K76" s="28"/>
      <c r="L76" s="29"/>
      <c r="M76" s="28"/>
      <c r="N76" s="28"/>
      <c r="O76" s="28"/>
      <c r="P76" s="28"/>
      <c r="Q76" s="28"/>
      <c r="R76" s="28"/>
      <c r="S76" s="28"/>
      <c r="T76" s="28"/>
      <c r="U76" s="28"/>
      <c r="V76" s="30"/>
    </row>
    <row r="77" spans="1:22" x14ac:dyDescent="0.3">
      <c r="A77" s="40" t="s">
        <v>25</v>
      </c>
      <c r="B77" s="50" t="s">
        <v>16</v>
      </c>
      <c r="C77" s="15" t="s">
        <v>17</v>
      </c>
      <c r="D77" s="15">
        <v>161</v>
      </c>
      <c r="E77" s="41">
        <v>604.52850000000001</v>
      </c>
      <c r="F77" s="41">
        <v>109.86879999999999</v>
      </c>
      <c r="G77" s="41">
        <v>588.07809999999995</v>
      </c>
      <c r="H77" s="41">
        <v>518.52819999999997</v>
      </c>
      <c r="I77" s="41">
        <v>672.47190000000001</v>
      </c>
      <c r="J77" s="41">
        <v>404.83159999999998</v>
      </c>
      <c r="K77" s="41">
        <v>907.19989999999996</v>
      </c>
      <c r="L77" s="18">
        <f t="shared" si="3"/>
        <v>18.17429616635113</v>
      </c>
      <c r="M77" s="42">
        <v>2</v>
      </c>
      <c r="N77" s="41">
        <v>742.40710000000001</v>
      </c>
      <c r="O77" s="41">
        <v>23.070900000000002</v>
      </c>
      <c r="P77" s="41">
        <v>742.40710000000001</v>
      </c>
      <c r="Q77" s="41">
        <v>734.25030000000004</v>
      </c>
      <c r="R77" s="41">
        <v>750.56389999999999</v>
      </c>
      <c r="S77" s="41">
        <v>726.09349999999995</v>
      </c>
      <c r="T77" s="41">
        <v>758.72069999999997</v>
      </c>
      <c r="U77" s="36">
        <f t="shared" si="2"/>
        <v>3.1075807329967615</v>
      </c>
      <c r="V77" s="22" t="s">
        <v>18</v>
      </c>
    </row>
    <row r="78" spans="1:22" x14ac:dyDescent="0.3">
      <c r="A78" t="s">
        <v>25</v>
      </c>
      <c r="B78" s="50" t="s">
        <v>16</v>
      </c>
      <c r="C78" s="15">
        <v>39</v>
      </c>
      <c r="D78" s="16">
        <v>20</v>
      </c>
      <c r="E78" s="17">
        <v>561.8116</v>
      </c>
      <c r="F78" s="17">
        <v>86.455200000000005</v>
      </c>
      <c r="G78" s="17">
        <v>582.78030000000001</v>
      </c>
      <c r="H78" s="17">
        <v>493.37329999999997</v>
      </c>
      <c r="I78" s="17">
        <v>606.88030000000003</v>
      </c>
      <c r="J78" s="17">
        <v>401.18610000000001</v>
      </c>
      <c r="K78" s="17">
        <v>709.36440000000005</v>
      </c>
      <c r="L78" s="18">
        <f t="shared" si="3"/>
        <v>15.388646300645984</v>
      </c>
      <c r="M78" s="19">
        <v>7</v>
      </c>
      <c r="N78" s="17">
        <v>605.45600000000002</v>
      </c>
      <c r="O78" s="17">
        <v>75.515600000000006</v>
      </c>
      <c r="P78" s="17">
        <v>631.51499999999999</v>
      </c>
      <c r="Q78" s="17">
        <v>555.07659999999998</v>
      </c>
      <c r="R78" s="17">
        <v>653.17949999999996</v>
      </c>
      <c r="S78" s="17">
        <v>486.77730000000003</v>
      </c>
      <c r="T78" s="17">
        <v>703.38760000000002</v>
      </c>
      <c r="U78" s="36">
        <f t="shared" si="2"/>
        <v>12.472516582542745</v>
      </c>
      <c r="V78" s="23">
        <v>6.1000000000000004E-3</v>
      </c>
    </row>
    <row r="79" spans="1:22" x14ac:dyDescent="0.3">
      <c r="A79" t="s">
        <v>25</v>
      </c>
      <c r="B79" s="50" t="s">
        <v>16</v>
      </c>
      <c r="C79" s="15">
        <v>40</v>
      </c>
      <c r="D79" s="16">
        <v>10</v>
      </c>
      <c r="E79" s="17">
        <v>579.1848</v>
      </c>
      <c r="F79" s="17">
        <v>80.5929</v>
      </c>
      <c r="G79" s="17">
        <v>580.37559999999996</v>
      </c>
      <c r="H79" s="17">
        <v>537.65380000000005</v>
      </c>
      <c r="I79" s="17">
        <v>626.55430000000001</v>
      </c>
      <c r="J79" s="17">
        <v>455.93639999999999</v>
      </c>
      <c r="K79" s="17">
        <v>715.38840000000005</v>
      </c>
      <c r="L79" s="18">
        <f t="shared" si="3"/>
        <v>13.914885197263462</v>
      </c>
      <c r="M79" s="19">
        <v>16</v>
      </c>
      <c r="N79" s="17">
        <v>679.49090000000001</v>
      </c>
      <c r="O79" s="17">
        <v>123.19880000000001</v>
      </c>
      <c r="P79" s="17">
        <v>657.40480000000002</v>
      </c>
      <c r="Q79" s="17">
        <v>597.35990000000004</v>
      </c>
      <c r="R79" s="17">
        <v>747.02300000000002</v>
      </c>
      <c r="S79" s="17">
        <v>506.62880000000001</v>
      </c>
      <c r="T79" s="17">
        <v>908.22040000000004</v>
      </c>
      <c r="U79" s="36">
        <f t="shared" si="2"/>
        <v>18.131044874920327</v>
      </c>
      <c r="V79" s="23">
        <v>0</v>
      </c>
    </row>
    <row r="80" spans="1:22" x14ac:dyDescent="0.3">
      <c r="A80" t="s">
        <v>25</v>
      </c>
      <c r="B80" s="50" t="s">
        <v>16</v>
      </c>
      <c r="C80" s="15">
        <v>41</v>
      </c>
      <c r="D80" s="16">
        <v>15</v>
      </c>
      <c r="E80" s="17">
        <v>542.34849999999994</v>
      </c>
      <c r="F80" s="17">
        <v>78.694100000000006</v>
      </c>
      <c r="G80" s="17">
        <v>545.62580000000003</v>
      </c>
      <c r="H80" s="17">
        <v>493.81369999999998</v>
      </c>
      <c r="I80" s="17">
        <v>577.5471</v>
      </c>
      <c r="J80" s="17">
        <v>428.95749999999998</v>
      </c>
      <c r="K80" s="17">
        <v>711.19740000000002</v>
      </c>
      <c r="L80" s="18">
        <f t="shared" si="3"/>
        <v>14.509876951812354</v>
      </c>
      <c r="M80" s="19">
        <v>25</v>
      </c>
      <c r="N80" s="17">
        <v>640.13559999999995</v>
      </c>
      <c r="O80" s="17">
        <v>105.2701</v>
      </c>
      <c r="P80" s="17">
        <v>627.37649999999996</v>
      </c>
      <c r="Q80" s="17">
        <v>559.41139999999996</v>
      </c>
      <c r="R80" s="17">
        <v>725.39160000000004</v>
      </c>
      <c r="S80" s="17">
        <v>423.73820000000001</v>
      </c>
      <c r="T80" s="17">
        <v>816.51239999999996</v>
      </c>
      <c r="U80" s="36">
        <f t="shared" si="2"/>
        <v>16.444968847225493</v>
      </c>
      <c r="V80" s="23">
        <v>3.3E-3</v>
      </c>
    </row>
    <row r="81" spans="1:22" x14ac:dyDescent="0.3">
      <c r="A81" t="s">
        <v>25</v>
      </c>
      <c r="B81" s="50" t="s">
        <v>16</v>
      </c>
      <c r="C81" s="15">
        <v>42</v>
      </c>
      <c r="D81" s="16">
        <v>9</v>
      </c>
      <c r="E81" s="17">
        <v>558.41269999999997</v>
      </c>
      <c r="F81" s="17">
        <v>86.763199999999998</v>
      </c>
      <c r="G81" s="17">
        <v>557.57209999999998</v>
      </c>
      <c r="H81" s="17">
        <v>505.56959999999998</v>
      </c>
      <c r="I81" s="17">
        <v>606.4873</v>
      </c>
      <c r="J81" s="17">
        <v>404.7038</v>
      </c>
      <c r="K81" s="17">
        <v>669.43309999999997</v>
      </c>
      <c r="L81" s="18">
        <f t="shared" si="3"/>
        <v>15.537468972321008</v>
      </c>
      <c r="M81" s="19">
        <v>29</v>
      </c>
      <c r="N81" s="17">
        <v>574.24490000000003</v>
      </c>
      <c r="O81" s="17">
        <v>103.05289999999999</v>
      </c>
      <c r="P81" s="17">
        <v>573.48800000000006</v>
      </c>
      <c r="Q81" s="17">
        <v>510.101</v>
      </c>
      <c r="R81" s="17">
        <v>640.67269999999996</v>
      </c>
      <c r="S81" s="17">
        <v>308.47160000000002</v>
      </c>
      <c r="T81" s="17">
        <v>756.20950000000005</v>
      </c>
      <c r="U81" s="36">
        <f t="shared" ref="U81:U123" si="4">O81/N81*100</f>
        <v>17.945810228353789</v>
      </c>
      <c r="V81" s="23">
        <v>8.43E-2</v>
      </c>
    </row>
    <row r="82" spans="1:22" x14ac:dyDescent="0.3">
      <c r="A82" t="s">
        <v>25</v>
      </c>
      <c r="B82" s="50" t="s">
        <v>16</v>
      </c>
      <c r="C82" s="15">
        <v>43</v>
      </c>
      <c r="D82" s="16">
        <v>12</v>
      </c>
      <c r="E82" s="17">
        <v>516.78909999999996</v>
      </c>
      <c r="F82" s="17">
        <v>78.921700000000001</v>
      </c>
      <c r="G82" s="17">
        <v>518.23810000000003</v>
      </c>
      <c r="H82" s="17">
        <v>469.01139999999998</v>
      </c>
      <c r="I82" s="17">
        <v>537.40030000000002</v>
      </c>
      <c r="J82" s="17">
        <v>409.09769999999997</v>
      </c>
      <c r="K82" s="17">
        <v>697.73090000000002</v>
      </c>
      <c r="L82" s="18">
        <f t="shared" si="3"/>
        <v>15.271548877482131</v>
      </c>
      <c r="M82" s="19">
        <v>28</v>
      </c>
      <c r="N82" s="17">
        <v>564.9502</v>
      </c>
      <c r="O82" s="17">
        <v>81.867599999999996</v>
      </c>
      <c r="P82" s="17">
        <v>574.16079999999999</v>
      </c>
      <c r="Q82" s="17">
        <v>533.20989999999995</v>
      </c>
      <c r="R82" s="17">
        <v>611.05010000000004</v>
      </c>
      <c r="S82" s="17">
        <v>309.44450000000001</v>
      </c>
      <c r="T82" s="17">
        <v>729.75419999999997</v>
      </c>
      <c r="U82" s="36">
        <f t="shared" si="4"/>
        <v>14.491117978186397</v>
      </c>
      <c r="V82" s="23">
        <v>0.441</v>
      </c>
    </row>
    <row r="83" spans="1:22" x14ac:dyDescent="0.3">
      <c r="A83" t="s">
        <v>25</v>
      </c>
      <c r="B83" s="50" t="s">
        <v>16</v>
      </c>
      <c r="C83" s="15">
        <v>44</v>
      </c>
      <c r="D83" s="16">
        <v>8</v>
      </c>
      <c r="E83" s="17">
        <v>567.04600000000005</v>
      </c>
      <c r="F83" s="17">
        <v>105.75320000000001</v>
      </c>
      <c r="G83" s="17">
        <v>558.64419999999996</v>
      </c>
      <c r="H83" s="17">
        <v>466.88959999999997</v>
      </c>
      <c r="I83" s="17">
        <v>617.84169999999995</v>
      </c>
      <c r="J83" s="17">
        <v>460.27789999999999</v>
      </c>
      <c r="K83" s="17">
        <v>734.12109999999996</v>
      </c>
      <c r="L83" s="18">
        <f t="shared" si="3"/>
        <v>18.649844986121057</v>
      </c>
      <c r="M83" s="19">
        <v>28</v>
      </c>
      <c r="N83" s="17">
        <v>551.00509999999997</v>
      </c>
      <c r="O83" s="17">
        <v>62.168799999999997</v>
      </c>
      <c r="P83" s="17">
        <v>551.96849999999995</v>
      </c>
      <c r="Q83" s="17">
        <v>507.65460000000002</v>
      </c>
      <c r="R83" s="17">
        <v>596.6902</v>
      </c>
      <c r="S83" s="17">
        <v>412.99880000000002</v>
      </c>
      <c r="T83" s="17">
        <v>643.10640000000001</v>
      </c>
      <c r="U83" s="36">
        <f t="shared" si="4"/>
        <v>11.282799378807926</v>
      </c>
      <c r="V83" s="23">
        <v>0.4758</v>
      </c>
    </row>
    <row r="84" spans="1:22" x14ac:dyDescent="0.3">
      <c r="A84" t="s">
        <v>25</v>
      </c>
      <c r="B84" s="50" t="s">
        <v>16</v>
      </c>
      <c r="C84" s="15">
        <v>45</v>
      </c>
      <c r="D84" s="16">
        <v>12</v>
      </c>
      <c r="E84" s="17">
        <v>480.64980000000003</v>
      </c>
      <c r="F84" s="17">
        <v>92.6524</v>
      </c>
      <c r="G84" s="17">
        <v>489.17660000000001</v>
      </c>
      <c r="H84" s="17">
        <v>445.83330000000001</v>
      </c>
      <c r="I84" s="17">
        <v>524.66089999999997</v>
      </c>
      <c r="J84" s="17">
        <v>275.24489999999997</v>
      </c>
      <c r="K84" s="17">
        <v>619.59180000000003</v>
      </c>
      <c r="L84" s="18">
        <f t="shared" si="3"/>
        <v>19.276487787990341</v>
      </c>
      <c r="M84" s="19">
        <v>27</v>
      </c>
      <c r="N84" s="17">
        <v>539.03049999999996</v>
      </c>
      <c r="O84" s="17">
        <v>45.932400000000001</v>
      </c>
      <c r="P84" s="17">
        <v>539.69600000000003</v>
      </c>
      <c r="Q84" s="17">
        <v>511.50360000000001</v>
      </c>
      <c r="R84" s="17">
        <v>563.16989999999998</v>
      </c>
      <c r="S84" s="17">
        <v>454.01350000000002</v>
      </c>
      <c r="T84" s="17">
        <v>630.98059999999998</v>
      </c>
      <c r="U84" s="36">
        <f t="shared" si="4"/>
        <v>8.5212988875397588</v>
      </c>
      <c r="V84" s="23">
        <v>0.12509999999999999</v>
      </c>
    </row>
    <row r="85" spans="1:22" x14ac:dyDescent="0.3">
      <c r="A85" s="43" t="s">
        <v>25</v>
      </c>
      <c r="B85" s="50" t="s">
        <v>16</v>
      </c>
      <c r="C85" s="15">
        <v>46</v>
      </c>
      <c r="D85" s="16">
        <v>8</v>
      </c>
      <c r="E85" s="17">
        <v>538.25760000000002</v>
      </c>
      <c r="F85" s="17">
        <v>64.762500000000003</v>
      </c>
      <c r="G85" s="17">
        <v>558.10850000000005</v>
      </c>
      <c r="H85" s="17">
        <v>502.3424</v>
      </c>
      <c r="I85" s="17">
        <v>579.95219999999995</v>
      </c>
      <c r="J85" s="17">
        <v>418.9846</v>
      </c>
      <c r="K85" s="17">
        <v>604.62909999999999</v>
      </c>
      <c r="L85" s="18">
        <f t="shared" si="3"/>
        <v>12.031878416579719</v>
      </c>
      <c r="M85" s="19">
        <v>23</v>
      </c>
      <c r="N85" s="17">
        <v>537.1771</v>
      </c>
      <c r="O85" s="17">
        <v>55.435400000000001</v>
      </c>
      <c r="P85" s="17">
        <v>544.60209999999995</v>
      </c>
      <c r="Q85" s="17">
        <v>497.89659999999998</v>
      </c>
      <c r="R85" s="17">
        <v>569.41899999999998</v>
      </c>
      <c r="S85" s="17">
        <v>437.40100000000001</v>
      </c>
      <c r="T85" s="17">
        <v>672.351</v>
      </c>
      <c r="U85" s="36">
        <f t="shared" si="4"/>
        <v>10.319762327917553</v>
      </c>
      <c r="V85" s="23">
        <v>0.30499999999999999</v>
      </c>
    </row>
    <row r="86" spans="1:22" x14ac:dyDescent="0.3">
      <c r="A86" s="43" t="s">
        <v>25</v>
      </c>
      <c r="B86" s="50" t="s">
        <v>16</v>
      </c>
      <c r="C86" s="15">
        <v>47</v>
      </c>
      <c r="D86" s="16">
        <v>3</v>
      </c>
      <c r="E86" s="17">
        <v>413.541</v>
      </c>
      <c r="F86" s="17">
        <v>186.39349999999999</v>
      </c>
      <c r="G86" s="17">
        <v>457.23910000000001</v>
      </c>
      <c r="H86" s="17">
        <v>333.2099</v>
      </c>
      <c r="I86" s="17">
        <v>515.72119999999995</v>
      </c>
      <c r="J86" s="17">
        <v>209.1806</v>
      </c>
      <c r="K86" s="17">
        <v>574.20320000000004</v>
      </c>
      <c r="L86" s="18">
        <f t="shared" si="3"/>
        <v>45.072556288251945</v>
      </c>
      <c r="M86" s="19">
        <v>18</v>
      </c>
      <c r="N86" s="17">
        <v>531.63990000000001</v>
      </c>
      <c r="O86" s="17">
        <v>56.758699999999997</v>
      </c>
      <c r="P86" s="17">
        <v>533.34569999999997</v>
      </c>
      <c r="Q86" s="17">
        <v>516.30229999999995</v>
      </c>
      <c r="R86" s="17">
        <v>552.08849999999995</v>
      </c>
      <c r="S86" s="17">
        <v>412.80990000000003</v>
      </c>
      <c r="T86" s="17">
        <v>634.08029999999997</v>
      </c>
      <c r="U86" s="36">
        <f t="shared" si="4"/>
        <v>10.676155044043909</v>
      </c>
      <c r="V86" s="23">
        <v>1E-4</v>
      </c>
    </row>
    <row r="87" spans="1:22" x14ac:dyDescent="0.3">
      <c r="A87" s="44" t="s">
        <v>25</v>
      </c>
      <c r="B87" s="50" t="s">
        <v>16</v>
      </c>
      <c r="C87" s="45">
        <v>48</v>
      </c>
      <c r="D87" s="46">
        <v>5</v>
      </c>
      <c r="E87" s="24">
        <v>536.30840000000001</v>
      </c>
      <c r="F87" s="24">
        <v>70.316000000000003</v>
      </c>
      <c r="G87" s="24">
        <v>548.42100000000005</v>
      </c>
      <c r="H87" s="24">
        <v>547.29539999999997</v>
      </c>
      <c r="I87" s="24">
        <v>582.82219999999995</v>
      </c>
      <c r="J87" s="24">
        <v>415.12079999999997</v>
      </c>
      <c r="K87" s="24">
        <v>587.88289999999995</v>
      </c>
      <c r="L87" s="18">
        <f t="shared" si="3"/>
        <v>13.111112934274386</v>
      </c>
      <c r="M87" s="47">
        <v>7</v>
      </c>
      <c r="N87" s="24">
        <v>550.70719999999994</v>
      </c>
      <c r="O87" s="24">
        <v>66.590299999999999</v>
      </c>
      <c r="P87" s="24">
        <v>566.04489999999998</v>
      </c>
      <c r="Q87" s="24">
        <v>529.77210000000002</v>
      </c>
      <c r="R87" s="24">
        <v>584.82330000000002</v>
      </c>
      <c r="S87" s="24">
        <v>425.68700000000001</v>
      </c>
      <c r="T87" s="24">
        <v>634.02750000000003</v>
      </c>
      <c r="U87" s="36">
        <f t="shared" si="4"/>
        <v>12.091779442869099</v>
      </c>
      <c r="V87" s="48">
        <v>0.32669999999999999</v>
      </c>
    </row>
    <row r="88" spans="1:22" x14ac:dyDescent="0.3">
      <c r="A88" s="25"/>
      <c r="B88" s="26"/>
      <c r="C88" s="27"/>
      <c r="D88" s="27"/>
      <c r="E88" s="28"/>
      <c r="F88" s="28"/>
      <c r="G88" s="28"/>
      <c r="H88" s="28"/>
      <c r="I88" s="28"/>
      <c r="J88" s="28"/>
      <c r="K88" s="28"/>
      <c r="L88" s="29"/>
      <c r="M88" s="28"/>
      <c r="N88" s="28"/>
      <c r="O88" s="28"/>
      <c r="P88" s="28"/>
      <c r="Q88" s="28"/>
      <c r="R88" s="28"/>
      <c r="S88" s="28"/>
      <c r="T88" s="28"/>
      <c r="U88" s="28"/>
      <c r="V88" s="30"/>
    </row>
    <row r="89" spans="1:22" x14ac:dyDescent="0.3">
      <c r="A89" s="40" t="s">
        <v>26</v>
      </c>
      <c r="B89" s="49" t="s">
        <v>27</v>
      </c>
      <c r="C89" s="15" t="s">
        <v>17</v>
      </c>
      <c r="D89" s="15">
        <v>161</v>
      </c>
      <c r="E89" s="41">
        <v>15.3459</v>
      </c>
      <c r="F89" s="41">
        <v>4.0212000000000003</v>
      </c>
      <c r="G89" s="41">
        <v>14.685499999999999</v>
      </c>
      <c r="H89" s="41">
        <v>12.508900000000001</v>
      </c>
      <c r="I89" s="41">
        <v>17.787800000000001</v>
      </c>
      <c r="J89" s="41">
        <v>8.7914999999999992</v>
      </c>
      <c r="K89" s="41">
        <v>37.425800000000002</v>
      </c>
      <c r="L89" s="18">
        <f t="shared" si="3"/>
        <v>26.203741716028389</v>
      </c>
      <c r="M89" s="42">
        <v>2</v>
      </c>
      <c r="N89" s="41">
        <v>19.8568</v>
      </c>
      <c r="O89" s="41">
        <v>1.7505999999999999</v>
      </c>
      <c r="P89" s="41">
        <v>19.8568</v>
      </c>
      <c r="Q89" s="41">
        <v>19.2379</v>
      </c>
      <c r="R89" s="41">
        <v>20.4758</v>
      </c>
      <c r="S89" s="41">
        <v>18.619</v>
      </c>
      <c r="T89" s="41">
        <v>21.0947</v>
      </c>
      <c r="U89" s="36">
        <f t="shared" si="4"/>
        <v>8.8161234438580234</v>
      </c>
      <c r="V89" s="22" t="s">
        <v>18</v>
      </c>
    </row>
    <row r="90" spans="1:22" x14ac:dyDescent="0.3">
      <c r="A90" t="s">
        <v>26</v>
      </c>
      <c r="B90" s="49" t="s">
        <v>27</v>
      </c>
      <c r="C90" s="15">
        <v>39</v>
      </c>
      <c r="D90" s="16">
        <v>20</v>
      </c>
      <c r="E90" s="17">
        <v>12.065799999999999</v>
      </c>
      <c r="F90" s="17">
        <v>2.278</v>
      </c>
      <c r="G90" s="17">
        <v>11.8893</v>
      </c>
      <c r="H90" s="17">
        <v>10.868600000000001</v>
      </c>
      <c r="I90" s="17">
        <v>13.3391</v>
      </c>
      <c r="J90" s="17">
        <v>7.5180999999999996</v>
      </c>
      <c r="K90" s="17">
        <v>16.299199999999999</v>
      </c>
      <c r="L90" s="18">
        <f t="shared" si="3"/>
        <v>18.879809047058629</v>
      </c>
      <c r="M90" s="19">
        <v>7</v>
      </c>
      <c r="N90" s="17">
        <v>18.121500000000001</v>
      </c>
      <c r="O90" s="17">
        <v>4.5053999999999998</v>
      </c>
      <c r="P90" s="17">
        <v>16.438800000000001</v>
      </c>
      <c r="Q90" s="17">
        <v>15.2399</v>
      </c>
      <c r="R90" s="17">
        <v>20.8599</v>
      </c>
      <c r="S90" s="17">
        <v>12.657299999999999</v>
      </c>
      <c r="T90" s="17">
        <v>25.555</v>
      </c>
      <c r="U90" s="36">
        <f t="shared" si="4"/>
        <v>24.862180283089145</v>
      </c>
      <c r="V90" s="23">
        <v>0</v>
      </c>
    </row>
    <row r="91" spans="1:22" x14ac:dyDescent="0.3">
      <c r="A91" t="s">
        <v>26</v>
      </c>
      <c r="B91" s="49" t="s">
        <v>27</v>
      </c>
      <c r="C91" s="15">
        <v>40</v>
      </c>
      <c r="D91" s="16">
        <v>10</v>
      </c>
      <c r="E91" s="17">
        <v>13.402799999999999</v>
      </c>
      <c r="F91" s="17">
        <v>3.8374999999999999</v>
      </c>
      <c r="G91" s="17">
        <v>11.8916</v>
      </c>
      <c r="H91" s="17">
        <v>11.096399999999999</v>
      </c>
      <c r="I91" s="17">
        <v>15.056800000000001</v>
      </c>
      <c r="J91" s="17">
        <v>9.7514000000000003</v>
      </c>
      <c r="K91" s="17">
        <v>22.409099999999999</v>
      </c>
      <c r="L91" s="18">
        <f t="shared" si="3"/>
        <v>28.632076879458022</v>
      </c>
      <c r="M91" s="19">
        <v>16</v>
      </c>
      <c r="N91" s="17">
        <v>20.25</v>
      </c>
      <c r="O91" s="17">
        <v>5.3540000000000001</v>
      </c>
      <c r="P91" s="17">
        <v>19.312000000000001</v>
      </c>
      <c r="Q91" s="17">
        <v>16.036100000000001</v>
      </c>
      <c r="R91" s="17">
        <v>23.430900000000001</v>
      </c>
      <c r="S91" s="17">
        <v>13.4122</v>
      </c>
      <c r="T91" s="17">
        <v>31.990100000000002</v>
      </c>
      <c r="U91" s="36">
        <f t="shared" si="4"/>
        <v>26.439506172839504</v>
      </c>
      <c r="V91" s="23">
        <v>0</v>
      </c>
    </row>
    <row r="92" spans="1:22" x14ac:dyDescent="0.3">
      <c r="A92" t="s">
        <v>26</v>
      </c>
      <c r="B92" s="49" t="s">
        <v>27</v>
      </c>
      <c r="C92" s="15">
        <v>41</v>
      </c>
      <c r="D92" s="16">
        <v>15</v>
      </c>
      <c r="E92" s="17">
        <v>13.670500000000001</v>
      </c>
      <c r="F92" s="17">
        <v>4.9768999999999997</v>
      </c>
      <c r="G92" s="17">
        <v>11.645799999999999</v>
      </c>
      <c r="H92" s="17">
        <v>10.260199999999999</v>
      </c>
      <c r="I92" s="17">
        <v>16.865400000000001</v>
      </c>
      <c r="J92" s="17">
        <v>8</v>
      </c>
      <c r="K92" s="17">
        <v>25.270900000000001</v>
      </c>
      <c r="L92" s="18">
        <f t="shared" si="3"/>
        <v>36.406129987930207</v>
      </c>
      <c r="M92" s="19">
        <v>25</v>
      </c>
      <c r="N92" s="17">
        <v>18.556100000000001</v>
      </c>
      <c r="O92" s="17">
        <v>4.4199000000000002</v>
      </c>
      <c r="P92" s="17">
        <v>17.4679</v>
      </c>
      <c r="Q92" s="17">
        <v>15.735099999999999</v>
      </c>
      <c r="R92" s="17">
        <v>21.1676</v>
      </c>
      <c r="S92" s="17">
        <v>13.1181</v>
      </c>
      <c r="T92" s="17">
        <v>33.919499999999999</v>
      </c>
      <c r="U92" s="36">
        <f t="shared" si="4"/>
        <v>23.819121474878884</v>
      </c>
      <c r="V92" s="23">
        <v>0</v>
      </c>
    </row>
    <row r="93" spans="1:22" x14ac:dyDescent="0.3">
      <c r="A93" t="s">
        <v>26</v>
      </c>
      <c r="B93" s="49" t="s">
        <v>27</v>
      </c>
      <c r="C93" s="15">
        <v>42</v>
      </c>
      <c r="D93" s="16">
        <v>9</v>
      </c>
      <c r="E93" s="17">
        <v>12.4602</v>
      </c>
      <c r="F93" s="17">
        <v>2.0912999999999999</v>
      </c>
      <c r="G93" s="17">
        <v>12.264900000000001</v>
      </c>
      <c r="H93" s="17">
        <v>10.9682</v>
      </c>
      <c r="I93" s="17">
        <v>13.735099999999999</v>
      </c>
      <c r="J93" s="17">
        <v>9.8125</v>
      </c>
      <c r="K93" s="17">
        <v>15.9567</v>
      </c>
      <c r="L93" s="18">
        <f t="shared" si="3"/>
        <v>16.783839745750466</v>
      </c>
      <c r="M93" s="19">
        <v>29</v>
      </c>
      <c r="N93" s="17">
        <v>15.904299999999999</v>
      </c>
      <c r="O93" s="17">
        <v>2.6288</v>
      </c>
      <c r="P93" s="17">
        <v>15.7889</v>
      </c>
      <c r="Q93" s="17">
        <v>13.807600000000001</v>
      </c>
      <c r="R93" s="17">
        <v>17.495200000000001</v>
      </c>
      <c r="S93" s="17">
        <v>10.8653</v>
      </c>
      <c r="T93" s="17">
        <v>21.125699999999998</v>
      </c>
      <c r="U93" s="36">
        <f t="shared" si="4"/>
        <v>16.528863263394179</v>
      </c>
      <c r="V93" s="23">
        <v>1.4E-3</v>
      </c>
    </row>
    <row r="94" spans="1:22" x14ac:dyDescent="0.3">
      <c r="A94" t="s">
        <v>26</v>
      </c>
      <c r="B94" s="49" t="s">
        <v>27</v>
      </c>
      <c r="C94" s="15">
        <v>43</v>
      </c>
      <c r="D94" s="16">
        <v>12</v>
      </c>
      <c r="E94" s="17">
        <v>11.0943</v>
      </c>
      <c r="F94" s="17">
        <v>3.0626000000000002</v>
      </c>
      <c r="G94" s="17">
        <v>10.7926</v>
      </c>
      <c r="H94" s="17">
        <v>9.1707000000000001</v>
      </c>
      <c r="I94" s="17">
        <v>11.912599999999999</v>
      </c>
      <c r="J94" s="17">
        <v>7.4511000000000003</v>
      </c>
      <c r="K94" s="17">
        <v>18.2532</v>
      </c>
      <c r="L94" s="18">
        <f t="shared" si="3"/>
        <v>27.605166617091658</v>
      </c>
      <c r="M94" s="19">
        <v>28</v>
      </c>
      <c r="N94" s="17">
        <v>15.2593</v>
      </c>
      <c r="O94" s="17">
        <v>2.8513000000000002</v>
      </c>
      <c r="P94" s="17">
        <v>15.0923</v>
      </c>
      <c r="Q94" s="17">
        <v>13.3072</v>
      </c>
      <c r="R94" s="17">
        <v>17.1785</v>
      </c>
      <c r="S94" s="17">
        <v>10.3492</v>
      </c>
      <c r="T94" s="17">
        <v>20.643699999999999</v>
      </c>
      <c r="U94" s="36">
        <f t="shared" si="4"/>
        <v>18.685653994613123</v>
      </c>
      <c r="V94" s="23">
        <v>2.3999999999999998E-3</v>
      </c>
    </row>
    <row r="95" spans="1:22" x14ac:dyDescent="0.3">
      <c r="A95" t="s">
        <v>26</v>
      </c>
      <c r="B95" s="49" t="s">
        <v>27</v>
      </c>
      <c r="C95" s="15">
        <v>44</v>
      </c>
      <c r="D95" s="16">
        <v>8</v>
      </c>
      <c r="E95" s="17">
        <v>11.642300000000001</v>
      </c>
      <c r="F95" s="17">
        <v>2.7999000000000001</v>
      </c>
      <c r="G95" s="17">
        <v>11.624499999999999</v>
      </c>
      <c r="H95" s="17">
        <v>9.5861999999999998</v>
      </c>
      <c r="I95" s="17">
        <v>12.712300000000001</v>
      </c>
      <c r="J95" s="17">
        <v>8.1873000000000005</v>
      </c>
      <c r="K95" s="17">
        <v>16.723099999999999</v>
      </c>
      <c r="L95" s="18">
        <f t="shared" si="3"/>
        <v>24.049371687724932</v>
      </c>
      <c r="M95" s="19">
        <v>28</v>
      </c>
      <c r="N95" s="17">
        <v>13.6646</v>
      </c>
      <c r="O95" s="17">
        <v>2.7242000000000002</v>
      </c>
      <c r="P95" s="17">
        <v>13.239000000000001</v>
      </c>
      <c r="Q95" s="17">
        <v>12.0627</v>
      </c>
      <c r="R95" s="17">
        <v>15.911300000000001</v>
      </c>
      <c r="S95" s="17">
        <v>6.2043999999999997</v>
      </c>
      <c r="T95" s="17">
        <v>18.6892</v>
      </c>
      <c r="U95" s="36">
        <f t="shared" si="4"/>
        <v>19.936185471949418</v>
      </c>
      <c r="V95" s="23">
        <v>1.03E-2</v>
      </c>
    </row>
    <row r="96" spans="1:22" x14ac:dyDescent="0.3">
      <c r="A96" t="s">
        <v>26</v>
      </c>
      <c r="B96" s="49" t="s">
        <v>27</v>
      </c>
      <c r="C96" s="15">
        <v>45</v>
      </c>
      <c r="D96" s="16">
        <v>12</v>
      </c>
      <c r="E96" s="17">
        <v>14.8316</v>
      </c>
      <c r="F96" s="17">
        <v>12.055199999999999</v>
      </c>
      <c r="G96" s="17">
        <v>10.220800000000001</v>
      </c>
      <c r="H96" s="17">
        <v>8.9207000000000001</v>
      </c>
      <c r="I96" s="17">
        <v>12.8492</v>
      </c>
      <c r="J96" s="17">
        <v>6.0754000000000001</v>
      </c>
      <c r="K96" s="17">
        <v>44.853000000000002</v>
      </c>
      <c r="L96" s="18">
        <f t="shared" si="3"/>
        <v>81.280509183095546</v>
      </c>
      <c r="M96" s="19">
        <v>27</v>
      </c>
      <c r="N96" s="17">
        <v>12.785399999999999</v>
      </c>
      <c r="O96" s="17">
        <v>2.6960000000000002</v>
      </c>
      <c r="P96" s="17">
        <v>12.335900000000001</v>
      </c>
      <c r="Q96" s="17">
        <v>10.709300000000001</v>
      </c>
      <c r="R96" s="17">
        <v>14.556900000000001</v>
      </c>
      <c r="S96" s="17">
        <v>8.0320999999999998</v>
      </c>
      <c r="T96" s="17">
        <v>20.7622</v>
      </c>
      <c r="U96" s="36">
        <f t="shared" si="4"/>
        <v>21.086551848201857</v>
      </c>
      <c r="V96" s="23">
        <v>0.82679999999999998</v>
      </c>
    </row>
    <row r="97" spans="1:22" x14ac:dyDescent="0.3">
      <c r="A97" s="43" t="s">
        <v>26</v>
      </c>
      <c r="B97" s="49" t="s">
        <v>27</v>
      </c>
      <c r="C97" s="15">
        <v>46</v>
      </c>
      <c r="D97" s="16">
        <v>8</v>
      </c>
      <c r="E97" s="17">
        <v>11.719099999999999</v>
      </c>
      <c r="F97" s="17">
        <v>2.4474999999999998</v>
      </c>
      <c r="G97" s="17">
        <v>10.6778</v>
      </c>
      <c r="H97" s="17">
        <v>10.4201</v>
      </c>
      <c r="I97" s="17">
        <v>12.6915</v>
      </c>
      <c r="J97" s="17">
        <v>8.9999000000000002</v>
      </c>
      <c r="K97" s="17">
        <v>15.8308</v>
      </c>
      <c r="L97" s="18">
        <f t="shared" si="3"/>
        <v>20.884709576673977</v>
      </c>
      <c r="M97" s="19">
        <v>23</v>
      </c>
      <c r="N97" s="17">
        <v>12.152699999999999</v>
      </c>
      <c r="O97" s="17">
        <v>1.7555000000000001</v>
      </c>
      <c r="P97" s="17">
        <v>12.657999999999999</v>
      </c>
      <c r="Q97" s="17">
        <v>10.3116</v>
      </c>
      <c r="R97" s="17">
        <v>13.682</v>
      </c>
      <c r="S97" s="17">
        <v>9.2485999999999997</v>
      </c>
      <c r="T97" s="17">
        <v>14.288500000000001</v>
      </c>
      <c r="U97" s="36">
        <f t="shared" si="4"/>
        <v>14.445349593094539</v>
      </c>
      <c r="V97" s="23">
        <v>0.35160000000000002</v>
      </c>
    </row>
    <row r="98" spans="1:22" x14ac:dyDescent="0.3">
      <c r="A98" s="43" t="s">
        <v>26</v>
      </c>
      <c r="B98" s="49" t="s">
        <v>27</v>
      </c>
      <c r="C98" s="15">
        <v>47</v>
      </c>
      <c r="D98" s="16">
        <v>3</v>
      </c>
      <c r="E98" s="17">
        <v>9.2279999999999998</v>
      </c>
      <c r="F98" s="17">
        <v>5.8373999999999997</v>
      </c>
      <c r="G98" s="17">
        <v>7.8398000000000003</v>
      </c>
      <c r="H98" s="17">
        <v>6.0247999999999999</v>
      </c>
      <c r="I98" s="17">
        <v>11.7371</v>
      </c>
      <c r="J98" s="17">
        <v>4.2096999999999998</v>
      </c>
      <c r="K98" s="17">
        <v>15.634399999999999</v>
      </c>
      <c r="L98" s="18">
        <f t="shared" si="3"/>
        <v>63.257477243172957</v>
      </c>
      <c r="M98" s="19">
        <v>18</v>
      </c>
      <c r="N98" s="17">
        <v>11.7729</v>
      </c>
      <c r="O98" s="17">
        <v>2.4580000000000002</v>
      </c>
      <c r="P98" s="17">
        <v>11.6493</v>
      </c>
      <c r="Q98" s="17">
        <v>10.4953</v>
      </c>
      <c r="R98" s="17">
        <v>12.636799999999999</v>
      </c>
      <c r="S98" s="17">
        <v>8.2926000000000002</v>
      </c>
      <c r="T98" s="17">
        <v>18.034099999999999</v>
      </c>
      <c r="U98" s="36">
        <f t="shared" si="4"/>
        <v>20.878458153895814</v>
      </c>
      <c r="V98" s="23">
        <v>0.1142</v>
      </c>
    </row>
    <row r="99" spans="1:22" x14ac:dyDescent="0.3">
      <c r="A99" s="44" t="s">
        <v>26</v>
      </c>
      <c r="B99" s="49" t="s">
        <v>27</v>
      </c>
      <c r="C99" s="45">
        <v>48</v>
      </c>
      <c r="D99" s="46">
        <v>5</v>
      </c>
      <c r="E99" s="24">
        <v>10.069900000000001</v>
      </c>
      <c r="F99" s="24">
        <v>2.2040000000000002</v>
      </c>
      <c r="G99" s="24">
        <v>10.602399999999999</v>
      </c>
      <c r="H99" s="24">
        <v>9.3882999999999992</v>
      </c>
      <c r="I99" s="24">
        <v>11.117100000000001</v>
      </c>
      <c r="J99" s="24">
        <v>6.6898</v>
      </c>
      <c r="K99" s="24">
        <v>12.552</v>
      </c>
      <c r="L99" s="18">
        <f t="shared" si="3"/>
        <v>21.887009801487604</v>
      </c>
      <c r="M99" s="47">
        <v>7</v>
      </c>
      <c r="N99" s="24">
        <v>11.860099999999999</v>
      </c>
      <c r="O99" s="24">
        <v>3.9847999999999999</v>
      </c>
      <c r="P99" s="24">
        <v>11.9778</v>
      </c>
      <c r="Q99" s="24">
        <v>8.5373999999999999</v>
      </c>
      <c r="R99" s="24">
        <v>13.373200000000001</v>
      </c>
      <c r="S99" s="24">
        <v>8.1348000000000003</v>
      </c>
      <c r="T99" s="24">
        <v>19.087299999999999</v>
      </c>
      <c r="U99" s="36">
        <f t="shared" si="4"/>
        <v>33.598367636023305</v>
      </c>
      <c r="V99" s="48">
        <v>0.2177</v>
      </c>
    </row>
    <row r="100" spans="1:22" x14ac:dyDescent="0.3">
      <c r="A100" s="25"/>
      <c r="B100" s="26"/>
      <c r="C100" s="27"/>
      <c r="D100" s="27"/>
      <c r="E100" s="28"/>
      <c r="F100" s="28"/>
      <c r="G100" s="28"/>
      <c r="H100" s="28"/>
      <c r="I100" s="28"/>
      <c r="J100" s="28"/>
      <c r="K100" s="28"/>
      <c r="L100" s="29"/>
      <c r="M100" s="28"/>
      <c r="N100" s="28"/>
      <c r="O100" s="28"/>
      <c r="P100" s="28"/>
      <c r="Q100" s="28"/>
      <c r="R100" s="28"/>
      <c r="S100" s="28"/>
      <c r="T100" s="28"/>
      <c r="U100" s="28"/>
      <c r="V100" s="30"/>
    </row>
    <row r="101" spans="1:22" x14ac:dyDescent="0.3">
      <c r="A101" s="40" t="s">
        <v>28</v>
      </c>
      <c r="B101" s="50" t="s">
        <v>16</v>
      </c>
      <c r="C101" s="15" t="s">
        <v>17</v>
      </c>
      <c r="D101" s="15">
        <v>161</v>
      </c>
      <c r="E101" s="41">
        <v>206.39920000000001</v>
      </c>
      <c r="F101" s="41">
        <v>133.76390000000001</v>
      </c>
      <c r="G101" s="41">
        <v>178.43</v>
      </c>
      <c r="H101" s="41">
        <v>135.375</v>
      </c>
      <c r="I101" s="41">
        <v>222.4522</v>
      </c>
      <c r="J101" s="41">
        <v>76.366</v>
      </c>
      <c r="K101" s="41">
        <v>1021.6523</v>
      </c>
      <c r="L101" s="18">
        <f t="shared" si="3"/>
        <v>64.808342280396431</v>
      </c>
      <c r="M101" s="42">
        <v>2</v>
      </c>
      <c r="N101" s="41">
        <v>350.95920000000001</v>
      </c>
      <c r="O101" s="41">
        <v>25.796600000000002</v>
      </c>
      <c r="P101" s="41">
        <v>350.95920000000001</v>
      </c>
      <c r="Q101" s="41">
        <v>341.83870000000002</v>
      </c>
      <c r="R101" s="41">
        <v>360.07960000000003</v>
      </c>
      <c r="S101" s="41">
        <v>332.71820000000002</v>
      </c>
      <c r="T101" s="41">
        <v>369.20010000000002</v>
      </c>
      <c r="U101" s="36">
        <f t="shared" si="4"/>
        <v>7.3503130848258147</v>
      </c>
      <c r="V101" s="22" t="s">
        <v>18</v>
      </c>
    </row>
    <row r="102" spans="1:22" x14ac:dyDescent="0.3">
      <c r="A102" t="s">
        <v>28</v>
      </c>
      <c r="B102" s="50" t="s">
        <v>16</v>
      </c>
      <c r="C102" s="15">
        <v>39</v>
      </c>
      <c r="D102" s="16">
        <v>20</v>
      </c>
      <c r="E102" s="17">
        <v>150.32210000000001</v>
      </c>
      <c r="F102" s="17">
        <v>50.229100000000003</v>
      </c>
      <c r="G102" s="17">
        <v>151.25489999999999</v>
      </c>
      <c r="H102" s="17">
        <v>114.62779999999999</v>
      </c>
      <c r="I102" s="17">
        <v>170.39429999999999</v>
      </c>
      <c r="J102" s="17">
        <v>82.0565</v>
      </c>
      <c r="K102" s="17">
        <v>283.5068</v>
      </c>
      <c r="L102" s="18">
        <f t="shared" si="3"/>
        <v>33.41431499426897</v>
      </c>
      <c r="M102" s="19">
        <v>7</v>
      </c>
      <c r="N102" s="17">
        <v>452.93099999999998</v>
      </c>
      <c r="O102" s="17">
        <v>342.85739999999998</v>
      </c>
      <c r="P102" s="17">
        <v>384.33240000000001</v>
      </c>
      <c r="Q102" s="17">
        <v>267.05239999999998</v>
      </c>
      <c r="R102" s="17">
        <v>426.58260000000001</v>
      </c>
      <c r="S102" s="17">
        <v>196.08949999999999</v>
      </c>
      <c r="T102" s="17">
        <v>1202.825</v>
      </c>
      <c r="U102" s="36">
        <f t="shared" si="4"/>
        <v>75.697490346211666</v>
      </c>
      <c r="V102" s="23">
        <v>0</v>
      </c>
    </row>
    <row r="103" spans="1:22" x14ac:dyDescent="0.3">
      <c r="A103" t="s">
        <v>28</v>
      </c>
      <c r="B103" s="50" t="s">
        <v>16</v>
      </c>
      <c r="C103" s="15">
        <v>40</v>
      </c>
      <c r="D103" s="16">
        <v>10</v>
      </c>
      <c r="E103" s="17">
        <v>192.43010000000001</v>
      </c>
      <c r="F103" s="17">
        <v>148.9126</v>
      </c>
      <c r="G103" s="17">
        <v>140.0241</v>
      </c>
      <c r="H103" s="17">
        <v>127.9134</v>
      </c>
      <c r="I103" s="17">
        <v>149.8749</v>
      </c>
      <c r="J103" s="17">
        <v>108.3686</v>
      </c>
      <c r="K103" s="17">
        <v>599.70770000000005</v>
      </c>
      <c r="L103" s="18">
        <f t="shared" si="3"/>
        <v>77.38529471220977</v>
      </c>
      <c r="M103" s="19">
        <v>16</v>
      </c>
      <c r="N103" s="17">
        <v>361.48020000000002</v>
      </c>
      <c r="O103" s="17">
        <v>227.0591</v>
      </c>
      <c r="P103" s="17">
        <v>321.65940000000001</v>
      </c>
      <c r="Q103" s="17">
        <v>208.441</v>
      </c>
      <c r="R103" s="17">
        <v>404.4649</v>
      </c>
      <c r="S103" s="17">
        <v>143.99199999999999</v>
      </c>
      <c r="T103" s="17">
        <v>934.09580000000005</v>
      </c>
      <c r="U103" s="36">
        <f t="shared" si="4"/>
        <v>62.813703212513438</v>
      </c>
      <c r="V103" s="23">
        <v>0</v>
      </c>
    </row>
    <row r="104" spans="1:22" x14ac:dyDescent="0.3">
      <c r="A104" t="s">
        <v>28</v>
      </c>
      <c r="B104" s="50" t="s">
        <v>16</v>
      </c>
      <c r="C104" s="15">
        <v>41</v>
      </c>
      <c r="D104" s="16">
        <v>15</v>
      </c>
      <c r="E104" s="17">
        <v>230.55250000000001</v>
      </c>
      <c r="F104" s="17">
        <v>194.928</v>
      </c>
      <c r="G104" s="17">
        <v>166.88409999999999</v>
      </c>
      <c r="H104" s="17">
        <v>97.612200000000001</v>
      </c>
      <c r="I104" s="17">
        <v>239.14410000000001</v>
      </c>
      <c r="J104" s="17">
        <v>76.690799999999996</v>
      </c>
      <c r="K104" s="17">
        <v>706.04920000000004</v>
      </c>
      <c r="L104" s="18">
        <f t="shared" si="3"/>
        <v>84.548204855726993</v>
      </c>
      <c r="M104" s="19">
        <v>25</v>
      </c>
      <c r="N104" s="17">
        <v>289.74470000000002</v>
      </c>
      <c r="O104" s="17">
        <v>205.6172</v>
      </c>
      <c r="P104" s="17">
        <v>245.87129999999999</v>
      </c>
      <c r="Q104" s="17">
        <v>180.24610000000001</v>
      </c>
      <c r="R104" s="17">
        <v>301.9778</v>
      </c>
      <c r="S104" s="17">
        <v>112.68389999999999</v>
      </c>
      <c r="T104" s="17">
        <v>1171.7253000000001</v>
      </c>
      <c r="U104" s="36">
        <f t="shared" si="4"/>
        <v>70.964956390919312</v>
      </c>
      <c r="V104" s="23">
        <v>0.13059999999999999</v>
      </c>
    </row>
    <row r="105" spans="1:22" x14ac:dyDescent="0.3">
      <c r="A105" t="s">
        <v>28</v>
      </c>
      <c r="B105" s="50" t="s">
        <v>16</v>
      </c>
      <c r="C105" s="15">
        <v>42</v>
      </c>
      <c r="D105" s="16">
        <v>9</v>
      </c>
      <c r="E105" s="17">
        <v>181.06059999999999</v>
      </c>
      <c r="F105" s="17">
        <v>152.78149999999999</v>
      </c>
      <c r="G105" s="17">
        <v>131.7902</v>
      </c>
      <c r="H105" s="17">
        <v>123.4988</v>
      </c>
      <c r="I105" s="17">
        <v>137.30250000000001</v>
      </c>
      <c r="J105" s="17">
        <v>107.8927</v>
      </c>
      <c r="K105" s="17">
        <v>585.34879999999998</v>
      </c>
      <c r="L105" s="18">
        <f t="shared" si="3"/>
        <v>84.381417050424005</v>
      </c>
      <c r="M105" s="19">
        <v>29</v>
      </c>
      <c r="N105" s="17">
        <v>300.73630000000003</v>
      </c>
      <c r="O105" s="17">
        <v>287.75</v>
      </c>
      <c r="P105" s="17">
        <v>211.364</v>
      </c>
      <c r="Q105" s="17">
        <v>172.75649999999999</v>
      </c>
      <c r="R105" s="17">
        <v>360.70659999999998</v>
      </c>
      <c r="S105" s="17">
        <v>112.84180000000001</v>
      </c>
      <c r="T105" s="17">
        <v>1618.6780000000001</v>
      </c>
      <c r="U105" s="36">
        <f t="shared" si="4"/>
        <v>95.681831558079281</v>
      </c>
      <c r="V105" s="23">
        <v>8.0999999999999996E-3</v>
      </c>
    </row>
    <row r="106" spans="1:22" x14ac:dyDescent="0.3">
      <c r="A106" t="s">
        <v>28</v>
      </c>
      <c r="B106" s="50" t="s">
        <v>16</v>
      </c>
      <c r="C106" s="15">
        <v>43</v>
      </c>
      <c r="D106" s="16">
        <v>12</v>
      </c>
      <c r="E106" s="17">
        <v>204.55889999999999</v>
      </c>
      <c r="F106" s="17">
        <v>148.0925</v>
      </c>
      <c r="G106" s="17">
        <v>161.79179999999999</v>
      </c>
      <c r="H106" s="17">
        <v>96.120900000000006</v>
      </c>
      <c r="I106" s="17">
        <v>224.94929999999999</v>
      </c>
      <c r="J106" s="17">
        <v>77.948899999999995</v>
      </c>
      <c r="K106" s="17">
        <v>531.48810000000003</v>
      </c>
      <c r="L106" s="18">
        <f t="shared" si="3"/>
        <v>72.396018946132386</v>
      </c>
      <c r="M106" s="19">
        <v>28</v>
      </c>
      <c r="N106" s="17">
        <v>241.50040000000001</v>
      </c>
      <c r="O106" s="17">
        <v>345.39229999999998</v>
      </c>
      <c r="P106" s="17">
        <v>166.54169999999999</v>
      </c>
      <c r="Q106" s="17">
        <v>137.7953</v>
      </c>
      <c r="R106" s="17">
        <v>198.35470000000001</v>
      </c>
      <c r="S106" s="17">
        <v>95.072100000000006</v>
      </c>
      <c r="T106" s="17">
        <v>1969.3210999999999</v>
      </c>
      <c r="U106" s="36">
        <f t="shared" si="4"/>
        <v>143.01934903627486</v>
      </c>
      <c r="V106" s="23">
        <v>0.56779999999999997</v>
      </c>
    </row>
    <row r="107" spans="1:22" x14ac:dyDescent="0.3">
      <c r="A107" t="s">
        <v>28</v>
      </c>
      <c r="B107" s="50" t="s">
        <v>16</v>
      </c>
      <c r="C107" s="15">
        <v>44</v>
      </c>
      <c r="D107" s="16">
        <v>8</v>
      </c>
      <c r="E107" s="17">
        <v>115.5565</v>
      </c>
      <c r="F107" s="17">
        <v>31.580100000000002</v>
      </c>
      <c r="G107" s="17">
        <v>105.7732</v>
      </c>
      <c r="H107" s="17">
        <v>99.045699999999997</v>
      </c>
      <c r="I107" s="17">
        <v>127.946</v>
      </c>
      <c r="J107" s="17">
        <v>73.720500000000001</v>
      </c>
      <c r="K107" s="17">
        <v>170.49109999999999</v>
      </c>
      <c r="L107" s="18">
        <f t="shared" si="3"/>
        <v>27.328709332664108</v>
      </c>
      <c r="M107" s="19">
        <v>28</v>
      </c>
      <c r="N107" s="17">
        <v>207.85720000000001</v>
      </c>
      <c r="O107" s="17">
        <v>292.57229999999998</v>
      </c>
      <c r="P107" s="17">
        <v>149.8321</v>
      </c>
      <c r="Q107" s="17">
        <v>127.67319999999999</v>
      </c>
      <c r="R107" s="17">
        <v>176.21960000000001</v>
      </c>
      <c r="S107" s="17">
        <v>84.2316</v>
      </c>
      <c r="T107" s="17">
        <v>1685.5525</v>
      </c>
      <c r="U107" s="36">
        <f t="shared" si="4"/>
        <v>140.75639429377475</v>
      </c>
      <c r="V107" s="23">
        <v>1.2200000000000001E-2</v>
      </c>
    </row>
    <row r="108" spans="1:22" x14ac:dyDescent="0.3">
      <c r="A108" t="s">
        <v>28</v>
      </c>
      <c r="B108" s="50" t="s">
        <v>16</v>
      </c>
      <c r="C108" s="15">
        <v>45</v>
      </c>
      <c r="D108" s="16">
        <v>12</v>
      </c>
      <c r="E108" s="17">
        <v>384.53160000000003</v>
      </c>
      <c r="F108" s="17">
        <v>541.61249999999995</v>
      </c>
      <c r="G108" s="17">
        <v>149.68100000000001</v>
      </c>
      <c r="H108" s="17">
        <v>95.636600000000001</v>
      </c>
      <c r="I108" s="17">
        <v>256.45890000000003</v>
      </c>
      <c r="J108" s="17">
        <v>70.010599999999997</v>
      </c>
      <c r="K108" s="17">
        <v>1577.7945999999999</v>
      </c>
      <c r="L108" s="18">
        <f t="shared" si="3"/>
        <v>140.8499327493501</v>
      </c>
      <c r="M108" s="19">
        <v>27</v>
      </c>
      <c r="N108" s="17">
        <v>150.75479999999999</v>
      </c>
      <c r="O108" s="17">
        <v>40.360900000000001</v>
      </c>
      <c r="P108" s="17">
        <v>148.73079999999999</v>
      </c>
      <c r="Q108" s="17">
        <v>117.6763</v>
      </c>
      <c r="R108" s="17">
        <v>166.06979999999999</v>
      </c>
      <c r="S108" s="17">
        <v>87.356700000000004</v>
      </c>
      <c r="T108" s="17">
        <v>240.85069999999999</v>
      </c>
      <c r="U108" s="36">
        <f t="shared" si="4"/>
        <v>26.772547209110424</v>
      </c>
      <c r="V108" s="23">
        <v>1.15E-2</v>
      </c>
    </row>
    <row r="109" spans="1:22" x14ac:dyDescent="0.3">
      <c r="A109" s="43" t="s">
        <v>28</v>
      </c>
      <c r="B109" s="50" t="s">
        <v>16</v>
      </c>
      <c r="C109" s="15">
        <v>46</v>
      </c>
      <c r="D109" s="16">
        <v>8</v>
      </c>
      <c r="E109" s="17">
        <v>227.55879999999999</v>
      </c>
      <c r="F109" s="17">
        <v>217.92670000000001</v>
      </c>
      <c r="G109" s="17">
        <v>117.7037</v>
      </c>
      <c r="H109" s="17">
        <v>109.3359</v>
      </c>
      <c r="I109" s="17">
        <v>214.11750000000001</v>
      </c>
      <c r="J109" s="17">
        <v>99.332800000000006</v>
      </c>
      <c r="K109" s="17">
        <v>668.4692</v>
      </c>
      <c r="L109" s="18">
        <f t="shared" si="3"/>
        <v>95.767203905100587</v>
      </c>
      <c r="M109" s="19">
        <v>23</v>
      </c>
      <c r="N109" s="17">
        <v>144.95660000000001</v>
      </c>
      <c r="O109" s="17">
        <v>43.011099999999999</v>
      </c>
      <c r="P109" s="17">
        <v>138.9539</v>
      </c>
      <c r="Q109" s="17">
        <v>113.011</v>
      </c>
      <c r="R109" s="17">
        <v>167.50800000000001</v>
      </c>
      <c r="S109" s="17">
        <v>88.175700000000006</v>
      </c>
      <c r="T109" s="17">
        <v>266.19959999999998</v>
      </c>
      <c r="U109" s="36">
        <f t="shared" si="4"/>
        <v>29.671708635550225</v>
      </c>
      <c r="V109" s="23">
        <v>0.70630000000000004</v>
      </c>
    </row>
    <row r="110" spans="1:22" x14ac:dyDescent="0.3">
      <c r="A110" s="43" t="s">
        <v>28</v>
      </c>
      <c r="B110" s="50" t="s">
        <v>16</v>
      </c>
      <c r="C110" s="15">
        <v>47</v>
      </c>
      <c r="D110" s="16">
        <v>3</v>
      </c>
      <c r="E110" s="17">
        <v>83.505200000000002</v>
      </c>
      <c r="F110" s="17">
        <v>27.062799999999999</v>
      </c>
      <c r="G110" s="17">
        <v>88.239699999999999</v>
      </c>
      <c r="H110" s="17">
        <v>71.313599999999994</v>
      </c>
      <c r="I110" s="17">
        <v>98.063999999999993</v>
      </c>
      <c r="J110" s="17">
        <v>54.387500000000003</v>
      </c>
      <c r="K110" s="17">
        <v>107.8882</v>
      </c>
      <c r="L110" s="18">
        <f t="shared" si="3"/>
        <v>32.408520666976429</v>
      </c>
      <c r="M110" s="19">
        <v>18</v>
      </c>
      <c r="N110" s="17">
        <v>149.48509999999999</v>
      </c>
      <c r="O110" s="17">
        <v>26.9099</v>
      </c>
      <c r="P110" s="17">
        <v>149.90299999999999</v>
      </c>
      <c r="Q110" s="17">
        <v>138.2646</v>
      </c>
      <c r="R110" s="17">
        <v>160.0437</v>
      </c>
      <c r="S110" s="17">
        <v>97.708799999999997</v>
      </c>
      <c r="T110" s="17">
        <v>207.36199999999999</v>
      </c>
      <c r="U110" s="36">
        <f t="shared" si="4"/>
        <v>18.00172726244957</v>
      </c>
      <c r="V110" s="23">
        <v>0.74029999999999996</v>
      </c>
    </row>
    <row r="111" spans="1:22" x14ac:dyDescent="0.3">
      <c r="A111" s="44" t="s">
        <v>28</v>
      </c>
      <c r="B111" s="50" t="s">
        <v>16</v>
      </c>
      <c r="C111" s="45">
        <v>48</v>
      </c>
      <c r="D111" s="46">
        <v>5</v>
      </c>
      <c r="E111" s="24">
        <v>132.15979999999999</v>
      </c>
      <c r="F111" s="24">
        <v>33.476599999999998</v>
      </c>
      <c r="G111" s="24">
        <v>129.78129999999999</v>
      </c>
      <c r="H111" s="24">
        <v>109.1968</v>
      </c>
      <c r="I111" s="24">
        <v>134.79349999999999</v>
      </c>
      <c r="J111" s="24">
        <v>100.58920000000001</v>
      </c>
      <c r="K111" s="24">
        <v>186.43819999999999</v>
      </c>
      <c r="L111" s="18">
        <f t="shared" si="3"/>
        <v>25.330395475780076</v>
      </c>
      <c r="M111" s="47">
        <v>7</v>
      </c>
      <c r="N111" s="24">
        <v>168.47970000000001</v>
      </c>
      <c r="O111" s="24">
        <v>50.396900000000002</v>
      </c>
      <c r="P111" s="24">
        <v>176.07429999999999</v>
      </c>
      <c r="Q111" s="24">
        <v>124.5551</v>
      </c>
      <c r="R111" s="24">
        <v>201.38380000000001</v>
      </c>
      <c r="S111" s="24">
        <v>109.111</v>
      </c>
      <c r="T111" s="24">
        <v>242.29480000000001</v>
      </c>
      <c r="U111" s="36">
        <f t="shared" si="4"/>
        <v>29.912743196954882</v>
      </c>
      <c r="V111" s="48">
        <v>0.63900000000000001</v>
      </c>
    </row>
    <row r="112" spans="1:22" x14ac:dyDescent="0.3">
      <c r="A112" s="25"/>
      <c r="B112" s="26"/>
      <c r="C112" s="27"/>
      <c r="D112" s="27"/>
      <c r="E112" s="28"/>
      <c r="F112" s="28"/>
      <c r="G112" s="28"/>
      <c r="H112" s="28"/>
      <c r="I112" s="28"/>
      <c r="J112" s="28"/>
      <c r="K112" s="28"/>
      <c r="L112" s="29"/>
      <c r="M112" s="28"/>
      <c r="N112" s="28"/>
      <c r="O112" s="28"/>
      <c r="P112" s="28"/>
      <c r="Q112" s="28"/>
      <c r="R112" s="28"/>
      <c r="S112" s="28"/>
      <c r="T112" s="28"/>
      <c r="U112" s="28"/>
      <c r="V112" s="30"/>
    </row>
    <row r="113" spans="1:22" x14ac:dyDescent="0.3">
      <c r="A113" s="40" t="s">
        <v>29</v>
      </c>
      <c r="B113" s="50" t="s">
        <v>16</v>
      </c>
      <c r="C113" s="15" t="s">
        <v>17</v>
      </c>
      <c r="D113" s="15">
        <v>161</v>
      </c>
      <c r="E113" s="41">
        <v>3.1485786999999998</v>
      </c>
      <c r="F113" s="41">
        <v>1.8255966000000001</v>
      </c>
      <c r="G113" s="41">
        <v>2.8099220999999996</v>
      </c>
      <c r="H113" s="41">
        <v>1.9953306</v>
      </c>
      <c r="I113" s="41">
        <v>3.8832462999999997</v>
      </c>
      <c r="J113" s="41">
        <v>0.16385169999999999</v>
      </c>
      <c r="K113" s="41">
        <v>15.516165000000001</v>
      </c>
      <c r="L113" s="18">
        <f t="shared" si="3"/>
        <v>57.981609289296152</v>
      </c>
      <c r="M113" s="42">
        <v>2</v>
      </c>
      <c r="N113" s="41">
        <v>6.0164579999999992</v>
      </c>
      <c r="O113" s="41">
        <v>1.3044191000000001</v>
      </c>
      <c r="P113" s="41">
        <v>6.0164579999999992</v>
      </c>
      <c r="Q113" s="41">
        <v>5.5552762000000007</v>
      </c>
      <c r="R113" s="41">
        <v>6.4776397999999995</v>
      </c>
      <c r="S113" s="41">
        <v>5.0940944000000004</v>
      </c>
      <c r="T113" s="41">
        <v>6.938822</v>
      </c>
      <c r="U113" s="36">
        <f t="shared" si="4"/>
        <v>21.68084776790597</v>
      </c>
      <c r="V113" s="22" t="s">
        <v>18</v>
      </c>
    </row>
    <row r="114" spans="1:22" x14ac:dyDescent="0.3">
      <c r="A114" t="s">
        <v>29</v>
      </c>
      <c r="B114" s="50" t="s">
        <v>16</v>
      </c>
      <c r="C114" s="15">
        <v>39</v>
      </c>
      <c r="D114" s="16">
        <v>20</v>
      </c>
      <c r="E114" s="17">
        <v>1.7585352999999999</v>
      </c>
      <c r="F114" s="17">
        <v>0.78662359999999998</v>
      </c>
      <c r="G114" s="17">
        <v>1.7896208</v>
      </c>
      <c r="H114" s="17">
        <v>1.1334666</v>
      </c>
      <c r="I114" s="17">
        <v>2.2507068000000001</v>
      </c>
      <c r="J114" s="17">
        <v>0.46950200000000003</v>
      </c>
      <c r="K114" s="17">
        <v>3.3086250000000001</v>
      </c>
      <c r="L114" s="18">
        <f t="shared" si="3"/>
        <v>44.731749200598934</v>
      </c>
      <c r="M114" s="19">
        <v>7</v>
      </c>
      <c r="N114" s="17">
        <v>5.7588705999999998</v>
      </c>
      <c r="O114" s="17">
        <v>3.7784695999999998</v>
      </c>
      <c r="P114" s="17">
        <v>5.0975191000000004</v>
      </c>
      <c r="Q114" s="17">
        <v>2.9504133000000001</v>
      </c>
      <c r="R114" s="17">
        <v>7.6730444000000002</v>
      </c>
      <c r="S114" s="17">
        <v>2.0340413000000002</v>
      </c>
      <c r="T114" s="17">
        <v>11.933618000000001</v>
      </c>
      <c r="U114" s="36">
        <f t="shared" si="4"/>
        <v>65.611295381424256</v>
      </c>
      <c r="V114" s="23">
        <v>0</v>
      </c>
    </row>
    <row r="115" spans="1:22" x14ac:dyDescent="0.3">
      <c r="A115" t="s">
        <v>29</v>
      </c>
      <c r="B115" s="50" t="s">
        <v>16</v>
      </c>
      <c r="C115" s="15">
        <v>40</v>
      </c>
      <c r="D115" s="16">
        <v>10</v>
      </c>
      <c r="E115" s="17">
        <v>1.4906879</v>
      </c>
      <c r="F115" s="17">
        <v>0.7572236</v>
      </c>
      <c r="G115" s="17">
        <v>1.6663752000000001</v>
      </c>
      <c r="H115" s="17">
        <v>0.80764539999999996</v>
      </c>
      <c r="I115" s="17">
        <v>2.0837024</v>
      </c>
      <c r="J115" s="17">
        <v>0.32627200000000001</v>
      </c>
      <c r="K115" s="17">
        <v>2.4285700000000001</v>
      </c>
      <c r="L115" s="18">
        <f t="shared" si="3"/>
        <v>50.796924024136779</v>
      </c>
      <c r="M115" s="19">
        <v>16</v>
      </c>
      <c r="N115" s="17">
        <v>5.8013107000000002</v>
      </c>
      <c r="O115" s="17">
        <v>3.0338366999999997</v>
      </c>
      <c r="P115" s="17">
        <v>4.7335069999999995</v>
      </c>
      <c r="Q115" s="17">
        <v>3.1386916999999999</v>
      </c>
      <c r="R115" s="17">
        <v>8.3719730000000006</v>
      </c>
      <c r="S115" s="17">
        <v>2.2823007</v>
      </c>
      <c r="T115" s="17">
        <v>11.06428</v>
      </c>
      <c r="U115" s="36">
        <f t="shared" si="4"/>
        <v>52.295711381222866</v>
      </c>
      <c r="V115" s="23">
        <v>0</v>
      </c>
    </row>
    <row r="116" spans="1:22" x14ac:dyDescent="0.3">
      <c r="A116" t="s">
        <v>29</v>
      </c>
      <c r="B116" s="50" t="s">
        <v>16</v>
      </c>
      <c r="C116" s="15">
        <v>41</v>
      </c>
      <c r="D116" s="16">
        <v>15</v>
      </c>
      <c r="E116" s="17">
        <v>1.2854417</v>
      </c>
      <c r="F116" s="17">
        <v>0.88012999999999997</v>
      </c>
      <c r="G116" s="17">
        <v>1.02267</v>
      </c>
      <c r="H116" s="17">
        <v>0.52564739999999999</v>
      </c>
      <c r="I116" s="17">
        <v>1.8840827999999998</v>
      </c>
      <c r="J116" s="17">
        <v>0.2204527</v>
      </c>
      <c r="K116" s="17">
        <v>3.2788710000000001</v>
      </c>
      <c r="L116" s="18">
        <f t="shared" si="3"/>
        <v>68.469071759536035</v>
      </c>
      <c r="M116" s="19">
        <v>25</v>
      </c>
      <c r="N116" s="17">
        <v>4.3195449999999997</v>
      </c>
      <c r="O116" s="17">
        <v>1.6741684000000001</v>
      </c>
      <c r="P116" s="17">
        <v>4.5540928999999997</v>
      </c>
      <c r="Q116" s="17">
        <v>2.8895308000000002</v>
      </c>
      <c r="R116" s="17">
        <v>5.7061253999999995</v>
      </c>
      <c r="S116" s="17">
        <v>1.2642354</v>
      </c>
      <c r="T116" s="17">
        <v>7.318168</v>
      </c>
      <c r="U116" s="36">
        <f t="shared" si="4"/>
        <v>38.757980296535862</v>
      </c>
      <c r="V116" s="23">
        <v>0</v>
      </c>
    </row>
    <row r="117" spans="1:22" x14ac:dyDescent="0.3">
      <c r="A117" t="s">
        <v>29</v>
      </c>
      <c r="B117" s="50" t="s">
        <v>16</v>
      </c>
      <c r="C117" s="15">
        <v>42</v>
      </c>
      <c r="D117" s="16">
        <v>9</v>
      </c>
      <c r="E117" s="17">
        <v>1.3258004000000001</v>
      </c>
      <c r="F117" s="17">
        <v>0.49226909999999996</v>
      </c>
      <c r="G117" s="17">
        <v>1.3493352999999999</v>
      </c>
      <c r="H117" s="17">
        <v>0.87097970000000002</v>
      </c>
      <c r="I117" s="17">
        <v>1.6364202000000001</v>
      </c>
      <c r="J117" s="17">
        <v>0.69076219999999999</v>
      </c>
      <c r="K117" s="17">
        <v>2.1194489999999999</v>
      </c>
      <c r="L117" s="18">
        <f t="shared" si="3"/>
        <v>37.129955610210999</v>
      </c>
      <c r="M117" s="19">
        <v>29</v>
      </c>
      <c r="N117" s="17">
        <v>3.5409299000000001</v>
      </c>
      <c r="O117" s="17">
        <v>1.3578414999999999</v>
      </c>
      <c r="P117" s="17">
        <v>3.7202166000000001</v>
      </c>
      <c r="Q117" s="17">
        <v>2.3474984000000001</v>
      </c>
      <c r="R117" s="17">
        <v>4.4392068</v>
      </c>
      <c r="S117" s="17">
        <v>1.0749399000000002</v>
      </c>
      <c r="T117" s="17">
        <v>5.9288559999999997</v>
      </c>
      <c r="U117" s="36">
        <f t="shared" si="4"/>
        <v>38.347031382914409</v>
      </c>
      <c r="V117" s="23">
        <v>0</v>
      </c>
    </row>
    <row r="118" spans="1:22" x14ac:dyDescent="0.3">
      <c r="A118" t="s">
        <v>29</v>
      </c>
      <c r="B118" s="50" t="s">
        <v>16</v>
      </c>
      <c r="C118" s="15">
        <v>43</v>
      </c>
      <c r="D118" s="16">
        <v>12</v>
      </c>
      <c r="E118" s="17">
        <v>1.2598931</v>
      </c>
      <c r="F118" s="17">
        <v>0.70954249999999996</v>
      </c>
      <c r="G118" s="17">
        <v>1.1010712</v>
      </c>
      <c r="H118" s="17">
        <v>0.83241830000000006</v>
      </c>
      <c r="I118" s="17">
        <v>1.7959276</v>
      </c>
      <c r="J118" s="17">
        <v>0.21544390000000002</v>
      </c>
      <c r="K118" s="17">
        <v>2.5930770000000001</v>
      </c>
      <c r="L118" s="18">
        <f t="shared" si="3"/>
        <v>56.317674888448863</v>
      </c>
      <c r="M118" s="19">
        <v>28</v>
      </c>
      <c r="N118" s="17">
        <v>3.0481667000000003</v>
      </c>
      <c r="O118" s="17">
        <v>1.3112537</v>
      </c>
      <c r="P118" s="17">
        <v>3.2428838</v>
      </c>
      <c r="Q118" s="17">
        <v>2.0206558000000001</v>
      </c>
      <c r="R118" s="17">
        <v>4.1632479999999994</v>
      </c>
      <c r="S118" s="17">
        <v>0.46812849999999995</v>
      </c>
      <c r="T118" s="17">
        <v>5.510885</v>
      </c>
      <c r="U118" s="36">
        <f t="shared" si="4"/>
        <v>43.017781803075266</v>
      </c>
      <c r="V118" s="23">
        <v>0</v>
      </c>
    </row>
    <row r="119" spans="1:22" x14ac:dyDescent="0.3">
      <c r="A119" t="s">
        <v>29</v>
      </c>
      <c r="B119" s="50" t="s">
        <v>16</v>
      </c>
      <c r="C119" s="15">
        <v>44</v>
      </c>
      <c r="D119" s="16">
        <v>8</v>
      </c>
      <c r="E119" s="17">
        <v>1.1703171999999999</v>
      </c>
      <c r="F119" s="17">
        <v>0.37227710000000003</v>
      </c>
      <c r="G119" s="17">
        <v>1.1417811999999998</v>
      </c>
      <c r="H119" s="17">
        <v>0.92026110000000005</v>
      </c>
      <c r="I119" s="17">
        <v>1.3557827</v>
      </c>
      <c r="J119" s="17">
        <v>0.69117799999999996</v>
      </c>
      <c r="K119" s="17">
        <v>1.808862</v>
      </c>
      <c r="L119" s="18">
        <f t="shared" si="3"/>
        <v>31.809931529674181</v>
      </c>
      <c r="M119" s="19">
        <v>28</v>
      </c>
      <c r="N119" s="17">
        <v>2.6731608000000002</v>
      </c>
      <c r="O119" s="17">
        <v>1.1141403999999999</v>
      </c>
      <c r="P119" s="17">
        <v>2.7581266000000002</v>
      </c>
      <c r="Q119" s="17">
        <v>1.7816371</v>
      </c>
      <c r="R119" s="17">
        <v>3.5650005999999999</v>
      </c>
      <c r="S119" s="17">
        <v>0.41271429999999998</v>
      </c>
      <c r="T119" s="17">
        <v>4.8456299999999999</v>
      </c>
      <c r="U119" s="36">
        <f t="shared" si="4"/>
        <v>41.678764704315576</v>
      </c>
      <c r="V119" s="23">
        <v>1E-4</v>
      </c>
    </row>
    <row r="120" spans="1:22" x14ac:dyDescent="0.3">
      <c r="A120" t="s">
        <v>29</v>
      </c>
      <c r="B120" s="50" t="s">
        <v>16</v>
      </c>
      <c r="C120" s="15">
        <v>45</v>
      </c>
      <c r="D120" s="16">
        <v>12</v>
      </c>
      <c r="E120" s="17">
        <v>1.0528561000000001</v>
      </c>
      <c r="F120" s="17">
        <v>0.52235180000000003</v>
      </c>
      <c r="G120" s="17">
        <v>1.0912322999999999</v>
      </c>
      <c r="H120" s="17">
        <v>0.61870970000000003</v>
      </c>
      <c r="I120" s="17">
        <v>1.432712</v>
      </c>
      <c r="J120" s="17">
        <v>0.32298520000000003</v>
      </c>
      <c r="K120" s="17">
        <v>1.803215</v>
      </c>
      <c r="L120" s="18">
        <f t="shared" si="3"/>
        <v>49.61283882954185</v>
      </c>
      <c r="M120" s="19">
        <v>27</v>
      </c>
      <c r="N120" s="17">
        <v>2.2271185</v>
      </c>
      <c r="O120" s="17">
        <v>0.87967039999999996</v>
      </c>
      <c r="P120" s="17">
        <v>2.3075429999999999</v>
      </c>
      <c r="Q120" s="17">
        <v>1.5516917000000001</v>
      </c>
      <c r="R120" s="17">
        <v>2.9733649999999998</v>
      </c>
      <c r="S120" s="17">
        <v>0.63363969999999992</v>
      </c>
      <c r="T120" s="17">
        <v>3.4094329999999999</v>
      </c>
      <c r="U120" s="36">
        <f t="shared" si="4"/>
        <v>39.498140759012145</v>
      </c>
      <c r="V120" s="23">
        <v>0</v>
      </c>
    </row>
    <row r="121" spans="1:22" x14ac:dyDescent="0.3">
      <c r="A121" s="43" t="s">
        <v>29</v>
      </c>
      <c r="B121" s="50" t="s">
        <v>16</v>
      </c>
      <c r="C121" s="15">
        <v>46</v>
      </c>
      <c r="D121" s="16">
        <v>8</v>
      </c>
      <c r="E121" s="17">
        <v>0.84424810000000006</v>
      </c>
      <c r="F121" s="17">
        <v>0.46498149999999999</v>
      </c>
      <c r="G121" s="17">
        <v>0.85611590000000004</v>
      </c>
      <c r="H121" s="17">
        <v>0.57309690000000002</v>
      </c>
      <c r="I121" s="17">
        <v>1.1447189</v>
      </c>
      <c r="J121" s="17">
        <v>0.16116249999999999</v>
      </c>
      <c r="K121" s="17">
        <v>1.534996</v>
      </c>
      <c r="L121" s="18">
        <f t="shared" si="3"/>
        <v>55.07640467298652</v>
      </c>
      <c r="M121" s="19">
        <v>23</v>
      </c>
      <c r="N121" s="17">
        <v>2.1102244999999997</v>
      </c>
      <c r="O121" s="17">
        <v>0.71926310000000004</v>
      </c>
      <c r="P121" s="17">
        <v>2.0814710000000001</v>
      </c>
      <c r="Q121" s="17">
        <v>1.6897123999999999</v>
      </c>
      <c r="R121" s="17">
        <v>2.5185490000000001</v>
      </c>
      <c r="S121" s="17">
        <v>0.66119269999999997</v>
      </c>
      <c r="T121" s="17">
        <v>3.6588789999999998</v>
      </c>
      <c r="U121" s="36">
        <f t="shared" si="4"/>
        <v>34.084672033710163</v>
      </c>
      <c r="V121" s="23">
        <v>0</v>
      </c>
    </row>
    <row r="122" spans="1:22" x14ac:dyDescent="0.3">
      <c r="A122" s="43" t="s">
        <v>29</v>
      </c>
      <c r="B122" s="50" t="s">
        <v>16</v>
      </c>
      <c r="C122" s="15">
        <v>47</v>
      </c>
      <c r="D122" s="16">
        <v>3</v>
      </c>
      <c r="E122" s="17">
        <v>1.0697762</v>
      </c>
      <c r="F122" s="17">
        <v>0.60099460000000005</v>
      </c>
      <c r="G122" s="17">
        <v>0.87423779999999995</v>
      </c>
      <c r="H122" s="17">
        <v>0.73256969999999999</v>
      </c>
      <c r="I122" s="17">
        <v>1.3092135</v>
      </c>
      <c r="J122" s="17">
        <v>0.59090169999999997</v>
      </c>
      <c r="K122" s="17">
        <v>1.744189</v>
      </c>
      <c r="L122" s="18">
        <f t="shared" si="3"/>
        <v>56.179470061121208</v>
      </c>
      <c r="M122" s="19">
        <v>18</v>
      </c>
      <c r="N122" s="17">
        <v>2.1426967000000001</v>
      </c>
      <c r="O122" s="17">
        <v>0.4847783</v>
      </c>
      <c r="P122" s="17">
        <v>2.2292619</v>
      </c>
      <c r="Q122" s="17">
        <v>1.8184457000000001</v>
      </c>
      <c r="R122" s="17">
        <v>2.5614187000000004</v>
      </c>
      <c r="S122" s="17">
        <v>1.2646456000000001</v>
      </c>
      <c r="T122" s="17">
        <v>2.8993580000000003</v>
      </c>
      <c r="U122" s="36">
        <f t="shared" si="4"/>
        <v>22.624681318639261</v>
      </c>
      <c r="V122" s="23">
        <v>2.8999999999999998E-3</v>
      </c>
    </row>
    <row r="123" spans="1:22" x14ac:dyDescent="0.3">
      <c r="A123" s="44" t="s">
        <v>29</v>
      </c>
      <c r="B123" s="52" t="s">
        <v>16</v>
      </c>
      <c r="C123" s="45">
        <v>48</v>
      </c>
      <c r="D123" s="46">
        <v>5</v>
      </c>
      <c r="E123" s="24">
        <v>0.78300080000000005</v>
      </c>
      <c r="F123" s="24">
        <v>0.32939629999999998</v>
      </c>
      <c r="G123" s="24">
        <v>0.75746400000000003</v>
      </c>
      <c r="H123" s="24">
        <v>0.60195739999999998</v>
      </c>
      <c r="I123" s="24">
        <v>0.87965210000000005</v>
      </c>
      <c r="J123" s="24">
        <v>0.39910580000000001</v>
      </c>
      <c r="K123" s="24">
        <v>1.2768250000000001</v>
      </c>
      <c r="L123" s="53">
        <f t="shared" si="3"/>
        <v>42.068449993920822</v>
      </c>
      <c r="M123" s="47">
        <v>7</v>
      </c>
      <c r="N123" s="24">
        <v>1.7777536</v>
      </c>
      <c r="O123" s="24">
        <v>0.50880619999999999</v>
      </c>
      <c r="P123" s="24">
        <v>1.7532132999999999</v>
      </c>
      <c r="Q123" s="24">
        <v>1.4458077</v>
      </c>
      <c r="R123" s="24">
        <v>2.1991019999999999</v>
      </c>
      <c r="S123" s="24">
        <v>1.0126622000000001</v>
      </c>
      <c r="T123" s="24">
        <v>2.3885800000000001</v>
      </c>
      <c r="U123" s="39">
        <f t="shared" si="4"/>
        <v>28.620737992036688</v>
      </c>
      <c r="V123" s="54">
        <v>3.7000000000000002E-3</v>
      </c>
    </row>
  </sheetData>
  <mergeCells count="3">
    <mergeCell ref="D3:L3"/>
    <mergeCell ref="M3:U3"/>
    <mergeCell ref="E1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Suppl.TableS2_postmenstrual age</vt:lpstr>
    </vt:vector>
  </TitlesOfParts>
  <Company>Nestle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rdsabatima</dc:creator>
  <cp:lastModifiedBy>MDPI</cp:lastModifiedBy>
  <dcterms:created xsi:type="dcterms:W3CDTF">2019-07-14T15:38:13Z</dcterms:created>
  <dcterms:modified xsi:type="dcterms:W3CDTF">2019-08-03T06:47:31Z</dcterms:modified>
</cp:coreProperties>
</file>