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Manuscript\Y+F_aflatoxin\Manuscript\Revision_112918\Final version\toxins-389802-supple\"/>
    </mc:Choice>
  </mc:AlternateContent>
  <xr:revisionPtr revIDLastSave="0" documentId="10_ncr:100000_{4F1673D0-5ACE-4EF4-A77A-BA60C29C74D5}" xr6:coauthVersionLast="31" xr6:coauthVersionMax="31" xr10:uidLastSave="{00000000-0000-0000-0000-000000000000}"/>
  <bookViews>
    <workbookView xWindow="0" yWindow="0" windowWidth="19200" windowHeight="11085" xr2:uid="{00000000-000D-0000-FFFF-FFFF00000000}"/>
  </bookViews>
  <sheets>
    <sheet name="Supplementary Table 3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I8" i="1" l="1"/>
  <c r="I11" i="1"/>
  <c r="I14" i="1"/>
  <c r="I17" i="1"/>
  <c r="I20" i="1"/>
  <c r="I23" i="1"/>
  <c r="I26" i="1"/>
  <c r="I5" i="1"/>
</calcChain>
</file>

<file path=xl/sharedStrings.xml><?xml version="1.0" encoding="utf-8"?>
<sst xmlns="http://schemas.openxmlformats.org/spreadsheetml/2006/main" count="59" uniqueCount="20">
  <si>
    <t>Sample</t>
  </si>
  <si>
    <t>Time</t>
  </si>
  <si>
    <t>Area</t>
  </si>
  <si>
    <t>Area Norm</t>
  </si>
  <si>
    <t>Aflatoxin</t>
  </si>
  <si>
    <t>Inj. Vol. (ul)</t>
  </si>
  <si>
    <t>B1</t>
  </si>
  <si>
    <t>Average</t>
  </si>
  <si>
    <t>Aflatoxin Amt (ug/sample)</t>
  </si>
  <si>
    <t xml:space="preserve">                               </t>
  </si>
  <si>
    <t>CA28</t>
  </si>
  <si>
    <t>CA42</t>
  </si>
  <si>
    <t>CA90</t>
  </si>
  <si>
    <t>M52</t>
  </si>
  <si>
    <t>Standard Deviation</t>
  </si>
  <si>
    <t>CA28+WRL-076</t>
  </si>
  <si>
    <t>CA42 + WRL-076</t>
  </si>
  <si>
    <t>CA90 + WRL-076</t>
  </si>
  <si>
    <t>M52 + WRL-076</t>
  </si>
  <si>
    <r>
      <rPr>
        <b/>
        <sz val="10"/>
        <rFont val="Arial"/>
        <family val="2"/>
      </rPr>
      <t xml:space="preserve">Supplementary Table 1.  </t>
    </r>
    <r>
      <rPr>
        <sz val="10"/>
        <rFont val="Arial"/>
        <family val="2"/>
      </rPr>
      <t>High performance liquid chromatography (HPLC) data and aflatoxin calculation.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</si>
</sst>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0" fillId="0" borderId="12" xfId="0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6" xfId="0" applyBorder="1"/>
    <xf numFmtId="2" fontId="0" fillId="0" borderId="3" xfId="0" applyNumberFormat="1" applyBorder="1" applyAlignment="1">
      <alignment horizontal="center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8"/>
  <sheetViews>
    <sheetView tabSelected="1" zoomScaleNormal="100" workbookViewId="0">
      <selection activeCell="E3" sqref="E3"/>
    </sheetView>
  </sheetViews>
  <sheetFormatPr defaultRowHeight="12.75" x14ac:dyDescent="0.2"/>
  <cols>
    <col min="1" max="1" width="19.42578125" customWidth="1"/>
    <col min="2" max="2" width="12.85546875" bestFit="1" customWidth="1"/>
    <col min="5" max="5" width="9.85546875" bestFit="1" customWidth="1"/>
    <col min="7" max="7" width="22.140625" customWidth="1"/>
    <col min="9" max="9" width="16.5703125" bestFit="1" customWidth="1"/>
  </cols>
  <sheetData>
    <row r="1" spans="1:11" x14ac:dyDescent="0.2">
      <c r="A1" s="16" t="s">
        <v>19</v>
      </c>
    </row>
    <row r="4" spans="1:11" ht="13.5" thickBot="1" x14ac:dyDescent="0.25">
      <c r="A4" s="4" t="s">
        <v>0</v>
      </c>
      <c r="B4" s="4" t="s">
        <v>5</v>
      </c>
      <c r="C4" s="4" t="s">
        <v>1</v>
      </c>
      <c r="D4" s="4" t="s">
        <v>2</v>
      </c>
      <c r="E4" s="5" t="s">
        <v>3</v>
      </c>
      <c r="F4" s="5" t="s">
        <v>4</v>
      </c>
      <c r="G4" s="6" t="s">
        <v>8</v>
      </c>
      <c r="H4" s="17" t="s">
        <v>7</v>
      </c>
      <c r="I4" s="23" t="s">
        <v>14</v>
      </c>
      <c r="K4" t="s">
        <v>9</v>
      </c>
    </row>
    <row r="5" spans="1:11" ht="12" customHeight="1" x14ac:dyDescent="0.2">
      <c r="A5" s="7" t="s">
        <v>10</v>
      </c>
      <c r="B5" s="14">
        <v>9.9999999999999805</v>
      </c>
      <c r="C5" s="14">
        <v>15.101167678833008</v>
      </c>
      <c r="D5" s="14">
        <v>303.2098388671875</v>
      </c>
      <c r="E5" s="8">
        <v>303.2098388671875</v>
      </c>
      <c r="F5" s="8" t="s">
        <v>6</v>
      </c>
      <c r="G5" s="9">
        <v>8.9001366220362037</v>
      </c>
      <c r="H5" s="18">
        <v>8.9533148572843917</v>
      </c>
      <c r="I5" s="25">
        <f>STDEV(G5:G7)</f>
        <v>0.235011005365419</v>
      </c>
    </row>
    <row r="6" spans="1:11" x14ac:dyDescent="0.2">
      <c r="A6" s="10" t="s">
        <v>10</v>
      </c>
      <c r="B6" s="3">
        <v>9.9999999999999805</v>
      </c>
      <c r="C6" s="3">
        <v>15.125339508056641</v>
      </c>
      <c r="D6" s="3">
        <v>313.77847290039063</v>
      </c>
      <c r="E6" s="1">
        <v>313.77847290039063</v>
      </c>
      <c r="F6" s="1" t="s">
        <v>6</v>
      </c>
      <c r="G6" s="2">
        <v>9.2103583719478586</v>
      </c>
      <c r="H6" s="19"/>
      <c r="I6" s="26"/>
    </row>
    <row r="7" spans="1:11" ht="13.5" thickBot="1" x14ac:dyDescent="0.25">
      <c r="A7" s="11" t="s">
        <v>10</v>
      </c>
      <c r="B7" s="15">
        <v>9.9999999999999805</v>
      </c>
      <c r="C7" s="15">
        <v>15.121156692504883</v>
      </c>
      <c r="D7" s="15">
        <v>298.07623291015625</v>
      </c>
      <c r="E7" s="12">
        <v>298.07623291015625</v>
      </c>
      <c r="F7" s="12" t="s">
        <v>6</v>
      </c>
      <c r="G7" s="13">
        <v>8.749449577869111</v>
      </c>
      <c r="H7" s="20"/>
      <c r="I7" s="24"/>
    </row>
    <row r="8" spans="1:11" x14ac:dyDescent="0.2">
      <c r="A8" s="7" t="s">
        <v>15</v>
      </c>
      <c r="B8" s="14">
        <v>9.9999999999999805</v>
      </c>
      <c r="C8" s="14">
        <v>0</v>
      </c>
      <c r="D8" s="14">
        <v>0</v>
      </c>
      <c r="E8" s="8">
        <v>0</v>
      </c>
      <c r="F8" s="14" t="s">
        <v>6</v>
      </c>
      <c r="G8" s="9">
        <v>0</v>
      </c>
      <c r="H8" s="21">
        <v>0</v>
      </c>
      <c r="I8" s="25">
        <f t="shared" ref="I8" si="0">STDEV(G8:G10)</f>
        <v>0</v>
      </c>
    </row>
    <row r="9" spans="1:11" x14ac:dyDescent="0.2">
      <c r="A9" s="10" t="s">
        <v>15</v>
      </c>
      <c r="B9" s="3">
        <v>9.9999999999999805</v>
      </c>
      <c r="C9" s="3">
        <v>0</v>
      </c>
      <c r="D9" s="3">
        <v>0</v>
      </c>
      <c r="E9" s="1">
        <v>0</v>
      </c>
      <c r="F9" s="3" t="s">
        <v>6</v>
      </c>
      <c r="G9" s="2">
        <v>0</v>
      </c>
      <c r="H9" s="19"/>
      <c r="I9" s="26"/>
    </row>
    <row r="10" spans="1:11" ht="13.5" thickBot="1" x14ac:dyDescent="0.25">
      <c r="A10" s="11" t="s">
        <v>15</v>
      </c>
      <c r="B10" s="15">
        <v>9.9999999999999805</v>
      </c>
      <c r="C10" s="15">
        <v>0</v>
      </c>
      <c r="D10" s="15">
        <v>0</v>
      </c>
      <c r="E10" s="12">
        <v>0</v>
      </c>
      <c r="F10" s="15" t="s">
        <v>6</v>
      </c>
      <c r="G10" s="13">
        <v>0</v>
      </c>
      <c r="H10" s="22"/>
      <c r="I10" s="24"/>
    </row>
    <row r="11" spans="1:11" x14ac:dyDescent="0.2">
      <c r="A11" s="7" t="s">
        <v>11</v>
      </c>
      <c r="B11" s="14">
        <v>9.9999999999999805</v>
      </c>
      <c r="C11" s="14">
        <v>15.124686241149902</v>
      </c>
      <c r="D11" s="14">
        <v>298.46182250976563</v>
      </c>
      <c r="E11" s="8">
        <v>298.46182250976563</v>
      </c>
      <c r="F11" s="8" t="s">
        <v>6</v>
      </c>
      <c r="G11" s="9">
        <v>8.7607678125589263</v>
      </c>
      <c r="H11" s="18">
        <v>8.5216063920779224</v>
      </c>
      <c r="I11" s="25">
        <f t="shared" ref="I11" si="1">STDEV(G11:G13)</f>
        <v>1.0321649232664736</v>
      </c>
    </row>
    <row r="12" spans="1:11" x14ac:dyDescent="0.2">
      <c r="A12" s="10" t="s">
        <v>11</v>
      </c>
      <c r="B12" s="3">
        <v>9.9999999999999805</v>
      </c>
      <c r="C12" s="3">
        <v>15.120356559753418</v>
      </c>
      <c r="D12" s="3">
        <v>251.79164123535156</v>
      </c>
      <c r="E12" s="1">
        <v>251.79164123535156</v>
      </c>
      <c r="F12" s="1" t="s">
        <v>6</v>
      </c>
      <c r="G12" s="2">
        <v>7.3908551769091879</v>
      </c>
      <c r="H12" s="19"/>
      <c r="I12" s="26"/>
    </row>
    <row r="13" spans="1:11" ht="13.5" thickBot="1" x14ac:dyDescent="0.25">
      <c r="A13" s="11" t="s">
        <v>11</v>
      </c>
      <c r="B13" s="15">
        <v>9.9999999999999805</v>
      </c>
      <c r="C13" s="15">
        <v>15.122016906738281</v>
      </c>
      <c r="D13" s="15">
        <v>320.68875122070313</v>
      </c>
      <c r="E13" s="12">
        <v>320.68875122070313</v>
      </c>
      <c r="F13" s="12" t="s">
        <v>6</v>
      </c>
      <c r="G13" s="13">
        <v>9.4131961867656528</v>
      </c>
      <c r="H13" s="22"/>
      <c r="I13" s="24"/>
    </row>
    <row r="14" spans="1:11" x14ac:dyDescent="0.2">
      <c r="A14" s="7" t="s">
        <v>16</v>
      </c>
      <c r="B14" s="14">
        <v>9.9999999999999805</v>
      </c>
      <c r="C14" s="14">
        <v>0</v>
      </c>
      <c r="D14" s="14">
        <v>0</v>
      </c>
      <c r="E14" s="8">
        <v>0</v>
      </c>
      <c r="F14" s="14" t="s">
        <v>6</v>
      </c>
      <c r="G14" s="9">
        <v>0</v>
      </c>
      <c r="H14" s="21">
        <v>0</v>
      </c>
      <c r="I14" s="25">
        <f t="shared" ref="I14" si="2">STDEV(G14:G16)</f>
        <v>0</v>
      </c>
    </row>
    <row r="15" spans="1:11" x14ac:dyDescent="0.2">
      <c r="A15" s="10" t="s">
        <v>16</v>
      </c>
      <c r="B15" s="3">
        <v>9.9999999999999805</v>
      </c>
      <c r="C15" s="3">
        <v>0</v>
      </c>
      <c r="D15" s="3">
        <v>0</v>
      </c>
      <c r="E15" s="1">
        <v>0</v>
      </c>
      <c r="F15" s="3" t="s">
        <v>6</v>
      </c>
      <c r="G15" s="2">
        <v>0</v>
      </c>
      <c r="H15" s="19"/>
      <c r="I15" s="26"/>
    </row>
    <row r="16" spans="1:11" ht="13.5" thickBot="1" x14ac:dyDescent="0.25">
      <c r="A16" s="11" t="s">
        <v>16</v>
      </c>
      <c r="B16" s="15">
        <v>9.9999999999999805</v>
      </c>
      <c r="C16" s="15">
        <v>0</v>
      </c>
      <c r="D16" s="15">
        <v>0</v>
      </c>
      <c r="E16" s="12">
        <v>0</v>
      </c>
      <c r="F16" s="15" t="s">
        <v>6</v>
      </c>
      <c r="G16" s="13">
        <v>0</v>
      </c>
      <c r="H16" s="22"/>
      <c r="I16" s="24"/>
    </row>
    <row r="17" spans="1:9" x14ac:dyDescent="0.2">
      <c r="A17" s="7" t="s">
        <v>12</v>
      </c>
      <c r="B17" s="14">
        <v>9.9999999999999805</v>
      </c>
      <c r="C17" s="14">
        <v>15.160418510437012</v>
      </c>
      <c r="D17" s="14">
        <v>73.536430358886719</v>
      </c>
      <c r="E17" s="8">
        <v>73.536430358886719</v>
      </c>
      <c r="F17" s="8" t="s">
        <v>6</v>
      </c>
      <c r="G17" s="9">
        <v>2.1585192595864973</v>
      </c>
      <c r="H17" s="18">
        <v>2.5963191327135799</v>
      </c>
      <c r="I17" s="25">
        <f t="shared" ref="I17" si="3">STDEV(G17:G19)</f>
        <v>0.51597734541762852</v>
      </c>
    </row>
    <row r="18" spans="1:9" x14ac:dyDescent="0.2">
      <c r="A18" s="10" t="s">
        <v>12</v>
      </c>
      <c r="B18" s="3">
        <v>9.9999999999999805</v>
      </c>
      <c r="C18" s="3">
        <v>15.164975166320801</v>
      </c>
      <c r="D18" s="3">
        <v>107.83175659179688</v>
      </c>
      <c r="E18" s="1">
        <v>107.83175659179688</v>
      </c>
      <c r="F18" s="1" t="s">
        <v>6</v>
      </c>
      <c r="G18" s="2">
        <v>3.1651920315208582</v>
      </c>
      <c r="H18" s="19"/>
      <c r="I18" s="26"/>
    </row>
    <row r="19" spans="1:9" ht="13.5" thickBot="1" x14ac:dyDescent="0.25">
      <c r="A19" s="11" t="s">
        <v>12</v>
      </c>
      <c r="B19" s="15">
        <v>9.9999999999999805</v>
      </c>
      <c r="C19" s="15">
        <v>15.168437004089355</v>
      </c>
      <c r="D19" s="15">
        <v>83.986000061035156</v>
      </c>
      <c r="E19" s="12">
        <v>83.986000061035156</v>
      </c>
      <c r="F19" s="12" t="s">
        <v>6</v>
      </c>
      <c r="G19" s="13">
        <v>2.4652461070333849</v>
      </c>
      <c r="H19" s="22"/>
      <c r="I19" s="24"/>
    </row>
    <row r="20" spans="1:9" x14ac:dyDescent="0.2">
      <c r="A20" s="7" t="s">
        <v>17</v>
      </c>
      <c r="B20" s="14">
        <v>9.9999999999999805</v>
      </c>
      <c r="C20" s="14">
        <v>0</v>
      </c>
      <c r="D20" s="14">
        <v>0</v>
      </c>
      <c r="E20" s="8">
        <v>0</v>
      </c>
      <c r="F20" s="14" t="s">
        <v>6</v>
      </c>
      <c r="G20" s="9">
        <v>0</v>
      </c>
      <c r="H20" s="21">
        <v>0</v>
      </c>
      <c r="I20" s="25">
        <f t="shared" ref="I20" si="4">STDEV(G20:G22)</f>
        <v>0</v>
      </c>
    </row>
    <row r="21" spans="1:9" x14ac:dyDescent="0.2">
      <c r="A21" s="10" t="s">
        <v>17</v>
      </c>
      <c r="B21" s="3">
        <v>9.9999999999999805</v>
      </c>
      <c r="C21" s="3">
        <v>0</v>
      </c>
      <c r="D21" s="3">
        <v>0</v>
      </c>
      <c r="E21" s="1">
        <v>0</v>
      </c>
      <c r="F21" s="3" t="s">
        <v>6</v>
      </c>
      <c r="G21" s="2">
        <v>0</v>
      </c>
      <c r="H21" s="19"/>
      <c r="I21" s="26"/>
    </row>
    <row r="22" spans="1:9" ht="13.5" thickBot="1" x14ac:dyDescent="0.25">
      <c r="A22" s="11" t="s">
        <v>17</v>
      </c>
      <c r="B22" s="15">
        <v>9.9999999999999805</v>
      </c>
      <c r="C22" s="15">
        <v>0</v>
      </c>
      <c r="D22" s="15">
        <v>0</v>
      </c>
      <c r="E22" s="12">
        <v>0</v>
      </c>
      <c r="F22" s="15" t="s">
        <v>6</v>
      </c>
      <c r="G22" s="13">
        <v>0</v>
      </c>
      <c r="H22" s="22"/>
      <c r="I22" s="24"/>
    </row>
    <row r="23" spans="1:9" x14ac:dyDescent="0.2">
      <c r="A23" s="7" t="s">
        <v>13</v>
      </c>
      <c r="B23" s="14">
        <v>9.9999999999999805</v>
      </c>
      <c r="C23" s="14">
        <v>15.191120147705078</v>
      </c>
      <c r="D23" s="14">
        <v>97.441703796386719</v>
      </c>
      <c r="E23" s="8">
        <v>97.441703796386719</v>
      </c>
      <c r="F23" s="8" t="s">
        <v>6</v>
      </c>
      <c r="G23" s="9">
        <v>2.8602121874142004</v>
      </c>
      <c r="H23" s="18">
        <v>3.4842961546517857</v>
      </c>
      <c r="I23" s="25">
        <f t="shared" ref="I23" si="5">STDEV(G23:G25)</f>
        <v>0.67476703179864894</v>
      </c>
    </row>
    <row r="24" spans="1:9" x14ac:dyDescent="0.2">
      <c r="A24" s="10" t="s">
        <v>13</v>
      </c>
      <c r="B24" s="3">
        <v>9.9999999999999805</v>
      </c>
      <c r="C24" s="3">
        <v>15.204890251159668</v>
      </c>
      <c r="D24" s="3">
        <v>143.096435546875</v>
      </c>
      <c r="E24" s="1">
        <v>143.096435546875</v>
      </c>
      <c r="F24" s="1" t="s">
        <v>6</v>
      </c>
      <c r="G24" s="2">
        <v>4.2003182721634582</v>
      </c>
      <c r="H24" s="19"/>
      <c r="I24" s="26"/>
    </row>
    <row r="25" spans="1:9" ht="13.5" thickBot="1" x14ac:dyDescent="0.25">
      <c r="A25" s="11" t="s">
        <v>13</v>
      </c>
      <c r="B25" s="15">
        <v>9.9999999999999805</v>
      </c>
      <c r="C25" s="15">
        <v>15.186366081237793</v>
      </c>
      <c r="D25" s="15">
        <v>115.57084655761719</v>
      </c>
      <c r="E25" s="12">
        <v>115.57084655761719</v>
      </c>
      <c r="F25" s="12" t="s">
        <v>6</v>
      </c>
      <c r="G25" s="13">
        <v>3.392358004377698</v>
      </c>
      <c r="H25" s="22"/>
      <c r="I25" s="24"/>
    </row>
    <row r="26" spans="1:9" x14ac:dyDescent="0.2">
      <c r="A26" s="7" t="s">
        <v>18</v>
      </c>
      <c r="B26" s="14">
        <v>9.9999999999999805</v>
      </c>
      <c r="C26" s="14">
        <v>0</v>
      </c>
      <c r="D26" s="14">
        <v>0</v>
      </c>
      <c r="E26" s="8">
        <v>0</v>
      </c>
      <c r="F26" s="14" t="s">
        <v>6</v>
      </c>
      <c r="G26" s="9">
        <v>0</v>
      </c>
      <c r="H26" s="21">
        <v>0</v>
      </c>
      <c r="I26" s="25">
        <f t="shared" ref="I26" si="6">STDEV(G26:G28)</f>
        <v>0</v>
      </c>
    </row>
    <row r="27" spans="1:9" x14ac:dyDescent="0.2">
      <c r="A27" s="10" t="s">
        <v>18</v>
      </c>
      <c r="B27" s="3">
        <v>9.9999999999999805</v>
      </c>
      <c r="C27" s="3">
        <v>0</v>
      </c>
      <c r="D27" s="3">
        <v>0</v>
      </c>
      <c r="E27" s="1">
        <v>0</v>
      </c>
      <c r="F27" s="3" t="s">
        <v>6</v>
      </c>
      <c r="G27" s="2">
        <v>0</v>
      </c>
      <c r="H27" s="19"/>
      <c r="I27" s="26"/>
    </row>
    <row r="28" spans="1:9" ht="13.5" thickBot="1" x14ac:dyDescent="0.25">
      <c r="A28" s="11" t="s">
        <v>18</v>
      </c>
      <c r="B28" s="15">
        <v>9.9999999999999805</v>
      </c>
      <c r="C28" s="15">
        <v>0</v>
      </c>
      <c r="D28" s="15">
        <v>0</v>
      </c>
      <c r="E28" s="12">
        <v>0</v>
      </c>
      <c r="F28" s="15" t="s">
        <v>6</v>
      </c>
      <c r="G28" s="13">
        <v>0</v>
      </c>
      <c r="H28" s="22"/>
      <c r="I28" s="24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Table 3</vt:lpstr>
      <vt:lpstr>Sheet2</vt:lpstr>
      <vt:lpstr>Sheet3</vt:lpstr>
    </vt:vector>
  </TitlesOfParts>
  <Company>USDA, ARS, WRRC, Albany 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Sarreal, Siov - ARS</dc:creator>
  <cp:lastModifiedBy>Sarreal, Siov - ARS</cp:lastModifiedBy>
  <cp:lastPrinted>2018-03-21T20:17:58Z</cp:lastPrinted>
  <dcterms:created xsi:type="dcterms:W3CDTF">2007-01-18T23:46:37Z</dcterms:created>
  <dcterms:modified xsi:type="dcterms:W3CDTF">2018-11-29T17:28:15Z</dcterms:modified>
</cp:coreProperties>
</file>