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465" windowWidth="25605" windowHeight="14100" tabRatio="698"/>
  </bookViews>
  <sheets>
    <sheet name="Classification" sheetId="1" r:id="rId1"/>
    <sheet name="TPMs" sheetId="3" r:id="rId2"/>
    <sheet name="Category totals" sheetId="2" r:id="rId3"/>
    <sheet name="Key" sheetId="6" r:id="rId4"/>
  </sheets>
  <definedNames>
    <definedName name="_xlnm._FilterDatabase" localSheetId="2" hidden="1">'Category totals'!$A$1:$C$349</definedName>
    <definedName name="_xlnm._FilterDatabase" localSheetId="0" hidden="1">Classification!$A$1:$P$349</definedName>
  </definedNames>
  <calcPr calcId="14562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R6" i="2" l="1"/>
  <c r="B152" i="3"/>
  <c r="C152" i="3"/>
  <c r="D152" i="3"/>
  <c r="E152" i="3"/>
  <c r="F152" i="3"/>
  <c r="G152" i="3"/>
  <c r="H152" i="3"/>
  <c r="I152" i="3"/>
  <c r="J152" i="3"/>
  <c r="K152" i="3"/>
  <c r="L152" i="3"/>
  <c r="M152" i="3"/>
  <c r="N152" i="3"/>
  <c r="O152" i="3"/>
  <c r="P152" i="3"/>
  <c r="Q152" i="3"/>
  <c r="R152" i="3"/>
  <c r="T152" i="3"/>
  <c r="B10" i="2"/>
  <c r="B19" i="2"/>
  <c r="B18" i="2"/>
  <c r="B17" i="2"/>
  <c r="B16" i="2"/>
  <c r="B15" i="2"/>
  <c r="B14" i="2"/>
  <c r="B13" i="2"/>
  <c r="B12" i="2"/>
  <c r="B11" i="2"/>
  <c r="B8" i="2"/>
  <c r="B7" i="2"/>
  <c r="B6" i="2"/>
  <c r="B5" i="2"/>
  <c r="B4" i="2"/>
  <c r="B3" i="2"/>
  <c r="B2" i="2"/>
</calcChain>
</file>

<file path=xl/sharedStrings.xml><?xml version="1.0" encoding="utf-8"?>
<sst xmlns="http://schemas.openxmlformats.org/spreadsheetml/2006/main" count="1863" uniqueCount="817">
  <si>
    <t>Trinity ID</t>
  </si>
  <si>
    <t>Blastx Accession</t>
  </si>
  <si>
    <t>Protein</t>
  </si>
  <si>
    <t>% ID</t>
  </si>
  <si>
    <t xml:space="preserve">length </t>
  </si>
  <si>
    <t xml:space="preserve">slen </t>
  </si>
  <si>
    <t xml:space="preserve">mismatch </t>
  </si>
  <si>
    <t xml:space="preserve">gapopen </t>
  </si>
  <si>
    <t xml:space="preserve">qstart </t>
  </si>
  <si>
    <t xml:space="preserve">qend </t>
  </si>
  <si>
    <t xml:space="preserve">sstart </t>
  </si>
  <si>
    <t xml:space="preserve">send </t>
  </si>
  <si>
    <t>E-value</t>
  </si>
  <si>
    <t>Bit Score</t>
  </si>
  <si>
    <t>TPM</t>
  </si>
  <si>
    <t>Classification</t>
  </si>
  <si>
    <t>Trinity_DN10254_c0_g26_i11</t>
  </si>
  <si>
    <t>Trinity_DN9710_c0_g11_i2</t>
  </si>
  <si>
    <t>TRINITY_DN9894_c0_g8_i1</t>
  </si>
  <si>
    <t>XP_011262712.1</t>
  </si>
  <si>
    <t xml:space="preserve"> PREDICTED: phospholipase A2 [Camponotus floridanus]</t>
  </si>
  <si>
    <t>Trinity_DN10254_c0_g26_i12</t>
  </si>
  <si>
    <t>Trinity_DN9555_c0_g10_i3</t>
  </si>
  <si>
    <t>XP_014489127.1</t>
  </si>
  <si>
    <t>Trinity_DN9969_c1_g1_i4</t>
  </si>
  <si>
    <t>XP_011863857.1</t>
  </si>
  <si>
    <t xml:space="preserve"> PREDICTED: icarapin-like [Vollenhovia emeryi]</t>
  </si>
  <si>
    <t>Allergenic</t>
  </si>
  <si>
    <t>TRINITY_DN10218_c2_g11_i1</t>
  </si>
  <si>
    <t>EZA53191.1</t>
  </si>
  <si>
    <t xml:space="preserve"> Serine proteinase stubble [Cerapachys biroi]</t>
  </si>
  <si>
    <t>Trinity_DN10254_c0_g26_i5</t>
  </si>
  <si>
    <t>TRINITY_DN9942_c0_g1_i6</t>
  </si>
  <si>
    <t>XP_014467324.1</t>
  </si>
  <si>
    <t xml:space="preserve"> PREDICTED: arginine kinase isoform X1 [Dinoponera quadriceps]</t>
  </si>
  <si>
    <t>TRINITY_DN10218_c2_g7_i1</t>
  </si>
  <si>
    <t>TRINITY_DN5808_c0_g1_i1</t>
  </si>
  <si>
    <t>XP_011257508.1</t>
  </si>
  <si>
    <t xml:space="preserve"> PREDICTED: omega-conotoxin-like protein 1 [Camponotus floridanus]</t>
  </si>
  <si>
    <t>TRINITY_DN10218_c1_g1_i2</t>
  </si>
  <si>
    <t>XP_014488937.1</t>
  </si>
  <si>
    <t xml:space="preserve"> PREDICTED: serine protease easter-like isoform X2 [Dinoponera quadriceps]</t>
  </si>
  <si>
    <t>TRINITY_DN11547_c0_g1_i1</t>
  </si>
  <si>
    <t>KMR05322.1</t>
  </si>
  <si>
    <t xml:space="preserve"> serine protease snake [Lasius niger] KMR05334.1 serine protease snake [Lasius niger]</t>
  </si>
  <si>
    <t>TRINITY_DN10202_c0_g4_i2</t>
  </si>
  <si>
    <t>XP_012534360.1</t>
  </si>
  <si>
    <t xml:space="preserve"> PREDICTED: venom allergen 3-like [Monomorium pharaonis]</t>
  </si>
  <si>
    <t>TRINITY_DN7413_c0_g4_i1</t>
  </si>
  <si>
    <t>KYN02327.1</t>
  </si>
  <si>
    <t xml:space="preserve"> Cysteine-rich protein 1 [Cyphomyrmex costatus]</t>
  </si>
  <si>
    <t>TRINITY_DN10218_c2_g8_i1</t>
  </si>
  <si>
    <t>XP_014488938.1</t>
  </si>
  <si>
    <t xml:space="preserve"> PREDICTED: serine protease 42-like isoform X3 [Dinoponera quadriceps]</t>
  </si>
  <si>
    <t>TRINITY_DN21256_c0_g1_i1</t>
  </si>
  <si>
    <t>XP_012242558.1</t>
  </si>
  <si>
    <t xml:space="preserve"> PREDICTED: disintegrin and metalloproteinase domain-containing protein 10-like isoform X2 [Bombus impatiens]</t>
  </si>
  <si>
    <t>TRINITY_DN7128_c0_g1_i1</t>
  </si>
  <si>
    <t>XP_014468660.1</t>
  </si>
  <si>
    <t xml:space="preserve"> PREDICTED: lysosomal aspartic protease [Dinoponera quadriceps]</t>
  </si>
  <si>
    <t>TRINITY_DN10218_c2_g6_i7</t>
  </si>
  <si>
    <t>TRINITY_DN5917_c0_g1_i1</t>
  </si>
  <si>
    <t>XP_012537462.1</t>
  </si>
  <si>
    <t xml:space="preserve"> PREDICTED: defensin-2-like [Monomorium pharaonis]</t>
  </si>
  <si>
    <t>TRINITY_DN9965_c0_g10_i1</t>
  </si>
  <si>
    <t>XP_012539061.1</t>
  </si>
  <si>
    <t xml:space="preserve"> PREDICTED: serine protease inhibitor 3/4-like isoform X2 [Monomorium pharaonis]</t>
  </si>
  <si>
    <t>TRINITY_DN9366_c0_g3_i1</t>
  </si>
  <si>
    <t>XP_014477136.1</t>
  </si>
  <si>
    <t xml:space="preserve"> PREDICTED: venom serine protease-like [Dinoponera quadriceps]</t>
  </si>
  <si>
    <t>TRINITY_DN10218_c2_g11_i2</t>
  </si>
  <si>
    <t>XP_011641802.1</t>
  </si>
  <si>
    <t xml:space="preserve"> PREDICTED: serine protease 52-like [Pogonomyrmex barbatus]</t>
  </si>
  <si>
    <t>TRINITY_DN9987_c0_g2_i9</t>
  </si>
  <si>
    <t>XP_011142823.1</t>
  </si>
  <si>
    <t xml:space="preserve"> PREDICTED: serine protease snake-like [Harpegnathos saltator]</t>
  </si>
  <si>
    <t>TRINITY_DN20154_c0_g1_i1</t>
  </si>
  <si>
    <t>EZA52689.1</t>
  </si>
  <si>
    <t xml:space="preserve"> Disintegrin and metalloproteinase domain-containing protein [Cerapachys biroi]</t>
  </si>
  <si>
    <t>TRINITY_DN24817_c0_g1_i1</t>
  </si>
  <si>
    <t>XP_014606973.1</t>
  </si>
  <si>
    <t xml:space="preserve"> PREDICTED: serine proteinase stubble-like isoform X3 [Polistes canadensis]</t>
  </si>
  <si>
    <t>Trinity_DN7210_c0_g1_i1</t>
  </si>
  <si>
    <t>XP_012235424.1</t>
  </si>
  <si>
    <t xml:space="preserve"> PREDICTED: calreticulin [Linepithema humile]</t>
  </si>
  <si>
    <t>TRINITY_DN10132_c1_g2_i1</t>
  </si>
  <si>
    <t>KYQ58865.1</t>
  </si>
  <si>
    <t xml:space="preserve"> Serine proteinase stubble [Trachymyrmex zeteki]</t>
  </si>
  <si>
    <t>TRINITY_DN9758_c0_g1_i1</t>
  </si>
  <si>
    <t>KMQ96720.1</t>
  </si>
  <si>
    <t xml:space="preserve"> serine protease easter [Lasius niger]</t>
  </si>
  <si>
    <t>TRINITY_DN8858_c0_g1_i1</t>
  </si>
  <si>
    <t>XP_012223654.1</t>
  </si>
  <si>
    <t xml:space="preserve"> PREDICTED: venom dipeptidyl peptidase 4 isoform X2 [Linepithema humile]</t>
  </si>
  <si>
    <t>TRINITY_DN10218_c2_g5_i6</t>
  </si>
  <si>
    <t>TRINITY_DN22180_c0_g1_i1</t>
  </si>
  <si>
    <t>XP_011060106.1</t>
  </si>
  <si>
    <t>TRINITY_DN9805_c0_g1_i2</t>
  </si>
  <si>
    <t>XP_014481661.1</t>
  </si>
  <si>
    <t xml:space="preserve"> PREDICTED: membrane metallo-endopeptidase-like 1 isoform X1 [Dinoponera quadriceps]</t>
  </si>
  <si>
    <t>TRINITY_DN23418_c0_g1_i1</t>
  </si>
  <si>
    <t>XP_011700719.1</t>
  </si>
  <si>
    <t xml:space="preserve"> PREDICTED: putative phospholipase B-like lamina ancestor [Wasmannia auropunctata]</t>
  </si>
  <si>
    <t>TRINITY_DN10132_c1_g2_i2</t>
  </si>
  <si>
    <t>TRINITY_DN30376_c0_g1_i1</t>
  </si>
  <si>
    <t>XP_011139995.1</t>
  </si>
  <si>
    <t xml:space="preserve"> PREDICTED: dipeptidase 1 [Harpegnathos saltator]</t>
  </si>
  <si>
    <t>TRINITY_DN12823_c0_g1_i1</t>
  </si>
  <si>
    <t>XP_011167317.1</t>
  </si>
  <si>
    <t xml:space="preserve"> PREDICTED: phospholipase DDHD1-like [Solenopsis invicta]</t>
  </si>
  <si>
    <t>TRINITY_DN3026_c0_g2_i1</t>
  </si>
  <si>
    <t>JAS05325.1</t>
  </si>
  <si>
    <t xml:space="preserve"> C-type lectin 8d [Sistrurus catenatus tergeminus]</t>
  </si>
  <si>
    <t>TRINITY_DN6752_c0_g1_i1</t>
  </si>
  <si>
    <t>XP_011644466.1</t>
  </si>
  <si>
    <t xml:space="preserve"> PREDICTED: omega-conotoxin-like protein 1 [Pogonomyrmex barbatus]</t>
  </si>
  <si>
    <t>TRINITY_DN10210_c1_g19_i1</t>
  </si>
  <si>
    <t>EFN62638.1</t>
  </si>
  <si>
    <t xml:space="preserve"> Serine protease easter [Camponotus floridanus]</t>
  </si>
  <si>
    <t>TRINITY_DN10062_c0_g13_i9</t>
  </si>
  <si>
    <t>XP_014477391.1</t>
  </si>
  <si>
    <t xml:space="preserve"> PREDICTED: hyaluronidase-like [Dinoponera quadriceps]</t>
  </si>
  <si>
    <t>TRINITY_DN9685_c0_g8_i2</t>
  </si>
  <si>
    <t>XP_014472865.1</t>
  </si>
  <si>
    <t xml:space="preserve"> PREDICTED: putative phospholipase B-like lamina ancestor [Dinoponera quadriceps] </t>
  </si>
  <si>
    <t>TRINITY_DN3867_c0_g2_i1</t>
  </si>
  <si>
    <t>XP_018393335.1</t>
  </si>
  <si>
    <t xml:space="preserve"> PREDICTED: disintegrin and metalloproteinase domain-containing protein 10 [Cyphomyrmex costatus]</t>
  </si>
  <si>
    <t>TRINITY_DN380_c0_g1_i1</t>
  </si>
  <si>
    <t>XP_012062500.1</t>
  </si>
  <si>
    <t xml:space="preserve"> PREDICTED: cytosolic carboxypeptidase-like protein 5 [Atta cephalotes]</t>
  </si>
  <si>
    <t>TRINITY_DN10218_c2_g6_i5</t>
  </si>
  <si>
    <t>XP_012220488.1</t>
  </si>
  <si>
    <t xml:space="preserve"> PREDICTED: serine protease 52-like isoform X2 [Linepithema humile]</t>
  </si>
  <si>
    <t>TRINITY_DN9569_c0_g4_i1</t>
  </si>
  <si>
    <t>EFN75741.1</t>
  </si>
  <si>
    <t xml:space="preserve"> Serine protease easter [Harpegnathos saltator]</t>
  </si>
  <si>
    <t>TRINITY_DN10053_c0_g12_i1</t>
  </si>
  <si>
    <t>XP_014481531.1</t>
  </si>
  <si>
    <t xml:space="preserve"> PREDICTED: metalloproteinase inhibitor 1 isoform X1 [Dinoponera quadriceps]</t>
  </si>
  <si>
    <t>Trinity_DN10002_c0_g1_i1</t>
  </si>
  <si>
    <t>XP_011338667.1</t>
  </si>
  <si>
    <t xml:space="preserve"> PREDICTED: esterase E4 [Cerapachys biroi] EZA54385.1 Esterase E4 [Cerapachys biroi]</t>
  </si>
  <si>
    <t>TRINITY_DN10247_c12_g5_i1</t>
  </si>
  <si>
    <t>KMQ86843.1</t>
  </si>
  <si>
    <t xml:space="preserve"> serine protease 53-like protein, partial [Lasius niger]</t>
  </si>
  <si>
    <t>TRINITY_DN17366_c0_g1_i1</t>
  </si>
  <si>
    <t>KMQ85765.1</t>
  </si>
  <si>
    <t xml:space="preserve"> serpin b8 [Lasius niger]</t>
  </si>
  <si>
    <t>TRINITY_DN10247_c12_g14_i1</t>
  </si>
  <si>
    <t>TRINITY_DN10202_c0_g7_i5</t>
  </si>
  <si>
    <t>XP_011341406.1</t>
  </si>
  <si>
    <t>TRINITY_DN27992_c0_g1_i1</t>
  </si>
  <si>
    <t>XP_019701186.1</t>
  </si>
  <si>
    <t xml:space="preserve"> PREDICTED: phospholipase D1 isoform X2 [Harpegnathos saltator]</t>
  </si>
  <si>
    <t>TRINITY_DN18173_c0_g1_i1</t>
  </si>
  <si>
    <t>XP_018360131.1</t>
  </si>
  <si>
    <t xml:space="preserve"> PREDICTED: sphingomyelin phosphodiesterase-like [Trachymyrmex cornetzi]</t>
  </si>
  <si>
    <t>TRINITY_DN10210_c0_g4_i1</t>
  </si>
  <si>
    <t>XP_011629946.1</t>
  </si>
  <si>
    <t xml:space="preserve"> PREDICTED: serine protease easter-like [Pogonomyrmex barbatus]</t>
  </si>
  <si>
    <t>TRINITY_DN9987_c0_g2_i2</t>
  </si>
  <si>
    <t>TRINITY_DN9784_c0_g2_i1</t>
  </si>
  <si>
    <t>Trinity_DN10097_c1_g11_i1</t>
  </si>
  <si>
    <t>XP_011696078.1</t>
  </si>
  <si>
    <t xml:space="preserve"> PREDICTED: protein 5NUC-like [Wasmannia auropunctata] </t>
  </si>
  <si>
    <t>TRINITY_DN8991_c0_g1_i1</t>
  </si>
  <si>
    <t>KYN06720.1</t>
  </si>
  <si>
    <t xml:space="preserve"> Serine protease snake, partial [Cyphomyrmex costatus]</t>
  </si>
  <si>
    <t>TRINITY_DN9633_c0_g1_i3</t>
  </si>
  <si>
    <t>EFN84890.1</t>
  </si>
  <si>
    <t xml:space="preserve"> Serpin I2 [Harpegnathos saltator]</t>
  </si>
  <si>
    <t>TRINITY_DN12925_c0_g1_i1</t>
  </si>
  <si>
    <t>XP_011253470.1</t>
  </si>
  <si>
    <t xml:space="preserve"> PREDICTED: serine protease snake isoform X2 [Camponotus floridanus]</t>
  </si>
  <si>
    <t>TRINITY_DN9987_c1_g1_i1</t>
  </si>
  <si>
    <t>XP_014612385.1</t>
  </si>
  <si>
    <t xml:space="preserve"> PREDICTED: serine protease snake-like isoform X3 [Polistes canadensis]</t>
  </si>
  <si>
    <t>TRINITY_DN9670_c0_g1_i1</t>
  </si>
  <si>
    <t>XP_012227285.1</t>
  </si>
  <si>
    <t xml:space="preserve"> PREDICTED: alkaline phosphatase 4-like [Linepithema humile]</t>
  </si>
  <si>
    <t>TRINITY_DN10062_c0_g13_i12</t>
  </si>
  <si>
    <t>TRINITY_DN5808_c0_g2_i1</t>
  </si>
  <si>
    <t>XP_012059308.1</t>
  </si>
  <si>
    <t xml:space="preserve"> PREDICTED: omega-conotoxin-like protein 1 [Atta cephalotes] </t>
  </si>
  <si>
    <t>TRINITY_DN10210_c1_g14_i1</t>
  </si>
  <si>
    <t>TRINITY_DN30866_c0_g1_i1</t>
  </si>
  <si>
    <t>EFN89361.1</t>
  </si>
  <si>
    <t xml:space="preserve"> Serine protease snake [Harpegnathos saltator]</t>
  </si>
  <si>
    <t>TRINITY_DN13765_c0_g1_i1</t>
  </si>
  <si>
    <t>KYN43954.1</t>
  </si>
  <si>
    <t xml:space="preserve"> Venom dipeptidyl peptidase 4 [Trachymyrmex septentrionalis]</t>
  </si>
  <si>
    <t>TRINITY_DN7333_c0_g1_i1</t>
  </si>
  <si>
    <t>XP_014468871.1</t>
  </si>
  <si>
    <t xml:space="preserve"> PREDICTED: venom protease-like [Dinoponera quadriceps] </t>
  </si>
  <si>
    <t>TRINITY_DN9768_c0_g5_i1</t>
  </si>
  <si>
    <t>TRINITY_DN9992_c0_g4_i9</t>
  </si>
  <si>
    <t>XP_020281820.1</t>
  </si>
  <si>
    <t xml:space="preserve"> serine protease snake-like isoform X2 [Pseudomyrmex gracilis]</t>
  </si>
  <si>
    <t>TRINITY_DN7278_c0_g1_i1</t>
  </si>
  <si>
    <t>XP_014483871.1</t>
  </si>
  <si>
    <t xml:space="preserve"> PREDICTED: group XIIA secretory phospholipase A2 [Dinoponera quadriceps]</t>
  </si>
  <si>
    <t>TRINITY_DN8656_c0_g1_i2</t>
  </si>
  <si>
    <t>EFN63988.1</t>
  </si>
  <si>
    <t xml:space="preserve"> Phospholipase A2 [Camponotus floridanus]</t>
  </si>
  <si>
    <t>TRINITY_DN8858_c0_g1_i2</t>
  </si>
  <si>
    <t>XP_012223653.1</t>
  </si>
  <si>
    <t xml:space="preserve"> PREDICTED: venom dipeptidyl peptidase 4 isoform X1 [Linepithema humile]</t>
  </si>
  <si>
    <t>Trinity_DN5133_c0_g1_i1</t>
  </si>
  <si>
    <t>XP_011872790.1</t>
  </si>
  <si>
    <t xml:space="preserve"> PREDICTED: lipase 3-like [Vollenhovia emeryi]</t>
  </si>
  <si>
    <t>TRINITY_DN10218_c2_g6_i9</t>
  </si>
  <si>
    <t>TRINITY_DN6752_c1_g1_i1</t>
  </si>
  <si>
    <t>TRINITY_DN10117_c0_g2_i4</t>
  </si>
  <si>
    <t>XP_011149322.1</t>
  </si>
  <si>
    <t xml:space="preserve"> PREDICTED: venom carboxylesterase-6-like [Harpegnathos saltator]</t>
  </si>
  <si>
    <t>TRINITY_DN9965_c0_g10_i2</t>
  </si>
  <si>
    <t>XP_011643111.1</t>
  </si>
  <si>
    <t xml:space="preserve"> PREDICTED: alaserpin-like isoform X5 [Pogonomyrmex barbatus]</t>
  </si>
  <si>
    <t>TRINITY_DN27221_c0_g1_i1</t>
  </si>
  <si>
    <t>XP_012230764.1</t>
  </si>
  <si>
    <t xml:space="preserve"> PREDICTED: ATP-dependent zinc metalloprotease YME1 homolog [Linepithema humile] </t>
  </si>
  <si>
    <t>TRINITY_DN27917_c0_g1_i1</t>
  </si>
  <si>
    <t>KYN39146.1</t>
  </si>
  <si>
    <t xml:space="preserve"> Cysteine-rich protein 1 [Trachymyrmex septentrionalis]</t>
  </si>
  <si>
    <t>TRINITY_DN10210_c0_g1_i1</t>
  </si>
  <si>
    <t>TRINITY_DN10210_c1_g18_i1</t>
  </si>
  <si>
    <t>EGI63809.1</t>
  </si>
  <si>
    <t xml:space="preserve"> Serine protease easter [Acromyrmex echinatior]</t>
  </si>
  <si>
    <t>TRINITY_DN9647_c0_g4_i1</t>
  </si>
  <si>
    <t>TRINITY_DN3867_c0_g2_i2</t>
  </si>
  <si>
    <t>TRINITY_DN8672_c0_g1_i2</t>
  </si>
  <si>
    <t>KMQ98993.1</t>
  </si>
  <si>
    <t xml:space="preserve"> iron zinc purple acid phosphatase-like protein [Lasius niger]</t>
  </si>
  <si>
    <t>TRINITY_DN8896_c0_g1_i1</t>
  </si>
  <si>
    <t>XP_011154835.1</t>
  </si>
  <si>
    <t xml:space="preserve"> PREDICTED: serine protease inhibitor 88Ea [Harpegnathos saltator]</t>
  </si>
  <si>
    <t>TRINITY_DN8991_c0_g2_i1</t>
  </si>
  <si>
    <t>TRINITY_DN10210_c1_g2_i1</t>
  </si>
  <si>
    <t>XP_018342831.1</t>
  </si>
  <si>
    <t xml:space="preserve"> PREDICTED: serine protease easter-like isoform X1 [Trachymyrmex septentrionalis]</t>
  </si>
  <si>
    <t>TRINITY_DN9992_c0_g4_i10</t>
  </si>
  <si>
    <t>TRINITY_DN4786_c0_g1_i1</t>
  </si>
  <si>
    <t>KMQ96718.1</t>
  </si>
  <si>
    <t>TRINITY_DN9992_c0_g4_i11</t>
  </si>
  <si>
    <t>TRINITY_DN22323_c0_g1_i1</t>
  </si>
  <si>
    <t>XP_014480749.1</t>
  </si>
  <si>
    <t xml:space="preserve"> PREDICTED: iron/zinc purple acid phosphatase-like protein [Dinoponera quadriceps]</t>
  </si>
  <si>
    <t>TRINITY_DN9893_c1_g15_i1</t>
  </si>
  <si>
    <t>TRINITY_DN10210_c0_g5_i1</t>
  </si>
  <si>
    <t>Trinity_DN10238_c1_g31_i1</t>
  </si>
  <si>
    <t>XP_011251705.1</t>
  </si>
  <si>
    <t xml:space="preserve"> PREDICTED: pancreatic lipase-related protein 2 [Camponotus floridanus] EFN71504.1 </t>
  </si>
  <si>
    <t>TRINITY_DN9992_c0_g4_i3</t>
  </si>
  <si>
    <t>XP_012228493.1</t>
  </si>
  <si>
    <t xml:space="preserve"> PREDICTED: serine protease snake-like isoform X2 [Linepithema humile]</t>
  </si>
  <si>
    <t>TRINITY_DN9798_c0_g2_i1</t>
  </si>
  <si>
    <t>XP_011647483.1</t>
  </si>
  <si>
    <t xml:space="preserve"> PREDICTED: carboxypeptidase D-like [Pogonomyrmex barbatus]</t>
  </si>
  <si>
    <t>TRINITY_DN6952_c0_g1_i1</t>
  </si>
  <si>
    <t>XP_011871301.1</t>
  </si>
  <si>
    <t xml:space="preserve"> PREDICTED: serine protease persephone-like [Vollenhovia emeryi]</t>
  </si>
  <si>
    <t>TRINITY_DN9784_c0_g1_i1</t>
  </si>
  <si>
    <t>TRINITY_DN10202_c0_g3_i1</t>
  </si>
  <si>
    <t>EZA53176.1</t>
  </si>
  <si>
    <t xml:space="preserve"> Sphingomyelin phosphodiesterase [Cerapachys biroi]</t>
  </si>
  <si>
    <t>TRINITY_DN20599_c0_g1_i1</t>
  </si>
  <si>
    <t>KYN33194.1</t>
  </si>
  <si>
    <t xml:space="preserve"> Serine protease snake [Trachymyrmex septentrionalis]</t>
  </si>
  <si>
    <t>TRINITY_DN22111_c0_g1_i1</t>
  </si>
  <si>
    <t>XP_011862667.1</t>
  </si>
  <si>
    <t xml:space="preserve"> PREDICTED: serpin B3-like [Vollenhovia emeryi]</t>
  </si>
  <si>
    <t>TRINITY_DN6141_c0_g2_i1</t>
  </si>
  <si>
    <t>XP_011256721.1</t>
  </si>
  <si>
    <t xml:space="preserve"> PREDICTED: putative neutral sphingomyelinase [Camponotus floridanus]</t>
  </si>
  <si>
    <t>TRINITY_DN10218_c1_g3_i1</t>
  </si>
  <si>
    <t>XP_011068668.1</t>
  </si>
  <si>
    <t xml:space="preserve"> PREDICTED: serine protease 44-like isoform X1 [Acromyrmex echinatior]</t>
  </si>
  <si>
    <t>TRINITY_DN10218_c1_g1_i1</t>
  </si>
  <si>
    <t>TRINITY_DN4557_c0_g1_i1</t>
  </si>
  <si>
    <t>XP_011337239.1</t>
  </si>
  <si>
    <t xml:space="preserve"> PREDICTED: venom serine carboxypeptidase [Cerapachys biroi] EZA55299.1</t>
  </si>
  <si>
    <t>TRINITY_DN9987_c0_g2_i1</t>
  </si>
  <si>
    <t>TRINITY_DN22430_c0_g1_i1</t>
  </si>
  <si>
    <t>KMQ95607.1</t>
  </si>
  <si>
    <t xml:space="preserve"> calcium-independent phospholipase a2-gamma [Lasius niger]</t>
  </si>
  <si>
    <t>Trinity_DN10002_c0_g1_i3</t>
  </si>
  <si>
    <t>TRINITY_DN10068_c0_g2_i1</t>
  </si>
  <si>
    <t>XP_020290863.1</t>
  </si>
  <si>
    <t xml:space="preserve"> matrix metalloproteinase-14 isoform X4 [Pseudomyrmex gracilis]</t>
  </si>
  <si>
    <t>TRINITY_DN31340_c0_g1_i1</t>
  </si>
  <si>
    <t>XP_014470073.1</t>
  </si>
  <si>
    <t xml:space="preserve"> PREDICTED: venom acid phosphatase Acph-1-like [Dinoponera quadriceps]</t>
  </si>
  <si>
    <t>TRINITY_DN1547_c0_g1_i1</t>
  </si>
  <si>
    <t>XP_012220087.1</t>
  </si>
  <si>
    <t xml:space="preserve"> PREDICTED: venom serine protease 34-like, partial [Linepithema humile]</t>
  </si>
  <si>
    <t>TRINITY_DN9549_c0_g2_i1</t>
  </si>
  <si>
    <t>XP_014470512.1</t>
  </si>
  <si>
    <t xml:space="preserve"> PREDICTED: membrane metallo-endopeptidase-like 1 [Dinoponera quadriceps]</t>
  </si>
  <si>
    <t>TRINITY_DN2586_c0_g1_i1</t>
  </si>
  <si>
    <t>XP_018310829.1</t>
  </si>
  <si>
    <t xml:space="preserve"> PREDICTED: serine protease easter-like isoform X1 [Trachymyrmex zeteki]</t>
  </si>
  <si>
    <t>TRINITY_DN10210_c0_g2_i1</t>
  </si>
  <si>
    <t>TRINITY_DN8672_c0_g1_i1</t>
  </si>
  <si>
    <t>TRINITY_DN10132_c1_g2_i3</t>
  </si>
  <si>
    <t>TRINITY_DN10202_c0_g7_i4</t>
  </si>
  <si>
    <t xml:space="preserve"> PREDICTED: venom carboxylesterase-6 [Cerapachys biroi] EZA61889.1 </t>
  </si>
  <si>
    <t>TRINITY_DN6904_c0_g1_i1</t>
  </si>
  <si>
    <t>KMQ94016.1</t>
  </si>
  <si>
    <t xml:space="preserve"> adam 12 [Lasius niger]</t>
  </si>
  <si>
    <t>TRINITY_DN9477_c1_g2_i1</t>
  </si>
  <si>
    <t>XP_011881905.1</t>
  </si>
  <si>
    <t xml:space="preserve"> PREDICTED: cysteine-rich DPF motif domain-containing protein 1-like [Vollenhovia emeryi]</t>
  </si>
  <si>
    <t>TRINITY_DN5808_c0_g3_i1</t>
  </si>
  <si>
    <t>TRINITY_DN6884_c0_g2_i1</t>
  </si>
  <si>
    <t>XP_019887573.1</t>
  </si>
  <si>
    <t xml:space="preserve"> PREDICTED: carboxypeptidase D [Cerapachys biroi]</t>
  </si>
  <si>
    <t>TRINITY_DN16030_c0_g1_i1</t>
  </si>
  <si>
    <t>XP_012231065.1</t>
  </si>
  <si>
    <t xml:space="preserve"> PREDICTED: dipeptidyl peptidase 3 isoform X1 [Linepithema humile]</t>
  </si>
  <si>
    <t>TRINITY_DN475_c0_g1_i1</t>
  </si>
  <si>
    <t>XP_012540261.1</t>
  </si>
  <si>
    <t xml:space="preserve"> PREDICTED: A disintegrin and metalloproteinase with thrombospondin motifs 9 isoform X3 [Monomorium pharaonis]</t>
  </si>
  <si>
    <t>Trinity_DN5836_c0_g1_i1</t>
  </si>
  <si>
    <t>XP_011705284.1</t>
  </si>
  <si>
    <t xml:space="preserve"> PREDICTED: pilosulin-4-like [Wasmannia auropunctata]</t>
  </si>
  <si>
    <t>TRINITY_DN10210_c1_g3_i1</t>
  </si>
  <si>
    <t>TRINITY_DN10218_c2_g6_i1</t>
  </si>
  <si>
    <t>TRINITY_DN20070_c0_g1_i1</t>
  </si>
  <si>
    <t>XP_012228491.1</t>
  </si>
  <si>
    <t xml:space="preserve"> PREDICTED: serine protease snake-like isoform X1 [Linepithema humile]</t>
  </si>
  <si>
    <t>TRINITY_DN5813_c0_g1_i1</t>
  </si>
  <si>
    <t>XP_011153588.1</t>
  </si>
  <si>
    <t xml:space="preserve"> PREDICTED: lysosomal Pro-X carboxypeptidase [Harpegnathos saltator]</t>
  </si>
  <si>
    <t>TRINITY_DN10218_c2_g6_i3</t>
  </si>
  <si>
    <t>TRINITY_DN9056_c0_g1_i1</t>
  </si>
  <si>
    <t>KYQ52662.1</t>
  </si>
  <si>
    <t xml:space="preserve"> Vascular endothelial growth factor receptor 1 [Trachymyrmex zeteki]</t>
  </si>
  <si>
    <t>TRINITY_DN9992_c0_g4_i4</t>
  </si>
  <si>
    <t>TRINITY_DN9569_c0_g3_i3</t>
  </si>
  <si>
    <t>TRINITY_DN8359_c0_g2_i1</t>
  </si>
  <si>
    <t>XP_018303447.1</t>
  </si>
  <si>
    <t xml:space="preserve"> PREDICTED: serine protease persephone-like isoform X1 [Trachymyrmex zeteki]</t>
  </si>
  <si>
    <t>TRINITY_DN7333_c0_g2_i1</t>
  </si>
  <si>
    <t>TRINITY_DN8017_c0_g1_i1</t>
  </si>
  <si>
    <t>EFN81782.1</t>
  </si>
  <si>
    <t xml:space="preserve"> Tripeptidyl-peptidase 2 [Harpegnathos saltator]</t>
  </si>
  <si>
    <t>TRINITY_DN7368_c0_g1_i1</t>
  </si>
  <si>
    <t>XP_011637126.1</t>
  </si>
  <si>
    <t xml:space="preserve"> PREDICTED: prostatic acid phosphatase-like isoform X2 [Pogonomyrmex barbatus]</t>
  </si>
  <si>
    <t>TRINITY_DN10210_c1_g11_i1</t>
  </si>
  <si>
    <t>TRINITY_DN9894_c0_g2_i2</t>
  </si>
  <si>
    <t>TRINITY_DN9987_c0_g2_i11</t>
  </si>
  <si>
    <t>TRINITY_DN10210_c1_g18_i2</t>
  </si>
  <si>
    <t>XP_018357737.1</t>
  </si>
  <si>
    <t xml:space="preserve"> PREDICTED: serine protease easter-like [Trachymyrmex cornetzi] KYN27228.1 </t>
  </si>
  <si>
    <t>TRINITY_DN5891_c0_g1_i1</t>
  </si>
  <si>
    <t>XP_019884623.1</t>
  </si>
  <si>
    <t xml:space="preserve"> PREDICTED: serine protease HTRA2, mitochondrial [Camponotus floridanus] EFN62839.1</t>
  </si>
  <si>
    <t>TRINITY_DN9755_c0_g6_i6</t>
  </si>
  <si>
    <t>EGI58714.1</t>
  </si>
  <si>
    <t xml:space="preserve"> Disintegrin and metalloproteinase domain-containing protein 12 [Acromyrmex echinatior]</t>
  </si>
  <si>
    <t>Trinity_DN6463_c0_g1_i1</t>
  </si>
  <si>
    <t>XP_011258020.1</t>
  </si>
  <si>
    <t xml:space="preserve"> PREDICTED: waprin-Phi1 [Camponotus floridanus]</t>
  </si>
  <si>
    <t>TRINITY_DN10210_c1_g13_i3</t>
  </si>
  <si>
    <t>TRINITY_DN10106_c0_g2_i3</t>
  </si>
  <si>
    <t>XP_012232526.1</t>
  </si>
  <si>
    <t xml:space="preserve"> PREDICTED: putative serine protease K12H4.7 [Linepithema humile] </t>
  </si>
  <si>
    <t>Trinity_DN6463_c0_g1_i2</t>
  </si>
  <si>
    <t>TRINITY_DN9992_c0_g4_i2</t>
  </si>
  <si>
    <t>XP_018366019.1</t>
  </si>
  <si>
    <t xml:space="preserve"> PREDICTED: serine protease snake-like isoform X3 [Trachymyrmex cornetzi]</t>
  </si>
  <si>
    <t>TRINITY_DN4577_c0_g1_i1</t>
  </si>
  <si>
    <t>XP_011146101.1</t>
  </si>
  <si>
    <t xml:space="preserve"> PREDICTED: omega-scoloptoxin-Ssm1a isoform X3 [Harpegnathos saltator] EFN80060.1 </t>
  </si>
  <si>
    <t>TRINITY_DN9992_c0_g4_i1</t>
  </si>
  <si>
    <t>TRINITY_DN9569_c0_g3_i2</t>
  </si>
  <si>
    <t>TRINITY_DN15611_c0_g1_i1</t>
  </si>
  <si>
    <t>XP_014488062.1</t>
  </si>
  <si>
    <t xml:space="preserve"> PREDICTED: sphingomyelin phosphodiesterase isoform X3 [Dinoponera quadriceps]</t>
  </si>
  <si>
    <t>TRINITY_DN9992_c0_g4_i6</t>
  </si>
  <si>
    <t>TRINITY_DN7287_c0_g1_i1</t>
  </si>
  <si>
    <t>TRINITY_DN9219_c0_g2_i2</t>
  </si>
  <si>
    <t>XP_020279000.1</t>
  </si>
  <si>
    <t xml:space="preserve"> matrix metalloproteinase-2-like [Pseudomyrmex gracilis] </t>
  </si>
  <si>
    <t>TRINITY_DN18062_c0_g1_i1</t>
  </si>
  <si>
    <t>TRINITY_DN9674_c0_g3_i1</t>
  </si>
  <si>
    <t>KMQ96721.1</t>
  </si>
  <si>
    <t>TRINITY_DN8991_c0_g1_i2</t>
  </si>
  <si>
    <t>XP_020281816.1</t>
  </si>
  <si>
    <t xml:space="preserve"> serine protease snake-like isoform X1 [Pseudomyrmex gracilis]</t>
  </si>
  <si>
    <t>TRINITY_DN9987_c0_g2_i10</t>
  </si>
  <si>
    <t>TRINITY_DN5022_c0_g1_i1</t>
  </si>
  <si>
    <t>XP_011340983.1</t>
  </si>
  <si>
    <t xml:space="preserve"> PREDICTED: venom acid phosphatase Acph-1 [Cerapachys biroi]</t>
  </si>
  <si>
    <t>TRINITY_DN18586_c0_g1_i1</t>
  </si>
  <si>
    <t>EZA47843.1</t>
  </si>
  <si>
    <t xml:space="preserve"> Matrix metalloproteinase-14 [Cerapachys biroi]</t>
  </si>
  <si>
    <t>TRINITY_DN9698_c3_g13_i1</t>
  </si>
  <si>
    <t>XP_011346066.1</t>
  </si>
  <si>
    <t xml:space="preserve"> PREDICTED: phospholipase A-2-activating protein [Cerapachys biroi]</t>
  </si>
  <si>
    <t>TRINITY_DN10125_c0_g9_i1</t>
  </si>
  <si>
    <t>XP_014481618.1</t>
  </si>
  <si>
    <t xml:space="preserve"> PREDICTED: neprilysin-11 isoform X2 [Dinoponera quadriceps]</t>
  </si>
  <si>
    <t>TRINITY_DN10210_c0_g1_i2</t>
  </si>
  <si>
    <t>TRINITY_DN6024_c0_g1_i1</t>
  </si>
  <si>
    <t>XP_011142174.1</t>
  </si>
  <si>
    <t xml:space="preserve"> PREDICTED: dipeptidyl peptidase 9 [Harpegnathos saltator]</t>
  </si>
  <si>
    <t>TRINITY_DN10210_c1_g13_i5</t>
  </si>
  <si>
    <t>TRINITY_DN6752_c0_g2_i1</t>
  </si>
  <si>
    <t>TRINITY_DN2994_c0_g1_i1</t>
  </si>
  <si>
    <t>KYQ49252.1</t>
  </si>
  <si>
    <t xml:space="preserve"> ADAM 17-like protease [Trachymyrmex zeteki]</t>
  </si>
  <si>
    <t>TRINITY_DN10210_c1_g3_i2</t>
  </si>
  <si>
    <t>TRINITY_DN9942_c0_g1_i1</t>
  </si>
  <si>
    <t>XP_011350279.1</t>
  </si>
  <si>
    <t xml:space="preserve"> PREDICTED: arginine kinase isoform X1 [Cerapachys biroi]</t>
  </si>
  <si>
    <t>TRINITY_DN7286_c0_g2_i1</t>
  </si>
  <si>
    <t>TRINITY_DN9569_c0_g2_i2</t>
  </si>
  <si>
    <t>XP_018405715.1</t>
  </si>
  <si>
    <t xml:space="preserve"> PREDICTED: serine protease easter-like [Cyphomyrmex costatus]</t>
  </si>
  <si>
    <t>TRINITY_DN10218_c2_g3_i1</t>
  </si>
  <si>
    <t>TRINITY_DN6964_c0_g1_i1</t>
  </si>
  <si>
    <t>XP_012530625.1</t>
  </si>
  <si>
    <t xml:space="preserve"> PREDICTED: lysosomal acid phosphatase [Monomorium pharaonis]</t>
  </si>
  <si>
    <t>TRINITY_DN9965_c0_g7_i1</t>
  </si>
  <si>
    <t>XP_012233788.1</t>
  </si>
  <si>
    <t xml:space="preserve"> PREDICTED: serine protease inhibitor 3/4-like isoform X14 [Linepithema humile]</t>
  </si>
  <si>
    <t>TRINITY_DN9112_c0_g2_i2</t>
  </si>
  <si>
    <t>XP_011638710.1</t>
  </si>
  <si>
    <t xml:space="preserve"> PREDICTED: 85/88 kDa calcium-independent phospholipase A2 [Pogonomyrmex barbatus]</t>
  </si>
  <si>
    <t>TRINITY_DN8991_c0_g2_i2</t>
  </si>
  <si>
    <t>TRINITY_DN10117_c0_g2_i5</t>
  </si>
  <si>
    <t>TRINITY_DN6716_c0_g2_i1</t>
  </si>
  <si>
    <t>KMQ94650.1</t>
  </si>
  <si>
    <t xml:space="preserve"> group xiia secretory phospholipase a2 [Lasius niger]</t>
  </si>
  <si>
    <t>TRINITY_DN15311_c0_g1_i1</t>
  </si>
  <si>
    <t>XP_011162616.1</t>
  </si>
  <si>
    <t xml:space="preserve"> PREDICTED: phenoloxidase 2 [Solenopsis invicta]</t>
  </si>
  <si>
    <t>TRINITY_DN27199_c0_g1_i1</t>
  </si>
  <si>
    <t>XP_020280122.1</t>
  </si>
  <si>
    <t xml:space="preserve"> A disintegrin and metalloproteinase with thrombospondin motifs 9 isoform X4 [Pseudomyrmex gracilis]</t>
  </si>
  <si>
    <t>Trinity_DN10238_c1_g10_i1</t>
  </si>
  <si>
    <t>TRINITY_DN27063_c0_g1_i1</t>
  </si>
  <si>
    <t>XP_011154209.1</t>
  </si>
  <si>
    <t xml:space="preserve"> PREDICTED: vascular endothelial growth factor A [Harpegnathos saltator] EFN88234.1 </t>
  </si>
  <si>
    <t>TRINITY_DN6056_c0_g1_i2</t>
  </si>
  <si>
    <t>XP_011256317.1</t>
  </si>
  <si>
    <t xml:space="preserve"> PREDICTED: serine protease nudel [Camponotus floridanus]</t>
  </si>
  <si>
    <t>TRINITY_DN10062_c0_g13_i7</t>
  </si>
  <si>
    <t>TRINITY_DN11924_c0_g1_i1</t>
  </si>
  <si>
    <t>XP_011877191.1</t>
  </si>
  <si>
    <t xml:space="preserve"> PREDICTED: zinc carboxypeptidase-like [Vollenhovia emeryi]</t>
  </si>
  <si>
    <t>TRINITY_DN5892_c0_g1_i1</t>
  </si>
  <si>
    <t>XP_018358931.1</t>
  </si>
  <si>
    <t xml:space="preserve"> PREDICTED: disintegrin and metalloproteinase domain-containing protein 10 [Trachymyrmex cornetzi]</t>
  </si>
  <si>
    <t>TRINITY_DN8288_c0_g1_i2</t>
  </si>
  <si>
    <t>EZA49732.1</t>
  </si>
  <si>
    <t>Plasma glutamate carboxypeptidase [Cerapachys biroi]</t>
  </si>
  <si>
    <t>TRINITY_DN7715_c0_g1_i1</t>
  </si>
  <si>
    <t>XP_014478731.1</t>
  </si>
  <si>
    <t xml:space="preserve"> PREDICTED: phospholipase ABHD3 [Dinoponera quadriceps] </t>
  </si>
  <si>
    <t>TRINITY_DN10117_c0_g2_i1</t>
  </si>
  <si>
    <t>XP_014483778.1</t>
  </si>
  <si>
    <t xml:space="preserve"> PREDICTED: venom carboxylesterase-6-like isoform X2 [Dinoponera quadriceps]</t>
  </si>
  <si>
    <t>TRINITY_DN31299_c0_g1_i1</t>
  </si>
  <si>
    <t>XP_011338994.1</t>
  </si>
  <si>
    <t xml:space="preserve"> PREDICTED: venom metalloproteinase 3 isoform X2 [Cerapachys biroi]</t>
  </si>
  <si>
    <t>TRINITY_DN9674_c0_g1_i2</t>
  </si>
  <si>
    <t xml:space="preserve"> PREDICTED: serine protease easter-like [Trachymyrmex cornetzi] KYN27228.1</t>
  </si>
  <si>
    <t>TRINITY_DN19026_c0_g1_i1</t>
  </si>
  <si>
    <t>XP_011149475.1</t>
  </si>
  <si>
    <t xml:space="preserve"> PREDICTED: acid sphingomyelinase-like phosphodiesterase 3a [Harpegnathos saltator]</t>
  </si>
  <si>
    <t>TRINITY_DN4989_c1_g1_i1</t>
  </si>
  <si>
    <t>XP_011151449.1</t>
  </si>
  <si>
    <t xml:space="preserve"> PREDICTED: carboxypeptidase N subunit 2 [Harpegnathos saltator] EFN76626.1 </t>
  </si>
  <si>
    <t>TRINITY_DN3809_c0_g2_i1</t>
  </si>
  <si>
    <t>XP_012231040.1</t>
  </si>
  <si>
    <t xml:space="preserve"> PREDICTED: serine protease easter-like [Linepithema humile]</t>
  </si>
  <si>
    <t>TRINITY_DN9674_c0_g1_i4</t>
  </si>
  <si>
    <t>TRINITY_DN10062_c0_g13_i16</t>
  </si>
  <si>
    <t>TRINITY_DN8991_c0_g1_i3</t>
  </si>
  <si>
    <t>TRINITY_DN27187_c0_g1_i1</t>
  </si>
  <si>
    <t>XP_011647309.1</t>
  </si>
  <si>
    <t xml:space="preserve"> PREDICTED: sphingomyelin phosphodiesterase-like isoform X2 [Pogonomyrmex barbatus] </t>
  </si>
  <si>
    <t>TRINITY_DN11408_c0_g1_i1</t>
  </si>
  <si>
    <t>KMQ86224.1</t>
  </si>
  <si>
    <t xml:space="preserve"> carboxypeptidase m-like protein [Lasius niger]</t>
  </si>
  <si>
    <t>TRINITY_DN4058_c0_g3_i1</t>
  </si>
  <si>
    <t>XP_020293400.1</t>
  </si>
  <si>
    <t xml:space="preserve"> group XV phospholipase A2-like [Pseudomyrmex gracilis]</t>
  </si>
  <si>
    <t>TRINITY_DN14887_c0_g1_i1</t>
  </si>
  <si>
    <t>XP_011629948.1</t>
  </si>
  <si>
    <t>TRINITY_DN20052_c0_g1_i1</t>
  </si>
  <si>
    <t>XP_020297280.1</t>
  </si>
  <si>
    <t xml:space="preserve"> acetylcholinesterase-like, partial [Pseudomyrmex gracilis]</t>
  </si>
  <si>
    <t>TRINITY_DN9506_c0_g1_i1</t>
  </si>
  <si>
    <t>XP_018304763.1</t>
  </si>
  <si>
    <t xml:space="preserve"> PREDICTED: phospholipase D3-like [Trachymyrmex zeteki] </t>
  </si>
  <si>
    <t>TRINITY_DN10210_c0_g5_i3</t>
  </si>
  <si>
    <t>TRINITY_DN9992_c0_g4_i8</t>
  </si>
  <si>
    <t>TRINITY_DN4101_c0_g1_i2</t>
  </si>
  <si>
    <t>XP_018303124.1</t>
  </si>
  <si>
    <t xml:space="preserve"> PREDICTED: alkaline phosphatase isoform X1 [Trachymyrmex zeteki]</t>
  </si>
  <si>
    <t>TRINITY_DN5680_c0_g1_i1</t>
  </si>
  <si>
    <t>XP_020281945.1</t>
  </si>
  <si>
    <t xml:space="preserve"> lysosomal acid phosphatase-like isoform X2 [Pseudomyrmex gracilis] </t>
  </si>
  <si>
    <t>TRINITY_DN9089_c0_g3_i1</t>
  </si>
  <si>
    <t>XP_012221241.1</t>
  </si>
  <si>
    <t xml:space="preserve"> PREDICTED: endoplasmic reticulum lectin 1 isoform X1 [Linepithema humile]</t>
  </si>
  <si>
    <t>TRINITY_DN6388_c0_g1_i1</t>
  </si>
  <si>
    <t>XP_012218397.1</t>
  </si>
  <si>
    <t xml:space="preserve"> PREDICTED: phospholipase A2-like [Linepithema humile]</t>
  </si>
  <si>
    <t>TRINITY_DN9670_c0_g1_i2</t>
  </si>
  <si>
    <t>EFN82413.1</t>
  </si>
  <si>
    <t xml:space="preserve"> Alkaline phosphatase 4 [Harpegnathos saltator]</t>
  </si>
  <si>
    <t>TRINITY_DN6051_c0_g1_i1</t>
  </si>
  <si>
    <t>XP_011641703.1</t>
  </si>
  <si>
    <t xml:space="preserve"> PREDICTED: calcium-independent phospholipase A2-gamma-like isoform X2 [Pogonomyrmex barbatus]</t>
  </si>
  <si>
    <t>TRINITY_DN10218_c2_g5_i7</t>
  </si>
  <si>
    <t>TRINITY_DN9965_c0_g3_i1</t>
  </si>
  <si>
    <t>XP_011643108.1</t>
  </si>
  <si>
    <t xml:space="preserve"> PREDICTED: alaserpin-like isoform X2 [Pogonomyrmex barbatus]</t>
  </si>
  <si>
    <t>TRINITY_DN10210_c0_g5_i4</t>
  </si>
  <si>
    <t>TRINITY_DN10210_c1_g13_i2</t>
  </si>
  <si>
    <t>TRINITY_DN10218_c1_g4_i1</t>
  </si>
  <si>
    <t>TRINITY_DN9983_c0_g2_i1</t>
  </si>
  <si>
    <t>XP_014486631.1</t>
  </si>
  <si>
    <t xml:space="preserve"> PREDICTED: zinc carboxypeptidase-like [Dinoponera quadriceps]</t>
  </si>
  <si>
    <t>TRINITY_DN7599_c0_g1_i1</t>
  </si>
  <si>
    <t>EFN65390.1</t>
  </si>
  <si>
    <t xml:space="preserve"> Acid sphingomyelinase-like phosphodiesterase 3b [Camponotus floridanus]</t>
  </si>
  <si>
    <t>TRINITY_DN31848_c0_g1_i1</t>
  </si>
  <si>
    <t>XP_011691573.1</t>
  </si>
  <si>
    <t xml:space="preserve"> PREDICTED: venom acid phosphatase Acph-1-like [Wasmannia auropunctata]</t>
  </si>
  <si>
    <t>TRINITY_DN10254_c0_g26_i8</t>
  </si>
  <si>
    <t>TRINITY_DN25015_c0_g1_i1</t>
  </si>
  <si>
    <t>TRINITY_DN10254_c0_g26_i1</t>
  </si>
  <si>
    <t>TRINITY_DN6904_c0_g3_i1</t>
  </si>
  <si>
    <t>TRINITY_DN8288_c0_g1_i1</t>
  </si>
  <si>
    <t>XP_011346091.1</t>
  </si>
  <si>
    <t xml:space="preserve"> PREDICTED: carboxypeptidase Q [Cerapachys biroi] EZA49732.1 </t>
  </si>
  <si>
    <t>TRINITY_DN23664_c0_g1_i1</t>
  </si>
  <si>
    <t>XP_011636166.1</t>
  </si>
  <si>
    <t xml:space="preserve"> PREDICTED: cysteine protease ATG4B [Pogonomyrmex barbatus]</t>
  </si>
  <si>
    <t>TRINITY_DN27033_c0_g1_i1</t>
  </si>
  <si>
    <t>XP_012218228.1</t>
  </si>
  <si>
    <t>TRINITY_DN9992_c0_g4_i5</t>
  </si>
  <si>
    <t>TRINITY_DN7007_c0_g1_i1</t>
  </si>
  <si>
    <t>KOX79542.1</t>
  </si>
  <si>
    <t xml:space="preserve"> Lysosomal acid phosphatase [Melipona quadrifasciata]</t>
  </si>
  <si>
    <t>TRINITY_DN4066_c0_g1_i1</t>
  </si>
  <si>
    <t>KMQ89563.1</t>
  </si>
  <si>
    <t xml:space="preserve"> prostatic acid phosphatase [Lasius niger]</t>
  </si>
  <si>
    <t>TRINITY_DN32085_c0_g1_i1</t>
  </si>
  <si>
    <t>XP_011691792.1</t>
  </si>
  <si>
    <t xml:space="preserve"> PREDICTED: C-type lectin domain family 12 member B [Wasmannia auropunctata] </t>
  </si>
  <si>
    <t>TRINITY_DN25458_c0_g1_i1</t>
  </si>
  <si>
    <t>XP_018310831.1</t>
  </si>
  <si>
    <t xml:space="preserve"> PREDICTED: serine protease easter-like isoform X2 [Trachymyrmex zeteki]</t>
  </si>
  <si>
    <t>TRINITY_DN21699_c0_g1_i1</t>
  </si>
  <si>
    <t>XP_014475595.1</t>
  </si>
  <si>
    <t xml:space="preserve"> PREDICTED: matrix metalloproteinase-14 isoform X4 [Dinoponera quadriceps]</t>
  </si>
  <si>
    <t>TRINITY_DN9710_c0_g7_i2</t>
  </si>
  <si>
    <t>XP_011266816.1</t>
  </si>
  <si>
    <t xml:space="preserve"> PREDICTED: vascular endothelial growth factor A [Camponotus floridanus]</t>
  </si>
  <si>
    <t>TRINITY_DN9698_c3_g13_i2</t>
  </si>
  <si>
    <t>XP_014481600.1</t>
  </si>
  <si>
    <t xml:space="preserve"> PREDICTED: phospholipase A-2-activating protein [Dinoponera quadriceps]</t>
  </si>
  <si>
    <t>TRINITY_DN14633_c0_g1_i1</t>
  </si>
  <si>
    <t>KMR03568.1</t>
  </si>
  <si>
    <t xml:space="preserve"> vascular endothelial growth factor receptor 1-like protein [Lasius niger]</t>
  </si>
  <si>
    <t>TRINITY_DN16202_c0_g1_i1</t>
  </si>
  <si>
    <t>XP_011161177.1</t>
  </si>
  <si>
    <t xml:space="preserve"> PREDICTED: alkaline phosphatase [Solenopsis invicta] </t>
  </si>
  <si>
    <t>TRINITY_DN3148_c0_g1_i1</t>
  </si>
  <si>
    <t>XP_011882316.1</t>
  </si>
  <si>
    <t xml:space="preserve"> PREDICTED: neprilysin-11-like [Vollenhovia emeryi]</t>
  </si>
  <si>
    <t>TRINITY_DN9477_c2_g1_i1</t>
  </si>
  <si>
    <t>TRINITY_DN14906_c0_g1_i1</t>
  </si>
  <si>
    <t>EZA54200.1</t>
  </si>
  <si>
    <t xml:space="preserve"> Carboxypeptidase D [Cerapachys biroi]</t>
  </si>
  <si>
    <t>TRINITY_DN9992_c0_g4_i7</t>
  </si>
  <si>
    <t>TRINITY_DN10210_c1_g7_i4</t>
  </si>
  <si>
    <t>TRINITY_DN4989_c0_g2_i1</t>
  </si>
  <si>
    <t xml:space="preserve"> PREDICTED: carboxypeptidase N subunit 2 [Harpegnathos saltator]</t>
  </si>
  <si>
    <t>TRINITY_DN8037_c0_g1_i5</t>
  </si>
  <si>
    <t>TRINITY_DN23962_c0_g1_i1</t>
  </si>
  <si>
    <t>TRINITY_DN2934_c0_g1_i1</t>
  </si>
  <si>
    <t>EZA50895.1</t>
  </si>
  <si>
    <t xml:space="preserve"> Venom serine protease [Cerapachys biroi]</t>
  </si>
  <si>
    <t>TRINITY_DN10125_c0_g18_i1</t>
  </si>
  <si>
    <t>TRINITY_DN10274_c0_g1_i1</t>
  </si>
  <si>
    <t>XP_012534293.1</t>
  </si>
  <si>
    <t xml:space="preserve"> PREDICTED: phenoloxidase 2-like [Monomorium pharaonis]</t>
  </si>
  <si>
    <t>TRINITY_DN10210_c0_g5_i2</t>
  </si>
  <si>
    <t>TRINITY_DN5808_c0_g4_i1</t>
  </si>
  <si>
    <t>Trinity_DN14222_c0_g1_i1</t>
  </si>
  <si>
    <t>XP_014488987.1</t>
  </si>
  <si>
    <t xml:space="preserve"> PREDICTED: proclotting enzyme-like [Dinoponera quadriceps]</t>
  </si>
  <si>
    <t>TRINITY_DN9771_c0_g2_i1</t>
  </si>
  <si>
    <t>ARK20019.1</t>
  </si>
  <si>
    <t xml:space="preserve"> venom protein [Ampulex compressa]</t>
  </si>
  <si>
    <t>TRINITY_DN21881_c0_g1_i1</t>
  </si>
  <si>
    <t>KZC15183.1</t>
  </si>
  <si>
    <t xml:space="preserve"> ADAM 17-like protease, partial [Dufourea novaeangliae]</t>
  </si>
  <si>
    <t>TRINITY_DN10210_c1_g15_i1</t>
  </si>
  <si>
    <t>Trinity_DN10002_c0_g1_i2</t>
  </si>
  <si>
    <t>KYQ46261.1</t>
  </si>
  <si>
    <t xml:space="preserve"> Esterase FE4 [Trachymyrmex zeteki]</t>
  </si>
  <si>
    <t>TRINITY_DN8037_c0_g1_i4</t>
  </si>
  <si>
    <t>TRINITY_DN15984_c0_g1_i1</t>
  </si>
  <si>
    <t>XP_014479981.1</t>
  </si>
  <si>
    <t xml:space="preserve"> PREDICTED: putative neutral sphingomyelinase isoform X3 [Dinoponera quadriceps]</t>
  </si>
  <si>
    <t>TRINITY_DN9685_c0_g8_i1</t>
  </si>
  <si>
    <t xml:space="preserve"> PREDICTED: putative phospholipase B-like lamina ancestor [Dinoponera quadriceps]</t>
  </si>
  <si>
    <t>TRINITY_DN10913_c0_g1_i1</t>
  </si>
  <si>
    <t>XP_011146062.1</t>
  </si>
  <si>
    <t xml:space="preserve"> PREDICTED: cytosolic carboxypeptidase-like protein 5 [Harpegnathos saltator]</t>
  </si>
  <si>
    <t>TRINITY_DN990_c0_g1_i1</t>
  </si>
  <si>
    <t>XP_014488061.1</t>
  </si>
  <si>
    <t xml:space="preserve"> PREDICTED: sphingomyelin phosphodiesterase isoform X2 [Dinoponera quadriceps]</t>
  </si>
  <si>
    <t>TRINITY_DN10053_c0_g12_i6</t>
  </si>
  <si>
    <t>TRINITY_DN9569_c0_g5_i1</t>
  </si>
  <si>
    <t>XP_020279868.1</t>
  </si>
  <si>
    <t xml:space="preserve"> serine protease easter-like [Pseudomyrmex gracilis]</t>
  </si>
  <si>
    <t>TRINITY_DN9965_c0_g14_i1</t>
  </si>
  <si>
    <t>XP_018376432.1</t>
  </si>
  <si>
    <t xml:space="preserve"> PREDICTED: serine protease inhibitor 3/4-like isoform X17 [Trachymyrmex cornetzi]</t>
  </si>
  <si>
    <t>TRINITY_DN10218_c2_g5_i10</t>
  </si>
  <si>
    <t>TRINITY_DN10062_c0_g13_i15</t>
  </si>
  <si>
    <t>TRINITY_DN9710_c0_g7_i5</t>
  </si>
  <si>
    <t>TRINITY_DN10210_c1_g4_i1</t>
  </si>
  <si>
    <t>TRINITY_DN10652_c0_g1_i1</t>
  </si>
  <si>
    <t>XP_011154657.1</t>
  </si>
  <si>
    <t xml:space="preserve"> PREDICTED: phospholipase D2 isoform X1 [Harpegnathos saltator]</t>
  </si>
  <si>
    <t>TRINITY_DN10218_c1_g3_i2</t>
  </si>
  <si>
    <t>TRINITY_DN9987_c0_g2_i12</t>
  </si>
  <si>
    <t>Trinity_DN25262_c0_g1_i1</t>
  </si>
  <si>
    <t>XP_011268192.1</t>
  </si>
  <si>
    <t xml:space="preserve"> PREDICTED: lipase member H isoform X1 [Camponotus floridanus]</t>
  </si>
  <si>
    <t>TRINITY_DN7286_c0_g1_i1</t>
  </si>
  <si>
    <t>TRINITY_DN9784_c0_g3_i1</t>
  </si>
  <si>
    <t>TRINITY_DN21478_c0_g1_i1</t>
  </si>
  <si>
    <t>XP_011647247.1</t>
  </si>
  <si>
    <t xml:space="preserve"> PREDICTED: phospholipase A1-like, partial [Pogonomyrmex barbatus]</t>
  </si>
  <si>
    <t>TRINITY_DN10202_c0_g7_i3</t>
  </si>
  <si>
    <t>TRINITY_DN10062_c0_g13_i3</t>
  </si>
  <si>
    <t>TRINITY_DN1051_c0_g1_i1</t>
  </si>
  <si>
    <t>XP_018361163.1</t>
  </si>
  <si>
    <t xml:space="preserve"> PREDICTED: matrix metalloproteinase-2-like [Trachymyrmex cornetzi]</t>
  </si>
  <si>
    <t>TRINITY_DN10218_c2_g6_i4</t>
  </si>
  <si>
    <t>TRINITY_DN10210_c1_g7_i2</t>
  </si>
  <si>
    <t>TRINITY_DN30900_c0_g1_i1</t>
  </si>
  <si>
    <t>XP_014488498.1</t>
  </si>
  <si>
    <t xml:space="preserve"> PREDICTED: dipeptidyl peptidase 3 [Dinoponera quadriceps] </t>
  </si>
  <si>
    <t>TRINITY_DN9987_c0_g2_i6</t>
  </si>
  <si>
    <t>TRINITY_DN8359_c0_g1_i1</t>
  </si>
  <si>
    <t>XP_011262835.1</t>
  </si>
  <si>
    <t xml:space="preserve"> PREDICTED: serine protease snake [Camponotus floridanus]</t>
  </si>
  <si>
    <t>TRINITY_DN10202_c0_g3_i2</t>
  </si>
  <si>
    <t>XP_011340163.1</t>
  </si>
  <si>
    <t xml:space="preserve"> PREDICTED: sphingomyelin phosphodiesterase 4 [Cerapachys biroi]</t>
  </si>
  <si>
    <t>TRINITY_DN10062_c0_g13_i10</t>
  </si>
  <si>
    <t>TRINITY_DN9992_c0_g9_i2</t>
  </si>
  <si>
    <t>TRINITY_DN6964_c0_g1_i3</t>
  </si>
  <si>
    <t>XP_019885045.1</t>
  </si>
  <si>
    <t xml:space="preserve"> PREDICTED: lysosomal acid phosphatase [Camponotus floridanus]</t>
  </si>
  <si>
    <t>TRINITY_DN9893_c1_g15_i2</t>
  </si>
  <si>
    <t>TRINITY_DN10210_c1_g9_i1</t>
  </si>
  <si>
    <t>TRINITY_DN10210_c1_g17_i1</t>
  </si>
  <si>
    <t>TRINITY_DN16479_c0_g1_i1</t>
  </si>
  <si>
    <t>TRINITY_DN16260_c0_g1_i1</t>
  </si>
  <si>
    <t>XP_011265934.1</t>
  </si>
  <si>
    <t xml:space="preserve"> PREDICTED: acetylcholinesterase [Camponotus floridanus] </t>
  </si>
  <si>
    <t>TRINITY_DN10202_c0_g4_i1</t>
  </si>
  <si>
    <t>TRINITY_DN10146_c1_g2_i1</t>
  </si>
  <si>
    <t>EFN89457.1</t>
  </si>
  <si>
    <t xml:space="preserve"> Coagulation factor X [Harpegnathos saltator]</t>
  </si>
  <si>
    <t>TRINITY_DN6964_c0_g1_i4</t>
  </si>
  <si>
    <t xml:space="preserve"> PREDICTED: lysosomal acid phosphatase [Monomorium pharaonis] </t>
  </si>
  <si>
    <t>TRINITY_DN11582_c0_g1_i1</t>
  </si>
  <si>
    <t>EGI62038.1</t>
  </si>
  <si>
    <t xml:space="preserve"> Vascular endothelial growth factor receptor 1 [Acromyrmex echinatior]</t>
  </si>
  <si>
    <t>TRINITY_DN9987_c0_g2_i3</t>
  </si>
  <si>
    <t>XP_014477878.1</t>
  </si>
  <si>
    <t xml:space="preserve"> PREDICTED: serine protease snake-like isoform X1 [Dinoponera quadriceps]</t>
  </si>
  <si>
    <t>TRINITY_DN10218_c2_g5_i1</t>
  </si>
  <si>
    <t>XP_014488936.1</t>
  </si>
  <si>
    <t xml:space="preserve"> PREDICTED: serine protease easter-like isoform X1 [Dinoponera quadriceps]</t>
  </si>
  <si>
    <t>TRINITY_DN1051_c0_g2_i1</t>
  </si>
  <si>
    <t>TRINITY_DN4989_c0_g1_i1</t>
  </si>
  <si>
    <t>TRINITY_DN6962_c0_g2_i1</t>
  </si>
  <si>
    <t>TRINITY_DN6962_c0_g3_i1</t>
  </si>
  <si>
    <t>TRINITY_DN20196_c0_g1_i1</t>
  </si>
  <si>
    <t>XP_003485910.1</t>
  </si>
  <si>
    <t xml:space="preserve"> PREDICTED: U8-agatoxin-Ao1a-like isoform X1 [Bombus impatiens]</t>
  </si>
  <si>
    <t>TRINITY_DN12014_c0_g1_i1</t>
  </si>
  <si>
    <t>EFN86241.1</t>
  </si>
  <si>
    <t xml:space="preserve"> Serine proteinase stubble [Harpegnathos saltator]</t>
  </si>
  <si>
    <t>TRINITY_DN8987_c1_g1_i1</t>
  </si>
  <si>
    <t>XP_014477547.1</t>
  </si>
  <si>
    <t xml:space="preserve"> PREDICTED: A disintegrin and metalloproteinase with thrombospondin motifs 9 isoform X2 [Dinoponera quadriceps]</t>
  </si>
  <si>
    <t>TRINITY_DN4101_c0_g1_i1</t>
  </si>
  <si>
    <t>TRINITY_DN10210_c1_g13_i1</t>
  </si>
  <si>
    <t>TRINITY_DN377_c0_g1_i1</t>
  </si>
  <si>
    <t>XP_019887611.1</t>
  </si>
  <si>
    <t xml:space="preserve"> PREDICTED: A disintegrin and metalloproteinase with thrombospondin motifs 2 [Cerapachys biroi]</t>
  </si>
  <si>
    <t>TRINITY_DN26553_c0_g1_i1</t>
  </si>
  <si>
    <t>XP_020285239.1</t>
  </si>
  <si>
    <t xml:space="preserve"> A disintegrin and metalloproteinase with thrombospondin motifs 1-like [Pseudomyrmex gracilis]</t>
  </si>
  <si>
    <t>TRINITY_DN9674_c0_g1_i1</t>
  </si>
  <si>
    <t>TRINITY_DN9555_c0_g3_i1</t>
  </si>
  <si>
    <t>TRINITY_DN10218_c2_g6_i2</t>
  </si>
  <si>
    <t>TRINITY_DN2477_c0_g2_i1</t>
  </si>
  <si>
    <t>XP_018354862.1</t>
  </si>
  <si>
    <t xml:space="preserve"> PREDICTED: cytosolic carboxypeptidase 1-like isoform X4 [Trachymyrmex septentrionalis]</t>
  </si>
  <si>
    <t>TRINITY_DN10210_c1_g5_i1</t>
  </si>
  <si>
    <t>TRINITY_DN10218_c2_g5_i3</t>
  </si>
  <si>
    <t>TRINITY_DN9219_c0_g2_i3</t>
  </si>
  <si>
    <t>XP_012536280.1</t>
  </si>
  <si>
    <t xml:space="preserve"> PREDICTED: matrix metalloproteinase-17-like [Monomorium pharaonis]</t>
  </si>
  <si>
    <t>TRINITY_DN2477_c0_g1_i1</t>
  </si>
  <si>
    <t>KMQ94507.1</t>
  </si>
  <si>
    <t xml:space="preserve"> cytosolic carboxypeptidase 1 [Lasius niger]</t>
  </si>
  <si>
    <t>TRINITY_DN9219_c0_g2_i4</t>
  </si>
  <si>
    <t>TRINITY_DN10210_c1_g7_i3</t>
  </si>
  <si>
    <t>TRINITY_DN10062_c0_g13_i5</t>
  </si>
  <si>
    <t>TRINITY_DN10222_c1_g12_i1</t>
  </si>
  <si>
    <t>KMQ97654.1</t>
  </si>
  <si>
    <t xml:space="preserve"> metalloendopeptidase mitochondrial, partial [Lasius niger]</t>
  </si>
  <si>
    <t>TRINITY_DN27560_c0_g1_i1</t>
  </si>
  <si>
    <t>TRINITY_DN10913_c0_g2_i1</t>
  </si>
  <si>
    <t>TRINITY_DN9219_c0_g2_i1</t>
  </si>
  <si>
    <t>TRINITY_DN6056_c0_g1_i1</t>
  </si>
  <si>
    <t>TRINITY_DN6884_c0_g1_i1</t>
  </si>
  <si>
    <t>Trinity_DN1566_c0_g1_i1</t>
  </si>
  <si>
    <t>TRINITY_DN9366_c0_g2_i1</t>
  </si>
  <si>
    <t>XP_014477083.1</t>
  </si>
  <si>
    <t>Trinity_DN9805_c0_g1_i3</t>
  </si>
  <si>
    <t>TRINITY_DN8037_c0_g1_i3</t>
  </si>
  <si>
    <t>TRINITY_DN4852_c0_g1_i1</t>
  </si>
  <si>
    <t>XP_012228498.1</t>
  </si>
  <si>
    <t>TRINITY_DN4852_c0_g2_i1</t>
  </si>
  <si>
    <t>TRINITY_DN10117_c0_g2_i6</t>
  </si>
  <si>
    <t>TRINITY_DN22110_c0_g1_i1</t>
  </si>
  <si>
    <t>XP_018340277.1</t>
  </si>
  <si>
    <t xml:space="preserve"> PREDICTED: ADAM 17-like protease isoform X1 [Trachymyrmex septentrionalis]</t>
  </si>
  <si>
    <t>TRINITY_DN1787_c0_g2_i1</t>
  </si>
  <si>
    <t>EZA61889.1</t>
  </si>
  <si>
    <t xml:space="preserve">  Venom carboxylesterase-6 [Cerapachys biroi]</t>
  </si>
  <si>
    <t>TRINITY_DN10210_c1_g16_i1</t>
  </si>
  <si>
    <t>TRINITY_DN4058_c0_g1_i1</t>
  </si>
  <si>
    <t>TRINITY_DN6904_c0_g2_i1</t>
  </si>
  <si>
    <t>TRINITY_DN9674_c0_g1_i3</t>
  </si>
  <si>
    <t>TRINITY_DN6962_c0_g4_i1</t>
  </si>
  <si>
    <t>TRINITY_DN5892_c0_g1_i2</t>
  </si>
  <si>
    <t>KYM88759.1</t>
  </si>
  <si>
    <t xml:space="preserve"> Disintegrin and metalloproteinase domain-containing protein 10, partial [Atta colombica]</t>
  </si>
  <si>
    <t>TRINITY_DN6962_c0_g1_i1</t>
  </si>
  <si>
    <t>TRINITY_DN10218_c2_g5_i5</t>
  </si>
  <si>
    <t>TRINITY_DN990_c0_g2_i1</t>
  </si>
  <si>
    <t>TRINITY_DN10210_c1_g13_i4</t>
  </si>
  <si>
    <t>TRINITY_DN10062_c0_g1_i4</t>
  </si>
  <si>
    <t>XP_011635767.1</t>
  </si>
  <si>
    <t xml:space="preserve"> PREDICTED: hyaluronidase-like [Pogonomyrmex barbatus]</t>
  </si>
  <si>
    <t>TRINITY_DN6884_c0_g3_i1</t>
  </si>
  <si>
    <t xml:space="preserve"> PREDICTED: translationally-controlled tumor protein homolog [Dinoponera quadriceps]</t>
  </si>
  <si>
    <t>Neurotoxic</t>
  </si>
  <si>
    <t>Phospholipase</t>
  </si>
  <si>
    <t>Inflammatory</t>
  </si>
  <si>
    <t>Protease</t>
  </si>
  <si>
    <t>Unknown</t>
  </si>
  <si>
    <t>Ion Channel modulator</t>
  </si>
  <si>
    <t>Metalloproteinase</t>
  </si>
  <si>
    <t>Antibacterial</t>
  </si>
  <si>
    <t>Peptidase</t>
  </si>
  <si>
    <t>Coagulation</t>
  </si>
  <si>
    <t>Hyaluronidase</t>
  </si>
  <si>
    <t>Esterase</t>
  </si>
  <si>
    <t>Anti-inflammatory</t>
  </si>
  <si>
    <t xml:space="preserve"> PREDICTED: venom carboxylesterase-6 [Cerapachys biroi] EZA61889.1</t>
  </si>
  <si>
    <t>Phosphatase</t>
  </si>
  <si>
    <t>Lipase</t>
  </si>
  <si>
    <t>Insecticidal</t>
  </si>
  <si>
    <t>Cytotoxic</t>
  </si>
  <si>
    <t>Number</t>
  </si>
  <si>
    <t>Category</t>
  </si>
  <si>
    <t>Inflammation</t>
  </si>
  <si>
    <t>TRINITY_DN9254_c0_g3_i1</t>
  </si>
  <si>
    <t>TRINITY_DN16734_c0_g1_i1</t>
  </si>
  <si>
    <t>XP_014468689.1</t>
  </si>
  <si>
    <t>TRINITY_DN12986_c0_g1_i1</t>
  </si>
  <si>
    <t>XP_011646893.1</t>
  </si>
  <si>
    <t>TRINITY_DN9254_c0_g3_i2</t>
  </si>
  <si>
    <t>TRINITY_DN18154_c0_g1_i1</t>
  </si>
  <si>
    <t>EFN66897.1</t>
  </si>
  <si>
    <t>TRINITY_DN14165_c0_g1_i1</t>
  </si>
  <si>
    <t>TRINITY_DN24994_c0_g1_i1</t>
  </si>
  <si>
    <t>ACK57788.1</t>
  </si>
  <si>
    <t>Cathepsin L [Harpegnathos saltator]</t>
  </si>
  <si>
    <t>EFN75465.1</t>
  </si>
  <si>
    <t>Cathepsin O [Harpegnathos saltator]</t>
  </si>
  <si>
    <t xml:space="preserve">EFN84119.1 </t>
  </si>
  <si>
    <t>PREDICTED: cathepsin L1-like [Dinoponera quadriceps]</t>
  </si>
  <si>
    <t>PREDICTED: cathepsin O-like isoform X2 [Pogonomyrmex barbatus]</t>
  </si>
  <si>
    <t>Cathepsin K [Camponotus floridanus]</t>
  </si>
  <si>
    <t>Cathepsin C [Litopenaeus vannamei]</t>
  </si>
  <si>
    <t>cathepsins</t>
  </si>
  <si>
    <t xml:space="preserve"> PREDICTED: vascular endothelial growth factor receptor 1 isoform X2 [Acromyrmex echinatior]</t>
  </si>
  <si>
    <t>P41736.1</t>
  </si>
  <si>
    <t>Poneratoxin [Paraponera clavata]</t>
  </si>
  <si>
    <t>Note</t>
  </si>
  <si>
    <t>Proteome hit</t>
  </si>
  <si>
    <t>Proteome only</t>
  </si>
  <si>
    <t>Tox|Note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</si>
</sst>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FFCC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3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">
    <xf numFmtId="0" fontId="0" fillId="0" borderId="0"/>
    <xf numFmtId="0" fontId="2" fillId="2" borderId="0" applyNumberFormat="0" applyBorder="0" applyAlignment="0" applyProtection="0"/>
    <xf numFmtId="0" fontId="3" fillId="3" borderId="0" applyNumberFormat="0" applyBorder="0" applyAlignment="0" applyProtection="0"/>
    <xf numFmtId="0" fontId="1" fillId="4" borderId="1" applyNumberFormat="0" applyFont="0" applyAlignment="0" applyProtection="0"/>
  </cellStyleXfs>
  <cellXfs count="24">
    <xf numFmtId="0" fontId="0" fillId="0" borderId="0" xfId="0"/>
    <xf numFmtId="0" fontId="5" fillId="0" borderId="0" xfId="0" applyFont="1"/>
    <xf numFmtId="0" fontId="5" fillId="0" borderId="0" xfId="0" applyFont="1" applyFill="1"/>
    <xf numFmtId="0" fontId="0" fillId="0" borderId="0" xfId="3" applyNumberFormat="1" applyFont="1" applyFill="1" applyBorder="1" applyAlignment="1" applyProtection="1"/>
    <xf numFmtId="0" fontId="0" fillId="0" borderId="0" xfId="0" applyFill="1"/>
    <xf numFmtId="11" fontId="0" fillId="0" borderId="0" xfId="0" applyNumberFormat="1"/>
    <xf numFmtId="0" fontId="0" fillId="5" borderId="0" xfId="0" applyFont="1" applyFill="1"/>
    <xf numFmtId="0" fontId="0" fillId="5" borderId="0" xfId="2" applyFont="1" applyFill="1"/>
    <xf numFmtId="11" fontId="0" fillId="0" borderId="0" xfId="0" applyNumberFormat="1" applyFill="1"/>
    <xf numFmtId="0" fontId="2" fillId="2" borderId="0" xfId="1"/>
    <xf numFmtId="0" fontId="0" fillId="0" borderId="1" xfId="0" applyBorder="1"/>
    <xf numFmtId="0" fontId="0" fillId="0" borderId="0" xfId="0" applyBorder="1"/>
    <xf numFmtId="0" fontId="0" fillId="0" borderId="0" xfId="0" applyFill="1" applyBorder="1"/>
    <xf numFmtId="0" fontId="7" fillId="0" borderId="0" xfId="0" applyFont="1" applyFill="1"/>
    <xf numFmtId="0" fontId="0" fillId="4" borderId="0" xfId="3" applyFont="1" applyBorder="1"/>
    <xf numFmtId="0" fontId="0" fillId="0" borderId="1" xfId="0" applyFill="1" applyBorder="1"/>
    <xf numFmtId="0" fontId="4" fillId="0" borderId="0" xfId="0" applyFont="1"/>
    <xf numFmtId="0" fontId="0" fillId="4" borderId="1" xfId="3" applyFont="1"/>
    <xf numFmtId="0" fontId="0" fillId="5" borderId="0" xfId="0" applyFont="1" applyFill="1" applyBorder="1"/>
    <xf numFmtId="0" fontId="0" fillId="5" borderId="0" xfId="2" applyFont="1" applyFill="1" applyBorder="1"/>
    <xf numFmtId="0" fontId="0" fillId="6" borderId="0" xfId="0" applyFill="1"/>
    <xf numFmtId="0" fontId="6" fillId="0" borderId="0" xfId="3" applyFont="1" applyFill="1" applyBorder="1"/>
    <xf numFmtId="0" fontId="0" fillId="0" borderId="0" xfId="3" applyFont="1" applyFill="1" applyBorder="1"/>
    <xf numFmtId="0" fontId="2" fillId="0" borderId="0" xfId="1" applyFill="1"/>
  </cellXfs>
  <cellStyles count="4">
    <cellStyle name="Bad" xfId="2" builtinId="27"/>
    <cellStyle name="Good" xfId="1" builtinId="26"/>
    <cellStyle name="Normal" xfId="0" builtinId="0"/>
    <cellStyle name="Note" xfId="3" builtinId="10"/>
  </cellStyles>
  <dxfs count="2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55"/>
  <sheetViews>
    <sheetView tabSelected="1" topLeftCell="A325" workbookViewId="0">
      <selection activeCell="C118" sqref="C118"/>
    </sheetView>
  </sheetViews>
  <sheetFormatPr defaultColWidth="8.85546875" defaultRowHeight="15" x14ac:dyDescent="0.25"/>
  <cols>
    <col min="1" max="1" width="27.42578125" bestFit="1" customWidth="1"/>
    <col min="2" max="2" width="16.85546875" bestFit="1" customWidth="1"/>
    <col min="3" max="3" width="100.85546875" customWidth="1"/>
    <col min="16" max="16" width="18.28515625" bestFit="1" customWidth="1"/>
  </cols>
  <sheetData>
    <row r="1" spans="1:17" ht="15.7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2" t="s">
        <v>15</v>
      </c>
      <c r="Q1" s="2" t="s">
        <v>813</v>
      </c>
    </row>
    <row r="2" spans="1:17" x14ac:dyDescent="0.25">
      <c r="A2" s="6" t="s">
        <v>24</v>
      </c>
      <c r="B2" s="7" t="s">
        <v>25</v>
      </c>
      <c r="C2" s="7" t="s">
        <v>26</v>
      </c>
      <c r="D2" s="7">
        <v>57.265000000000001</v>
      </c>
      <c r="E2" s="7">
        <v>117</v>
      </c>
      <c r="F2" s="7">
        <v>161</v>
      </c>
      <c r="G2" s="7">
        <v>47</v>
      </c>
      <c r="H2" s="7">
        <v>3</v>
      </c>
      <c r="I2" s="7">
        <v>304</v>
      </c>
      <c r="J2" s="7">
        <v>648</v>
      </c>
      <c r="K2" s="7">
        <v>46</v>
      </c>
      <c r="L2" s="7">
        <v>161</v>
      </c>
      <c r="M2" s="7">
        <v>1.24E-22</v>
      </c>
      <c r="N2" s="7">
        <v>105</v>
      </c>
      <c r="O2" s="7">
        <v>969.32</v>
      </c>
      <c r="P2" s="4" t="s">
        <v>27</v>
      </c>
      <c r="Q2" t="s">
        <v>814</v>
      </c>
    </row>
    <row r="3" spans="1:17" x14ac:dyDescent="0.25">
      <c r="A3" t="s">
        <v>45</v>
      </c>
      <c r="B3" t="s">
        <v>46</v>
      </c>
      <c r="C3" t="s">
        <v>47</v>
      </c>
      <c r="D3">
        <v>57.642000000000003</v>
      </c>
      <c r="E3">
        <v>229</v>
      </c>
      <c r="F3">
        <v>227</v>
      </c>
      <c r="G3">
        <v>93</v>
      </c>
      <c r="H3">
        <v>3</v>
      </c>
      <c r="I3">
        <v>59</v>
      </c>
      <c r="J3">
        <v>739</v>
      </c>
      <c r="K3">
        <v>1</v>
      </c>
      <c r="L3">
        <v>227</v>
      </c>
      <c r="M3" s="5">
        <v>3.33E-86</v>
      </c>
      <c r="N3">
        <v>276</v>
      </c>
      <c r="O3">
        <v>127.26</v>
      </c>
      <c r="P3" s="4" t="s">
        <v>27</v>
      </c>
      <c r="Q3" t="s">
        <v>814</v>
      </c>
    </row>
    <row r="4" spans="1:17" x14ac:dyDescent="0.25">
      <c r="A4" s="6" t="s">
        <v>323</v>
      </c>
      <c r="B4" s="7" t="s">
        <v>324</v>
      </c>
      <c r="C4" s="7" t="s">
        <v>325</v>
      </c>
      <c r="D4" s="7">
        <v>70</v>
      </c>
      <c r="E4" s="7">
        <v>30</v>
      </c>
      <c r="F4" s="7">
        <v>92</v>
      </c>
      <c r="G4" s="7">
        <v>9</v>
      </c>
      <c r="H4" s="7">
        <v>0</v>
      </c>
      <c r="I4" s="7">
        <v>37</v>
      </c>
      <c r="J4" s="7">
        <v>126</v>
      </c>
      <c r="K4" s="7">
        <v>1</v>
      </c>
      <c r="L4" s="7">
        <v>30</v>
      </c>
      <c r="M4" s="7">
        <v>2.13E-4</v>
      </c>
      <c r="N4" s="7">
        <v>47.4</v>
      </c>
      <c r="O4" s="7">
        <v>7.64</v>
      </c>
      <c r="P4" s="4" t="s">
        <v>27</v>
      </c>
    </row>
    <row r="5" spans="1:17" x14ac:dyDescent="0.25">
      <c r="A5" t="s">
        <v>676</v>
      </c>
      <c r="B5" t="s">
        <v>46</v>
      </c>
      <c r="C5" t="s">
        <v>47</v>
      </c>
      <c r="D5">
        <v>55.505000000000003</v>
      </c>
      <c r="E5">
        <v>218</v>
      </c>
      <c r="F5">
        <v>227</v>
      </c>
      <c r="G5">
        <v>93</v>
      </c>
      <c r="H5">
        <v>3</v>
      </c>
      <c r="I5">
        <v>222</v>
      </c>
      <c r="J5">
        <v>872</v>
      </c>
      <c r="K5">
        <v>13</v>
      </c>
      <c r="L5">
        <v>227</v>
      </c>
      <c r="M5">
        <v>3.76E-72</v>
      </c>
      <c r="N5">
        <v>241</v>
      </c>
      <c r="O5">
        <v>0.92</v>
      </c>
      <c r="P5" s="4" t="s">
        <v>27</v>
      </c>
      <c r="Q5" t="s">
        <v>814</v>
      </c>
    </row>
    <row r="6" spans="1:17" x14ac:dyDescent="0.25">
      <c r="A6" t="s">
        <v>61</v>
      </c>
      <c r="B6" t="s">
        <v>62</v>
      </c>
      <c r="C6" t="s">
        <v>63</v>
      </c>
      <c r="D6">
        <v>77.049000000000007</v>
      </c>
      <c r="E6">
        <v>61</v>
      </c>
      <c r="F6">
        <v>98</v>
      </c>
      <c r="G6">
        <v>11</v>
      </c>
      <c r="H6">
        <v>1</v>
      </c>
      <c r="I6">
        <v>88</v>
      </c>
      <c r="J6">
        <v>270</v>
      </c>
      <c r="K6">
        <v>16</v>
      </c>
      <c r="L6">
        <v>73</v>
      </c>
      <c r="M6" s="5">
        <v>8.7799999999999997E-23</v>
      </c>
      <c r="N6">
        <v>96.3</v>
      </c>
      <c r="O6">
        <v>89.03</v>
      </c>
      <c r="P6" s="4" t="s">
        <v>776</v>
      </c>
    </row>
    <row r="7" spans="1:17" x14ac:dyDescent="0.25">
      <c r="A7" t="s">
        <v>365</v>
      </c>
      <c r="B7" t="s">
        <v>135</v>
      </c>
      <c r="C7" t="s">
        <v>136</v>
      </c>
      <c r="D7">
        <v>54.372</v>
      </c>
      <c r="E7">
        <v>366</v>
      </c>
      <c r="F7">
        <v>388</v>
      </c>
      <c r="G7">
        <v>125</v>
      </c>
      <c r="H7">
        <v>10</v>
      </c>
      <c r="I7">
        <v>5</v>
      </c>
      <c r="J7">
        <v>1012</v>
      </c>
      <c r="K7">
        <v>35</v>
      </c>
      <c r="L7">
        <v>388</v>
      </c>
      <c r="M7" s="5">
        <v>4.96E-128</v>
      </c>
      <c r="N7">
        <v>382</v>
      </c>
      <c r="O7">
        <v>6.18</v>
      </c>
      <c r="P7" s="4" t="s">
        <v>776</v>
      </c>
    </row>
    <row r="8" spans="1:17" x14ac:dyDescent="0.25">
      <c r="A8" s="6" t="s">
        <v>369</v>
      </c>
      <c r="B8" s="7" t="s">
        <v>363</v>
      </c>
      <c r="C8" s="7" t="s">
        <v>364</v>
      </c>
      <c r="D8" s="7">
        <v>77.778000000000006</v>
      </c>
      <c r="E8" s="7">
        <v>126</v>
      </c>
      <c r="F8" s="7">
        <v>148</v>
      </c>
      <c r="G8" s="7">
        <v>28</v>
      </c>
      <c r="H8" s="7">
        <v>0</v>
      </c>
      <c r="I8" s="7">
        <v>168</v>
      </c>
      <c r="J8" s="7">
        <v>545</v>
      </c>
      <c r="K8" s="7">
        <v>20</v>
      </c>
      <c r="L8" s="7">
        <v>145</v>
      </c>
      <c r="M8" s="7">
        <v>4.7099999999999999E-55</v>
      </c>
      <c r="N8" s="7">
        <v>187</v>
      </c>
      <c r="O8" s="7">
        <v>5.99</v>
      </c>
      <c r="P8" s="4" t="s">
        <v>776</v>
      </c>
    </row>
    <row r="9" spans="1:17" x14ac:dyDescent="0.25">
      <c r="A9" s="6" t="s">
        <v>82</v>
      </c>
      <c r="B9" s="7" t="s">
        <v>83</v>
      </c>
      <c r="C9" s="7" t="s">
        <v>84</v>
      </c>
      <c r="D9" s="7">
        <v>89.460999999999999</v>
      </c>
      <c r="E9" s="7">
        <v>427</v>
      </c>
      <c r="F9" s="7">
        <v>479</v>
      </c>
      <c r="G9" s="7">
        <v>43</v>
      </c>
      <c r="H9" s="7">
        <v>2</v>
      </c>
      <c r="I9" s="7">
        <v>2</v>
      </c>
      <c r="J9" s="7">
        <v>1276</v>
      </c>
      <c r="K9" s="7">
        <v>53</v>
      </c>
      <c r="L9" s="7">
        <v>479</v>
      </c>
      <c r="M9" s="7">
        <v>0</v>
      </c>
      <c r="N9" s="7">
        <v>622</v>
      </c>
      <c r="O9" s="7">
        <v>70.95</v>
      </c>
      <c r="P9" t="s">
        <v>778</v>
      </c>
      <c r="Q9" t="s">
        <v>814</v>
      </c>
    </row>
    <row r="10" spans="1:17" x14ac:dyDescent="0.25">
      <c r="A10" t="s">
        <v>95</v>
      </c>
      <c r="B10" t="s">
        <v>96</v>
      </c>
      <c r="C10" t="s">
        <v>810</v>
      </c>
      <c r="D10">
        <v>59.793999999999997</v>
      </c>
      <c r="E10">
        <v>97</v>
      </c>
      <c r="F10">
        <v>1411</v>
      </c>
      <c r="G10">
        <v>35</v>
      </c>
      <c r="H10">
        <v>3</v>
      </c>
      <c r="I10">
        <v>2</v>
      </c>
      <c r="J10">
        <v>280</v>
      </c>
      <c r="K10">
        <v>9</v>
      </c>
      <c r="L10">
        <v>105</v>
      </c>
      <c r="M10" s="5">
        <v>4.05E-31</v>
      </c>
      <c r="N10">
        <v>124</v>
      </c>
      <c r="O10">
        <v>46.84</v>
      </c>
      <c r="P10" s="12" t="s">
        <v>778</v>
      </c>
    </row>
    <row r="11" spans="1:17" x14ac:dyDescent="0.25">
      <c r="A11" s="6" t="s">
        <v>163</v>
      </c>
      <c r="B11" s="7" t="s">
        <v>164</v>
      </c>
      <c r="C11" s="7" t="s">
        <v>165</v>
      </c>
      <c r="D11" s="7">
        <v>76.948999999999998</v>
      </c>
      <c r="E11" s="7">
        <v>590</v>
      </c>
      <c r="F11" s="7">
        <v>595</v>
      </c>
      <c r="G11" s="7">
        <v>132</v>
      </c>
      <c r="H11" s="7">
        <v>4</v>
      </c>
      <c r="I11" s="7">
        <v>359</v>
      </c>
      <c r="J11" s="7">
        <v>2119</v>
      </c>
      <c r="K11" s="7">
        <v>5</v>
      </c>
      <c r="L11" s="7">
        <v>593</v>
      </c>
      <c r="M11" s="7">
        <v>0</v>
      </c>
      <c r="N11" s="7">
        <v>954</v>
      </c>
      <c r="O11" s="7">
        <v>25.19</v>
      </c>
      <c r="P11" s="4" t="s">
        <v>778</v>
      </c>
    </row>
    <row r="12" spans="1:17" x14ac:dyDescent="0.25">
      <c r="A12" t="s">
        <v>335</v>
      </c>
      <c r="B12" t="s">
        <v>336</v>
      </c>
      <c r="C12" t="s">
        <v>337</v>
      </c>
      <c r="D12">
        <v>82.641999999999996</v>
      </c>
      <c r="E12">
        <v>386</v>
      </c>
      <c r="F12">
        <v>1635</v>
      </c>
      <c r="G12">
        <v>58</v>
      </c>
      <c r="H12">
        <v>5</v>
      </c>
      <c r="I12">
        <v>1</v>
      </c>
      <c r="J12">
        <v>1155</v>
      </c>
      <c r="K12">
        <v>1258</v>
      </c>
      <c r="L12">
        <v>1635</v>
      </c>
      <c r="M12">
        <v>0</v>
      </c>
      <c r="N12">
        <v>598</v>
      </c>
      <c r="O12">
        <v>7.19</v>
      </c>
      <c r="P12" s="4" t="s">
        <v>778</v>
      </c>
    </row>
    <row r="13" spans="1:17" x14ac:dyDescent="0.25">
      <c r="A13" s="6" t="s">
        <v>362</v>
      </c>
      <c r="B13" s="7" t="s">
        <v>363</v>
      </c>
      <c r="C13" s="7" t="s">
        <v>364</v>
      </c>
      <c r="D13" s="7">
        <v>77.778000000000006</v>
      </c>
      <c r="E13" s="7">
        <v>126</v>
      </c>
      <c r="F13" s="7">
        <v>148</v>
      </c>
      <c r="G13" s="7">
        <v>28</v>
      </c>
      <c r="H13" s="7">
        <v>0</v>
      </c>
      <c r="I13" s="7">
        <v>298</v>
      </c>
      <c r="J13" s="7">
        <v>675</v>
      </c>
      <c r="K13" s="7">
        <v>20</v>
      </c>
      <c r="L13" s="7">
        <v>145</v>
      </c>
      <c r="M13" s="7">
        <v>2.2300000000000001E-54</v>
      </c>
      <c r="N13" s="7">
        <v>186</v>
      </c>
      <c r="O13" s="7">
        <v>6.24</v>
      </c>
      <c r="P13" s="4" t="s">
        <v>778</v>
      </c>
    </row>
    <row r="14" spans="1:17" x14ac:dyDescent="0.25">
      <c r="A14" t="s">
        <v>444</v>
      </c>
      <c r="B14" t="s">
        <v>445</v>
      </c>
      <c r="C14" t="s">
        <v>446</v>
      </c>
      <c r="D14">
        <v>82.352999999999994</v>
      </c>
      <c r="E14">
        <v>34</v>
      </c>
      <c r="F14">
        <v>136</v>
      </c>
      <c r="G14">
        <v>6</v>
      </c>
      <c r="H14">
        <v>0</v>
      </c>
      <c r="I14">
        <v>311</v>
      </c>
      <c r="J14">
        <v>412</v>
      </c>
      <c r="K14">
        <v>7</v>
      </c>
      <c r="L14">
        <v>40</v>
      </c>
      <c r="M14">
        <v>2.0700000000000001E-10</v>
      </c>
      <c r="N14">
        <v>64.3</v>
      </c>
      <c r="O14">
        <v>3.01</v>
      </c>
      <c r="P14" s="4" t="s">
        <v>778</v>
      </c>
    </row>
    <row r="15" spans="1:17" x14ac:dyDescent="0.25">
      <c r="A15" t="s">
        <v>564</v>
      </c>
      <c r="B15" t="s">
        <v>565</v>
      </c>
      <c r="C15" t="s">
        <v>566</v>
      </c>
      <c r="D15">
        <v>70.414000000000001</v>
      </c>
      <c r="E15">
        <v>169</v>
      </c>
      <c r="F15">
        <v>208</v>
      </c>
      <c r="G15">
        <v>49</v>
      </c>
      <c r="H15">
        <v>1</v>
      </c>
      <c r="I15">
        <v>558</v>
      </c>
      <c r="J15">
        <v>1061</v>
      </c>
      <c r="K15">
        <v>32</v>
      </c>
      <c r="L15">
        <v>200</v>
      </c>
      <c r="M15" s="5">
        <v>2.05E-79</v>
      </c>
      <c r="N15">
        <v>253</v>
      </c>
      <c r="O15">
        <v>1.85</v>
      </c>
      <c r="P15" s="4" t="s">
        <v>778</v>
      </c>
    </row>
    <row r="16" spans="1:17" x14ac:dyDescent="0.25">
      <c r="A16" t="s">
        <v>570</v>
      </c>
      <c r="B16" t="s">
        <v>571</v>
      </c>
      <c r="C16" t="s">
        <v>572</v>
      </c>
      <c r="D16">
        <v>86.972999999999999</v>
      </c>
      <c r="E16">
        <v>261</v>
      </c>
      <c r="F16">
        <v>838</v>
      </c>
      <c r="G16">
        <v>22</v>
      </c>
      <c r="H16">
        <v>2</v>
      </c>
      <c r="I16">
        <v>2</v>
      </c>
      <c r="J16">
        <v>748</v>
      </c>
      <c r="K16">
        <v>200</v>
      </c>
      <c r="L16">
        <v>460</v>
      </c>
      <c r="M16" s="5">
        <v>2.0799999999999999E-146</v>
      </c>
      <c r="N16">
        <v>438</v>
      </c>
      <c r="O16">
        <v>1.82</v>
      </c>
      <c r="P16" s="4" t="s">
        <v>778</v>
      </c>
    </row>
    <row r="17" spans="1:16" x14ac:dyDescent="0.25">
      <c r="A17" t="s">
        <v>579</v>
      </c>
      <c r="B17" t="s">
        <v>311</v>
      </c>
      <c r="C17" t="s">
        <v>312</v>
      </c>
      <c r="D17">
        <v>74.510000000000005</v>
      </c>
      <c r="E17">
        <v>102</v>
      </c>
      <c r="F17">
        <v>130</v>
      </c>
      <c r="G17">
        <v>22</v>
      </c>
      <c r="H17">
        <v>1</v>
      </c>
      <c r="I17">
        <v>294</v>
      </c>
      <c r="J17">
        <v>1</v>
      </c>
      <c r="K17">
        <v>3</v>
      </c>
      <c r="L17">
        <v>104</v>
      </c>
      <c r="M17">
        <v>1.65E-48</v>
      </c>
      <c r="N17">
        <v>161</v>
      </c>
      <c r="O17">
        <v>1.76</v>
      </c>
      <c r="P17" s="4" t="s">
        <v>778</v>
      </c>
    </row>
    <row r="18" spans="1:16" x14ac:dyDescent="0.25">
      <c r="A18" s="6" t="s">
        <v>598</v>
      </c>
      <c r="B18" s="7" t="s">
        <v>599</v>
      </c>
      <c r="C18" s="7" t="s">
        <v>600</v>
      </c>
      <c r="D18" s="7">
        <v>80.391999999999996</v>
      </c>
      <c r="E18" s="7">
        <v>408</v>
      </c>
      <c r="F18" s="7">
        <v>448</v>
      </c>
      <c r="G18" s="7">
        <v>73</v>
      </c>
      <c r="H18" s="7">
        <v>5</v>
      </c>
      <c r="I18" s="7">
        <v>2</v>
      </c>
      <c r="J18" s="7">
        <v>1222</v>
      </c>
      <c r="K18" s="7">
        <v>47</v>
      </c>
      <c r="L18" s="7">
        <v>448</v>
      </c>
      <c r="M18" s="7">
        <v>0</v>
      </c>
      <c r="N18" s="7">
        <v>685</v>
      </c>
      <c r="O18" s="7">
        <v>1.63</v>
      </c>
      <c r="P18" s="4" t="s">
        <v>778</v>
      </c>
    </row>
    <row r="19" spans="1:16" x14ac:dyDescent="0.25">
      <c r="A19" t="s">
        <v>632</v>
      </c>
      <c r="B19" t="s">
        <v>565</v>
      </c>
      <c r="C19" t="s">
        <v>566</v>
      </c>
      <c r="D19">
        <v>63.366</v>
      </c>
      <c r="E19">
        <v>202</v>
      </c>
      <c r="F19">
        <v>208</v>
      </c>
      <c r="G19">
        <v>70</v>
      </c>
      <c r="H19">
        <v>3</v>
      </c>
      <c r="I19">
        <v>923</v>
      </c>
      <c r="J19">
        <v>1522</v>
      </c>
      <c r="K19">
        <v>1</v>
      </c>
      <c r="L19">
        <v>200</v>
      </c>
      <c r="M19">
        <v>1.2700000000000001E-82</v>
      </c>
      <c r="N19">
        <v>266</v>
      </c>
      <c r="O19">
        <v>1.34</v>
      </c>
      <c r="P19" s="4" t="s">
        <v>778</v>
      </c>
    </row>
    <row r="20" spans="1:16" x14ac:dyDescent="0.25">
      <c r="A20" t="s">
        <v>677</v>
      </c>
      <c r="B20" t="s">
        <v>678</v>
      </c>
      <c r="C20" t="s">
        <v>679</v>
      </c>
      <c r="D20">
        <v>68.861999999999995</v>
      </c>
      <c r="E20">
        <v>167</v>
      </c>
      <c r="F20">
        <v>198</v>
      </c>
      <c r="G20">
        <v>52</v>
      </c>
      <c r="H20">
        <v>0</v>
      </c>
      <c r="I20">
        <v>1</v>
      </c>
      <c r="J20">
        <v>501</v>
      </c>
      <c r="K20">
        <v>28</v>
      </c>
      <c r="L20">
        <v>194</v>
      </c>
      <c r="M20">
        <v>6.1500000000000001E-69</v>
      </c>
      <c r="N20">
        <v>221</v>
      </c>
      <c r="O20">
        <v>0.91</v>
      </c>
      <c r="P20" s="4" t="s">
        <v>778</v>
      </c>
    </row>
    <row r="21" spans="1:16" x14ac:dyDescent="0.25">
      <c r="A21" t="s">
        <v>682</v>
      </c>
      <c r="B21" t="s">
        <v>683</v>
      </c>
      <c r="C21" t="s">
        <v>684</v>
      </c>
      <c r="D21">
        <v>65.432000000000002</v>
      </c>
      <c r="E21">
        <v>405</v>
      </c>
      <c r="F21">
        <v>1411</v>
      </c>
      <c r="G21">
        <v>129</v>
      </c>
      <c r="H21">
        <v>4</v>
      </c>
      <c r="I21">
        <v>52</v>
      </c>
      <c r="J21">
        <v>1236</v>
      </c>
      <c r="K21">
        <v>426</v>
      </c>
      <c r="L21">
        <v>829</v>
      </c>
      <c r="M21">
        <v>4.04E-172</v>
      </c>
      <c r="N21">
        <v>527</v>
      </c>
      <c r="O21">
        <v>0.88</v>
      </c>
      <c r="P21" s="4" t="s">
        <v>778</v>
      </c>
    </row>
    <row r="22" spans="1:16" x14ac:dyDescent="0.25">
      <c r="A22" t="s">
        <v>110</v>
      </c>
      <c r="B22" t="s">
        <v>111</v>
      </c>
      <c r="C22" t="s">
        <v>112</v>
      </c>
      <c r="D22">
        <v>93.150999999999996</v>
      </c>
      <c r="E22">
        <v>73</v>
      </c>
      <c r="F22">
        <v>146</v>
      </c>
      <c r="G22">
        <v>5</v>
      </c>
      <c r="H22">
        <v>0</v>
      </c>
      <c r="I22">
        <v>61</v>
      </c>
      <c r="J22">
        <v>279</v>
      </c>
      <c r="K22">
        <v>1</v>
      </c>
      <c r="L22">
        <v>73</v>
      </c>
      <c r="M22">
        <v>3.2799999999999997E-30</v>
      </c>
      <c r="N22">
        <v>113</v>
      </c>
      <c r="O22">
        <v>44.16</v>
      </c>
      <c r="P22" s="12" t="s">
        <v>786</v>
      </c>
    </row>
    <row r="23" spans="1:16" x14ac:dyDescent="0.25">
      <c r="A23" t="s">
        <v>437</v>
      </c>
      <c r="B23" t="s">
        <v>438</v>
      </c>
      <c r="C23" t="s">
        <v>439</v>
      </c>
      <c r="D23">
        <v>91.215999999999994</v>
      </c>
      <c r="E23">
        <v>148</v>
      </c>
      <c r="F23">
        <v>693</v>
      </c>
      <c r="G23">
        <v>13</v>
      </c>
      <c r="H23">
        <v>0</v>
      </c>
      <c r="I23">
        <v>2</v>
      </c>
      <c r="J23">
        <v>445</v>
      </c>
      <c r="K23">
        <v>400</v>
      </c>
      <c r="L23">
        <v>547</v>
      </c>
      <c r="M23" s="5">
        <v>1.2700000000000001E-90</v>
      </c>
      <c r="N23">
        <v>286</v>
      </c>
      <c r="O23">
        <v>3.17</v>
      </c>
      <c r="P23" s="4" t="s">
        <v>786</v>
      </c>
    </row>
    <row r="24" spans="1:16" x14ac:dyDescent="0.25">
      <c r="A24" t="s">
        <v>508</v>
      </c>
      <c r="B24" t="s">
        <v>509</v>
      </c>
      <c r="C24" t="s">
        <v>510</v>
      </c>
      <c r="D24">
        <v>100</v>
      </c>
      <c r="E24">
        <v>26</v>
      </c>
      <c r="F24">
        <v>513</v>
      </c>
      <c r="G24">
        <v>0</v>
      </c>
      <c r="H24">
        <v>0</v>
      </c>
      <c r="I24">
        <v>3</v>
      </c>
      <c r="J24">
        <v>80</v>
      </c>
      <c r="K24">
        <v>272</v>
      </c>
      <c r="L24">
        <v>297</v>
      </c>
      <c r="M24">
        <v>2.9100000000000001E-6</v>
      </c>
      <c r="N24">
        <v>55.8</v>
      </c>
      <c r="O24">
        <v>2.37</v>
      </c>
      <c r="P24" s="4" t="s">
        <v>786</v>
      </c>
    </row>
    <row r="25" spans="1:16" x14ac:dyDescent="0.25">
      <c r="A25" t="s">
        <v>555</v>
      </c>
      <c r="B25" t="s">
        <v>556</v>
      </c>
      <c r="C25" t="s">
        <v>557</v>
      </c>
      <c r="D25">
        <v>92.034999999999997</v>
      </c>
      <c r="E25">
        <v>113</v>
      </c>
      <c r="F25">
        <v>278</v>
      </c>
      <c r="G25">
        <v>9</v>
      </c>
      <c r="H25">
        <v>0</v>
      </c>
      <c r="I25">
        <v>3</v>
      </c>
      <c r="J25">
        <v>341</v>
      </c>
      <c r="K25">
        <v>164</v>
      </c>
      <c r="L25">
        <v>276</v>
      </c>
      <c r="M25">
        <v>1.3200000000000001E-71</v>
      </c>
      <c r="N25">
        <v>225</v>
      </c>
      <c r="O25">
        <v>1.9</v>
      </c>
      <c r="P25" s="4" t="s">
        <v>786</v>
      </c>
    </row>
    <row r="26" spans="1:16" x14ac:dyDescent="0.25">
      <c r="A26" t="s">
        <v>593</v>
      </c>
      <c r="B26" t="s">
        <v>594</v>
      </c>
      <c r="C26" t="s">
        <v>595</v>
      </c>
      <c r="D26">
        <v>99.254000000000005</v>
      </c>
      <c r="E26">
        <v>134</v>
      </c>
      <c r="F26">
        <v>693</v>
      </c>
      <c r="G26">
        <v>1</v>
      </c>
      <c r="H26">
        <v>0</v>
      </c>
      <c r="I26">
        <v>1</v>
      </c>
      <c r="J26">
        <v>402</v>
      </c>
      <c r="K26">
        <v>190</v>
      </c>
      <c r="L26">
        <v>323</v>
      </c>
      <c r="M26">
        <v>2.3300000000000001E-91</v>
      </c>
      <c r="N26">
        <v>287</v>
      </c>
      <c r="O26">
        <v>1.65</v>
      </c>
      <c r="P26" s="4" t="s">
        <v>786</v>
      </c>
    </row>
    <row r="27" spans="1:16" x14ac:dyDescent="0.25">
      <c r="A27" s="6" t="s">
        <v>140</v>
      </c>
      <c r="B27" s="7" t="s">
        <v>141</v>
      </c>
      <c r="C27" s="7" t="s">
        <v>142</v>
      </c>
      <c r="D27" s="7">
        <v>74.188000000000002</v>
      </c>
      <c r="E27" s="7">
        <v>554</v>
      </c>
      <c r="F27" s="7">
        <v>557</v>
      </c>
      <c r="G27" s="7">
        <v>137</v>
      </c>
      <c r="H27" s="7">
        <v>3</v>
      </c>
      <c r="I27" s="7">
        <v>109</v>
      </c>
      <c r="J27" s="7">
        <v>1767</v>
      </c>
      <c r="K27" s="7">
        <v>1</v>
      </c>
      <c r="L27" s="7">
        <v>549</v>
      </c>
      <c r="M27" s="7">
        <v>0</v>
      </c>
      <c r="N27" s="7">
        <v>849</v>
      </c>
      <c r="O27" s="7">
        <v>30.79</v>
      </c>
      <c r="P27" s="12" t="s">
        <v>780</v>
      </c>
    </row>
    <row r="28" spans="1:16" x14ac:dyDescent="0.25">
      <c r="A28" t="s">
        <v>150</v>
      </c>
      <c r="B28" t="s">
        <v>151</v>
      </c>
      <c r="C28" t="s">
        <v>782</v>
      </c>
      <c r="D28">
        <v>75.180999999999997</v>
      </c>
      <c r="E28">
        <v>552</v>
      </c>
      <c r="F28">
        <v>586</v>
      </c>
      <c r="G28">
        <v>134</v>
      </c>
      <c r="H28">
        <v>2</v>
      </c>
      <c r="I28">
        <v>80</v>
      </c>
      <c r="J28">
        <v>1726</v>
      </c>
      <c r="K28">
        <v>34</v>
      </c>
      <c r="L28">
        <v>585</v>
      </c>
      <c r="M28">
        <v>0</v>
      </c>
      <c r="N28">
        <v>892</v>
      </c>
      <c r="O28">
        <v>28.37</v>
      </c>
      <c r="P28" s="15" t="s">
        <v>780</v>
      </c>
    </row>
    <row r="29" spans="1:16" x14ac:dyDescent="0.25">
      <c r="A29" s="4" t="s">
        <v>155</v>
      </c>
      <c r="B29" s="4" t="s">
        <v>156</v>
      </c>
      <c r="C29" s="4" t="s">
        <v>157</v>
      </c>
      <c r="D29" s="4">
        <v>96.052999999999997</v>
      </c>
      <c r="E29" s="4">
        <v>76</v>
      </c>
      <c r="F29" s="4">
        <v>332</v>
      </c>
      <c r="G29" s="4">
        <v>3</v>
      </c>
      <c r="H29" s="4">
        <v>0</v>
      </c>
      <c r="I29" s="4">
        <v>307</v>
      </c>
      <c r="J29" s="4">
        <v>80</v>
      </c>
      <c r="K29" s="4">
        <v>254</v>
      </c>
      <c r="L29" s="4">
        <v>329</v>
      </c>
      <c r="M29" s="8">
        <v>1.18E-45</v>
      </c>
      <c r="N29" s="4">
        <v>158</v>
      </c>
      <c r="O29" s="4">
        <v>27.28</v>
      </c>
      <c r="P29" s="12" t="s">
        <v>780</v>
      </c>
    </row>
    <row r="30" spans="1:16" x14ac:dyDescent="0.25">
      <c r="A30" t="s">
        <v>213</v>
      </c>
      <c r="B30" t="s">
        <v>214</v>
      </c>
      <c r="C30" t="s">
        <v>215</v>
      </c>
      <c r="D30">
        <v>71.03</v>
      </c>
      <c r="E30">
        <v>573</v>
      </c>
      <c r="F30">
        <v>582</v>
      </c>
      <c r="G30">
        <v>159</v>
      </c>
      <c r="H30">
        <v>2</v>
      </c>
      <c r="I30">
        <v>997</v>
      </c>
      <c r="J30">
        <v>2706</v>
      </c>
      <c r="K30">
        <v>14</v>
      </c>
      <c r="L30">
        <v>582</v>
      </c>
      <c r="M30">
        <v>0</v>
      </c>
      <c r="N30">
        <v>867</v>
      </c>
      <c r="O30">
        <v>19.12</v>
      </c>
      <c r="P30" s="4" t="s">
        <v>780</v>
      </c>
    </row>
    <row r="31" spans="1:16" x14ac:dyDescent="0.25">
      <c r="A31" t="s">
        <v>263</v>
      </c>
      <c r="B31" t="s">
        <v>264</v>
      </c>
      <c r="C31" t="s">
        <v>265</v>
      </c>
      <c r="D31">
        <v>85.831000000000003</v>
      </c>
      <c r="E31">
        <v>367</v>
      </c>
      <c r="F31">
        <v>780</v>
      </c>
      <c r="G31">
        <v>52</v>
      </c>
      <c r="H31">
        <v>0</v>
      </c>
      <c r="I31">
        <v>30</v>
      </c>
      <c r="J31">
        <v>1130</v>
      </c>
      <c r="K31">
        <v>394</v>
      </c>
      <c r="L31">
        <v>760</v>
      </c>
      <c r="M31">
        <v>0</v>
      </c>
      <c r="N31">
        <v>640</v>
      </c>
      <c r="O31">
        <v>12.8</v>
      </c>
      <c r="P31" s="4" t="s">
        <v>780</v>
      </c>
    </row>
    <row r="32" spans="1:16" x14ac:dyDescent="0.25">
      <c r="A32" s="6" t="s">
        <v>286</v>
      </c>
      <c r="B32" s="7" t="s">
        <v>141</v>
      </c>
      <c r="C32" s="7" t="s">
        <v>142</v>
      </c>
      <c r="D32" s="7">
        <v>74.188000000000002</v>
      </c>
      <c r="E32" s="7">
        <v>554</v>
      </c>
      <c r="F32" s="7">
        <v>557</v>
      </c>
      <c r="G32" s="7">
        <v>137</v>
      </c>
      <c r="H32" s="7">
        <v>3</v>
      </c>
      <c r="I32" s="7">
        <v>109</v>
      </c>
      <c r="J32" s="7">
        <v>1767</v>
      </c>
      <c r="K32" s="7">
        <v>1</v>
      </c>
      <c r="L32" s="7">
        <v>549</v>
      </c>
      <c r="M32" s="7">
        <v>0</v>
      </c>
      <c r="N32" s="7">
        <v>849</v>
      </c>
      <c r="O32" s="7">
        <v>10.83</v>
      </c>
      <c r="P32" s="4" t="s">
        <v>780</v>
      </c>
    </row>
    <row r="33" spans="1:16" x14ac:dyDescent="0.25">
      <c r="A33" t="s">
        <v>305</v>
      </c>
      <c r="B33" t="s">
        <v>151</v>
      </c>
      <c r="C33" t="s">
        <v>306</v>
      </c>
      <c r="D33">
        <v>76.364000000000004</v>
      </c>
      <c r="E33">
        <v>550</v>
      </c>
      <c r="F33">
        <v>586</v>
      </c>
      <c r="G33">
        <v>127</v>
      </c>
      <c r="H33">
        <v>2</v>
      </c>
      <c r="I33">
        <v>80</v>
      </c>
      <c r="J33">
        <v>1720</v>
      </c>
      <c r="K33">
        <v>34</v>
      </c>
      <c r="L33">
        <v>583</v>
      </c>
      <c r="M33">
        <v>0</v>
      </c>
      <c r="N33">
        <v>907</v>
      </c>
      <c r="O33">
        <v>8.4</v>
      </c>
      <c r="P33" s="4" t="s">
        <v>780</v>
      </c>
    </row>
    <row r="34" spans="1:16" x14ac:dyDescent="0.25">
      <c r="A34" t="s">
        <v>378</v>
      </c>
      <c r="B34" t="s">
        <v>379</v>
      </c>
      <c r="C34" t="s">
        <v>380</v>
      </c>
      <c r="D34">
        <v>95.745000000000005</v>
      </c>
      <c r="E34">
        <v>47</v>
      </c>
      <c r="F34">
        <v>703</v>
      </c>
      <c r="G34">
        <v>2</v>
      </c>
      <c r="H34">
        <v>0</v>
      </c>
      <c r="I34">
        <v>372</v>
      </c>
      <c r="J34">
        <v>232</v>
      </c>
      <c r="K34">
        <v>151</v>
      </c>
      <c r="L34">
        <v>197</v>
      </c>
      <c r="M34">
        <v>7.2400000000000002E-22</v>
      </c>
      <c r="N34">
        <v>99.8</v>
      </c>
      <c r="O34">
        <v>5.48</v>
      </c>
      <c r="P34" s="4" t="s">
        <v>780</v>
      </c>
    </row>
    <row r="35" spans="1:16" x14ac:dyDescent="0.25">
      <c r="A35" t="s">
        <v>433</v>
      </c>
      <c r="B35" t="s">
        <v>214</v>
      </c>
      <c r="C35" t="s">
        <v>215</v>
      </c>
      <c r="D35">
        <v>72.126999999999995</v>
      </c>
      <c r="E35">
        <v>409</v>
      </c>
      <c r="F35">
        <v>582</v>
      </c>
      <c r="G35">
        <v>107</v>
      </c>
      <c r="H35">
        <v>2</v>
      </c>
      <c r="I35">
        <v>177</v>
      </c>
      <c r="J35">
        <v>1394</v>
      </c>
      <c r="K35">
        <v>14</v>
      </c>
      <c r="L35">
        <v>418</v>
      </c>
      <c r="M35">
        <v>0</v>
      </c>
      <c r="N35">
        <v>633</v>
      </c>
      <c r="O35">
        <v>3.25</v>
      </c>
      <c r="P35" s="4" t="s">
        <v>780</v>
      </c>
    </row>
    <row r="36" spans="1:16" x14ac:dyDescent="0.25">
      <c r="A36" t="s">
        <v>463</v>
      </c>
      <c r="B36" t="s">
        <v>464</v>
      </c>
      <c r="C36" t="s">
        <v>465</v>
      </c>
      <c r="D36">
        <v>78.861999999999995</v>
      </c>
      <c r="E36">
        <v>246</v>
      </c>
      <c r="F36">
        <v>602</v>
      </c>
      <c r="G36">
        <v>52</v>
      </c>
      <c r="H36">
        <v>0</v>
      </c>
      <c r="I36">
        <v>1006</v>
      </c>
      <c r="J36">
        <v>1743</v>
      </c>
      <c r="K36">
        <v>42</v>
      </c>
      <c r="L36">
        <v>287</v>
      </c>
      <c r="M36">
        <v>0</v>
      </c>
      <c r="N36">
        <v>423</v>
      </c>
      <c r="O36">
        <v>2.79</v>
      </c>
      <c r="P36" s="4" t="s">
        <v>780</v>
      </c>
    </row>
    <row r="37" spans="1:16" x14ac:dyDescent="0.25">
      <c r="A37" t="s">
        <v>483</v>
      </c>
      <c r="B37" t="s">
        <v>484</v>
      </c>
      <c r="C37" t="s">
        <v>485</v>
      </c>
      <c r="D37">
        <v>66.141999999999996</v>
      </c>
      <c r="E37">
        <v>127</v>
      </c>
      <c r="F37">
        <v>516</v>
      </c>
      <c r="G37">
        <v>13</v>
      </c>
      <c r="H37">
        <v>1</v>
      </c>
      <c r="I37">
        <v>668</v>
      </c>
      <c r="J37">
        <v>288</v>
      </c>
      <c r="K37">
        <v>197</v>
      </c>
      <c r="L37">
        <v>293</v>
      </c>
      <c r="M37">
        <v>3.2599999999999999E-46</v>
      </c>
      <c r="N37">
        <v>169</v>
      </c>
      <c r="O37">
        <v>2.62</v>
      </c>
      <c r="P37" s="4" t="s">
        <v>780</v>
      </c>
    </row>
    <row r="38" spans="1:16" x14ac:dyDescent="0.25">
      <c r="A38" t="s">
        <v>530</v>
      </c>
      <c r="B38" t="s">
        <v>531</v>
      </c>
      <c r="C38" t="s">
        <v>532</v>
      </c>
      <c r="D38">
        <v>83.132999999999996</v>
      </c>
      <c r="E38">
        <v>83</v>
      </c>
      <c r="F38">
        <v>413</v>
      </c>
      <c r="G38">
        <v>14</v>
      </c>
      <c r="H38">
        <v>0</v>
      </c>
      <c r="I38">
        <v>2</v>
      </c>
      <c r="J38">
        <v>250</v>
      </c>
      <c r="K38">
        <v>330</v>
      </c>
      <c r="L38">
        <v>412</v>
      </c>
      <c r="M38" s="5">
        <v>9.6199999999999999E-35</v>
      </c>
      <c r="N38">
        <v>148</v>
      </c>
      <c r="O38">
        <v>2.09</v>
      </c>
      <c r="P38" s="4" t="s">
        <v>780</v>
      </c>
    </row>
    <row r="39" spans="1:16" x14ac:dyDescent="0.25">
      <c r="A39" s="6" t="s">
        <v>608</v>
      </c>
      <c r="B39" s="7" t="s">
        <v>609</v>
      </c>
      <c r="C39" s="7" t="s">
        <v>610</v>
      </c>
      <c r="D39" s="7">
        <v>67.546999999999997</v>
      </c>
      <c r="E39" s="7">
        <v>530</v>
      </c>
      <c r="F39" s="7">
        <v>1411</v>
      </c>
      <c r="G39" s="7">
        <v>136</v>
      </c>
      <c r="H39" s="7">
        <v>4</v>
      </c>
      <c r="I39" s="7">
        <v>100</v>
      </c>
      <c r="J39" s="7">
        <v>1686</v>
      </c>
      <c r="K39" s="7">
        <v>829</v>
      </c>
      <c r="L39" s="7">
        <v>1323</v>
      </c>
      <c r="M39" s="7">
        <v>0</v>
      </c>
      <c r="N39" s="7">
        <v>721</v>
      </c>
      <c r="O39" s="7">
        <v>1.56</v>
      </c>
      <c r="P39" s="4" t="s">
        <v>780</v>
      </c>
    </row>
    <row r="40" spans="1:16" x14ac:dyDescent="0.25">
      <c r="A40" t="s">
        <v>620</v>
      </c>
      <c r="B40" t="s">
        <v>621</v>
      </c>
      <c r="C40" t="s">
        <v>622</v>
      </c>
      <c r="D40">
        <v>94.992000000000004</v>
      </c>
      <c r="E40">
        <v>639</v>
      </c>
      <c r="F40">
        <v>714</v>
      </c>
      <c r="G40">
        <v>30</v>
      </c>
      <c r="H40">
        <v>1</v>
      </c>
      <c r="I40">
        <v>1</v>
      </c>
      <c r="J40">
        <v>1911</v>
      </c>
      <c r="K40">
        <v>76</v>
      </c>
      <c r="L40">
        <v>714</v>
      </c>
      <c r="M40">
        <v>0</v>
      </c>
      <c r="N40">
        <v>1257</v>
      </c>
      <c r="O40">
        <v>1.46</v>
      </c>
      <c r="P40" s="4" t="s">
        <v>780</v>
      </c>
    </row>
    <row r="41" spans="1:16" x14ac:dyDescent="0.25">
      <c r="A41" t="s">
        <v>647</v>
      </c>
      <c r="B41" t="s">
        <v>151</v>
      </c>
      <c r="C41" t="s">
        <v>306</v>
      </c>
      <c r="D41">
        <v>75.180999999999997</v>
      </c>
      <c r="E41">
        <v>552</v>
      </c>
      <c r="F41">
        <v>586</v>
      </c>
      <c r="G41">
        <v>134</v>
      </c>
      <c r="H41">
        <v>2</v>
      </c>
      <c r="I41">
        <v>80</v>
      </c>
      <c r="J41">
        <v>1726</v>
      </c>
      <c r="K41">
        <v>34</v>
      </c>
      <c r="L41">
        <v>585</v>
      </c>
      <c r="M41">
        <v>0</v>
      </c>
      <c r="N41">
        <v>892</v>
      </c>
      <c r="O41">
        <v>1.18</v>
      </c>
      <c r="P41" s="4" t="s">
        <v>780</v>
      </c>
    </row>
    <row r="42" spans="1:16" x14ac:dyDescent="0.25">
      <c r="A42" t="s">
        <v>661</v>
      </c>
      <c r="B42" t="s">
        <v>662</v>
      </c>
      <c r="C42" t="s">
        <v>663</v>
      </c>
      <c r="D42">
        <v>93.688999999999993</v>
      </c>
      <c r="E42">
        <v>206</v>
      </c>
      <c r="F42">
        <v>790</v>
      </c>
      <c r="G42">
        <v>13</v>
      </c>
      <c r="H42">
        <v>0</v>
      </c>
      <c r="I42">
        <v>30</v>
      </c>
      <c r="J42">
        <v>647</v>
      </c>
      <c r="K42">
        <v>404</v>
      </c>
      <c r="L42">
        <v>609</v>
      </c>
      <c r="M42">
        <v>3.8600000000000001E-174</v>
      </c>
      <c r="N42">
        <v>401</v>
      </c>
      <c r="O42">
        <v>1.06</v>
      </c>
      <c r="P42" s="4" t="s">
        <v>780</v>
      </c>
    </row>
    <row r="43" spans="1:16" x14ac:dyDescent="0.25">
      <c r="A43" s="11" t="s">
        <v>745</v>
      </c>
      <c r="B43" t="s">
        <v>214</v>
      </c>
      <c r="C43" t="s">
        <v>215</v>
      </c>
      <c r="D43">
        <v>72.126999999999995</v>
      </c>
      <c r="E43">
        <v>409</v>
      </c>
      <c r="F43">
        <v>582</v>
      </c>
      <c r="G43">
        <v>107</v>
      </c>
      <c r="H43">
        <v>2</v>
      </c>
      <c r="I43">
        <v>461</v>
      </c>
      <c r="J43">
        <v>1678</v>
      </c>
      <c r="K43">
        <v>14</v>
      </c>
      <c r="L43">
        <v>418</v>
      </c>
      <c r="M43">
        <v>0</v>
      </c>
      <c r="N43">
        <v>632</v>
      </c>
      <c r="O43" s="11">
        <v>0.38</v>
      </c>
      <c r="P43" s="4" t="s">
        <v>780</v>
      </c>
    </row>
    <row r="44" spans="1:16" x14ac:dyDescent="0.25">
      <c r="A44" t="s">
        <v>749</v>
      </c>
      <c r="B44" t="s">
        <v>750</v>
      </c>
      <c r="C44" t="s">
        <v>751</v>
      </c>
      <c r="D44">
        <v>89.655000000000001</v>
      </c>
      <c r="E44">
        <v>87</v>
      </c>
      <c r="F44">
        <v>586</v>
      </c>
      <c r="G44">
        <v>9</v>
      </c>
      <c r="H44">
        <v>0</v>
      </c>
      <c r="I44">
        <v>848</v>
      </c>
      <c r="J44">
        <v>588</v>
      </c>
      <c r="K44">
        <v>166</v>
      </c>
      <c r="L44">
        <v>252</v>
      </c>
      <c r="M44">
        <v>7.8900000000000006E-92</v>
      </c>
      <c r="N44">
        <v>171</v>
      </c>
      <c r="O44">
        <v>0.35</v>
      </c>
      <c r="P44" s="12" t="s">
        <v>780</v>
      </c>
    </row>
    <row r="45" spans="1:16" x14ac:dyDescent="0.25">
      <c r="A45" s="11" t="s">
        <v>762</v>
      </c>
      <c r="B45" t="s">
        <v>621</v>
      </c>
      <c r="C45" t="s">
        <v>622</v>
      </c>
      <c r="D45">
        <v>94.992000000000004</v>
      </c>
      <c r="E45">
        <v>639</v>
      </c>
      <c r="F45">
        <v>714</v>
      </c>
      <c r="G45">
        <v>30</v>
      </c>
      <c r="H45">
        <v>1</v>
      </c>
      <c r="I45">
        <v>1</v>
      </c>
      <c r="J45">
        <v>1911</v>
      </c>
      <c r="K45">
        <v>76</v>
      </c>
      <c r="L45">
        <v>714</v>
      </c>
      <c r="M45">
        <v>0</v>
      </c>
      <c r="N45">
        <v>1257</v>
      </c>
      <c r="O45" s="11">
        <v>0.21</v>
      </c>
      <c r="P45" s="4" t="s">
        <v>780</v>
      </c>
    </row>
    <row r="46" spans="1:16" x14ac:dyDescent="0.25">
      <c r="A46" t="s">
        <v>119</v>
      </c>
      <c r="B46" t="s">
        <v>120</v>
      </c>
      <c r="C46" t="s">
        <v>121</v>
      </c>
      <c r="D46">
        <v>75.561999999999998</v>
      </c>
      <c r="E46">
        <v>356</v>
      </c>
      <c r="F46">
        <v>688</v>
      </c>
      <c r="G46">
        <v>87</v>
      </c>
      <c r="H46">
        <v>0</v>
      </c>
      <c r="I46">
        <v>689</v>
      </c>
      <c r="J46">
        <v>1756</v>
      </c>
      <c r="K46">
        <v>1</v>
      </c>
      <c r="L46">
        <v>356</v>
      </c>
      <c r="M46">
        <v>0</v>
      </c>
      <c r="N46">
        <v>568</v>
      </c>
      <c r="O46">
        <v>38.119999999999997</v>
      </c>
      <c r="P46" s="12" t="s">
        <v>779</v>
      </c>
    </row>
    <row r="47" spans="1:16" x14ac:dyDescent="0.25">
      <c r="A47" t="s">
        <v>181</v>
      </c>
      <c r="B47" t="s">
        <v>120</v>
      </c>
      <c r="C47" t="s">
        <v>121</v>
      </c>
      <c r="D47">
        <v>75.561999999999998</v>
      </c>
      <c r="E47">
        <v>356</v>
      </c>
      <c r="F47">
        <v>688</v>
      </c>
      <c r="G47">
        <v>87</v>
      </c>
      <c r="H47">
        <v>0</v>
      </c>
      <c r="I47">
        <v>689</v>
      </c>
      <c r="J47">
        <v>1756</v>
      </c>
      <c r="K47">
        <v>1</v>
      </c>
      <c r="L47">
        <v>356</v>
      </c>
      <c r="M47">
        <v>0</v>
      </c>
      <c r="N47">
        <v>568</v>
      </c>
      <c r="O47">
        <v>23.36</v>
      </c>
      <c r="P47" s="4" t="s">
        <v>779</v>
      </c>
    </row>
    <row r="48" spans="1:16" x14ac:dyDescent="0.25">
      <c r="A48" t="s">
        <v>450</v>
      </c>
      <c r="B48" t="s">
        <v>120</v>
      </c>
      <c r="C48" t="s">
        <v>121</v>
      </c>
      <c r="D48">
        <v>75.561999999999998</v>
      </c>
      <c r="E48">
        <v>356</v>
      </c>
      <c r="F48">
        <v>688</v>
      </c>
      <c r="G48">
        <v>87</v>
      </c>
      <c r="H48">
        <v>0</v>
      </c>
      <c r="I48">
        <v>689</v>
      </c>
      <c r="J48">
        <v>1756</v>
      </c>
      <c r="K48">
        <v>1</v>
      </c>
      <c r="L48">
        <v>356</v>
      </c>
      <c r="M48">
        <v>0</v>
      </c>
      <c r="N48">
        <v>568</v>
      </c>
      <c r="O48">
        <v>2.96</v>
      </c>
      <c r="P48" s="4" t="s">
        <v>779</v>
      </c>
    </row>
    <row r="49" spans="1:16" x14ac:dyDescent="0.25">
      <c r="A49" t="s">
        <v>481</v>
      </c>
      <c r="B49" t="s">
        <v>120</v>
      </c>
      <c r="C49" t="s">
        <v>121</v>
      </c>
      <c r="D49">
        <v>75.561999999999998</v>
      </c>
      <c r="E49">
        <v>356</v>
      </c>
      <c r="F49">
        <v>688</v>
      </c>
      <c r="G49">
        <v>87</v>
      </c>
      <c r="H49">
        <v>0</v>
      </c>
      <c r="I49">
        <v>689</v>
      </c>
      <c r="J49">
        <v>1756</v>
      </c>
      <c r="K49">
        <v>1</v>
      </c>
      <c r="L49">
        <v>356</v>
      </c>
      <c r="M49">
        <v>0</v>
      </c>
      <c r="N49">
        <v>568</v>
      </c>
      <c r="O49">
        <v>2.63</v>
      </c>
      <c r="P49" s="4" t="s">
        <v>779</v>
      </c>
    </row>
    <row r="50" spans="1:16" x14ac:dyDescent="0.25">
      <c r="A50" t="s">
        <v>631</v>
      </c>
      <c r="B50" t="s">
        <v>120</v>
      </c>
      <c r="C50" t="s">
        <v>121</v>
      </c>
      <c r="D50">
        <v>75.561999999999998</v>
      </c>
      <c r="E50">
        <v>356</v>
      </c>
      <c r="F50">
        <v>688</v>
      </c>
      <c r="G50">
        <v>87</v>
      </c>
      <c r="H50">
        <v>0</v>
      </c>
      <c r="I50">
        <v>689</v>
      </c>
      <c r="J50">
        <v>1756</v>
      </c>
      <c r="K50">
        <v>1</v>
      </c>
      <c r="L50">
        <v>356</v>
      </c>
      <c r="M50">
        <v>0</v>
      </c>
      <c r="N50">
        <v>568</v>
      </c>
      <c r="O50">
        <v>1.39</v>
      </c>
      <c r="P50" s="4" t="s">
        <v>779</v>
      </c>
    </row>
    <row r="51" spans="1:16" x14ac:dyDescent="0.25">
      <c r="A51" t="s">
        <v>648</v>
      </c>
      <c r="B51" t="s">
        <v>120</v>
      </c>
      <c r="C51" t="s">
        <v>121</v>
      </c>
      <c r="D51">
        <v>75.561999999999998</v>
      </c>
      <c r="E51">
        <v>356</v>
      </c>
      <c r="F51">
        <v>688</v>
      </c>
      <c r="G51">
        <v>87</v>
      </c>
      <c r="H51">
        <v>0</v>
      </c>
      <c r="I51">
        <v>689</v>
      </c>
      <c r="J51">
        <v>1756</v>
      </c>
      <c r="K51">
        <v>1</v>
      </c>
      <c r="L51">
        <v>356</v>
      </c>
      <c r="M51">
        <v>0</v>
      </c>
      <c r="N51">
        <v>568</v>
      </c>
      <c r="O51">
        <v>1.18</v>
      </c>
      <c r="P51" s="4" t="s">
        <v>779</v>
      </c>
    </row>
    <row r="52" spans="1:16" x14ac:dyDescent="0.25">
      <c r="A52" t="s">
        <v>664</v>
      </c>
      <c r="B52" t="s">
        <v>120</v>
      </c>
      <c r="C52" t="s">
        <v>121</v>
      </c>
      <c r="D52">
        <v>75.561999999999998</v>
      </c>
      <c r="E52">
        <v>356</v>
      </c>
      <c r="F52">
        <v>688</v>
      </c>
      <c r="G52">
        <v>87</v>
      </c>
      <c r="H52">
        <v>0</v>
      </c>
      <c r="I52">
        <v>689</v>
      </c>
      <c r="J52">
        <v>1756</v>
      </c>
      <c r="K52">
        <v>1</v>
      </c>
      <c r="L52">
        <v>356</v>
      </c>
      <c r="M52">
        <v>0</v>
      </c>
      <c r="N52">
        <v>568</v>
      </c>
      <c r="O52">
        <v>1.05</v>
      </c>
      <c r="P52" s="4" t="s">
        <v>779</v>
      </c>
    </row>
    <row r="53" spans="1:16" x14ac:dyDescent="0.25">
      <c r="A53" t="s">
        <v>728</v>
      </c>
      <c r="B53" t="s">
        <v>120</v>
      </c>
      <c r="C53" t="s">
        <v>121</v>
      </c>
      <c r="D53">
        <v>75.561999999999998</v>
      </c>
      <c r="E53">
        <v>356</v>
      </c>
      <c r="F53">
        <v>688</v>
      </c>
      <c r="G53">
        <v>87</v>
      </c>
      <c r="H53">
        <v>0</v>
      </c>
      <c r="I53">
        <v>689</v>
      </c>
      <c r="J53">
        <v>1756</v>
      </c>
      <c r="K53">
        <v>1</v>
      </c>
      <c r="L53">
        <v>356</v>
      </c>
      <c r="M53">
        <v>0</v>
      </c>
      <c r="N53">
        <v>568</v>
      </c>
      <c r="O53">
        <v>0.51</v>
      </c>
      <c r="P53" s="4" t="s">
        <v>779</v>
      </c>
    </row>
    <row r="54" spans="1:16" x14ac:dyDescent="0.25">
      <c r="A54" s="11" t="s">
        <v>764</v>
      </c>
      <c r="B54" t="s">
        <v>765</v>
      </c>
      <c r="C54" t="s">
        <v>766</v>
      </c>
      <c r="D54">
        <v>71.153999999999996</v>
      </c>
      <c r="E54">
        <v>52</v>
      </c>
      <c r="F54">
        <v>359</v>
      </c>
      <c r="G54">
        <v>14</v>
      </c>
      <c r="H54">
        <v>1</v>
      </c>
      <c r="I54">
        <v>2</v>
      </c>
      <c r="J54">
        <v>157</v>
      </c>
      <c r="K54">
        <v>117</v>
      </c>
      <c r="L54">
        <v>167</v>
      </c>
      <c r="M54">
        <v>2.5400000000000001E-12</v>
      </c>
      <c r="N54">
        <v>80.5</v>
      </c>
      <c r="O54" s="11">
        <v>0.15</v>
      </c>
      <c r="P54" s="4" t="s">
        <v>779</v>
      </c>
    </row>
    <row r="55" spans="1:16" x14ac:dyDescent="0.25">
      <c r="A55" s="6" t="s">
        <v>22</v>
      </c>
      <c r="B55" s="7" t="s">
        <v>23</v>
      </c>
      <c r="C55" s="7" t="s">
        <v>768</v>
      </c>
      <c r="D55" s="7">
        <v>94.186000000000007</v>
      </c>
      <c r="E55" s="7">
        <v>172</v>
      </c>
      <c r="F55" s="7">
        <v>172</v>
      </c>
      <c r="G55" s="7">
        <v>10</v>
      </c>
      <c r="H55" s="7">
        <v>0</v>
      </c>
      <c r="I55" s="7">
        <v>73</v>
      </c>
      <c r="J55" s="7">
        <v>588</v>
      </c>
      <c r="K55" s="7">
        <v>1</v>
      </c>
      <c r="L55" s="7">
        <v>172</v>
      </c>
      <c r="M55" s="7">
        <v>1.3899999999999999E-108</v>
      </c>
      <c r="N55" s="7">
        <v>329</v>
      </c>
      <c r="O55" s="7">
        <v>1228.8599999999999</v>
      </c>
      <c r="P55" s="4" t="s">
        <v>789</v>
      </c>
    </row>
    <row r="56" spans="1:16" x14ac:dyDescent="0.25">
      <c r="A56" t="s">
        <v>146</v>
      </c>
      <c r="B56" t="s">
        <v>147</v>
      </c>
      <c r="C56" t="s">
        <v>148</v>
      </c>
      <c r="D56">
        <v>74.257000000000005</v>
      </c>
      <c r="E56">
        <v>101</v>
      </c>
      <c r="F56">
        <v>183</v>
      </c>
      <c r="G56">
        <v>26</v>
      </c>
      <c r="H56">
        <v>0</v>
      </c>
      <c r="I56">
        <v>304</v>
      </c>
      <c r="J56">
        <v>2</v>
      </c>
      <c r="K56">
        <v>41</v>
      </c>
      <c r="L56">
        <v>141</v>
      </c>
      <c r="M56">
        <v>1.07E-47</v>
      </c>
      <c r="N56">
        <v>159</v>
      </c>
      <c r="O56">
        <v>29.33</v>
      </c>
      <c r="P56" s="12" t="s">
        <v>789</v>
      </c>
    </row>
    <row r="57" spans="1:16" x14ac:dyDescent="0.25">
      <c r="A57" t="s">
        <v>169</v>
      </c>
      <c r="B57" t="s">
        <v>170</v>
      </c>
      <c r="C57" t="s">
        <v>171</v>
      </c>
      <c r="D57">
        <v>67.968999999999994</v>
      </c>
      <c r="E57">
        <v>384</v>
      </c>
      <c r="F57">
        <v>399</v>
      </c>
      <c r="G57">
        <v>122</v>
      </c>
      <c r="H57">
        <v>1</v>
      </c>
      <c r="I57">
        <v>272</v>
      </c>
      <c r="J57">
        <v>1423</v>
      </c>
      <c r="K57">
        <v>17</v>
      </c>
      <c r="L57">
        <v>399</v>
      </c>
      <c r="M57">
        <v>1.75E-171</v>
      </c>
      <c r="N57">
        <v>503</v>
      </c>
      <c r="O57">
        <v>24.95</v>
      </c>
      <c r="P57" s="12" t="s">
        <v>789</v>
      </c>
    </row>
    <row r="58" spans="1:16" x14ac:dyDescent="0.25">
      <c r="A58" t="s">
        <v>216</v>
      </c>
      <c r="B58" t="s">
        <v>217</v>
      </c>
      <c r="C58" t="s">
        <v>218</v>
      </c>
      <c r="D58">
        <v>60.121000000000002</v>
      </c>
      <c r="E58">
        <v>331</v>
      </c>
      <c r="F58">
        <v>392</v>
      </c>
      <c r="G58">
        <v>131</v>
      </c>
      <c r="H58">
        <v>1</v>
      </c>
      <c r="I58">
        <v>276</v>
      </c>
      <c r="J58">
        <v>1265</v>
      </c>
      <c r="K58">
        <v>10</v>
      </c>
      <c r="L58">
        <v>340</v>
      </c>
      <c r="M58" s="5">
        <v>1.4100000000000001E-144</v>
      </c>
      <c r="N58">
        <v>426</v>
      </c>
      <c r="O58">
        <v>18.03</v>
      </c>
      <c r="P58" s="12" t="s">
        <v>789</v>
      </c>
    </row>
    <row r="59" spans="1:16" x14ac:dyDescent="0.25">
      <c r="A59" t="s">
        <v>234</v>
      </c>
      <c r="B59" t="s">
        <v>235</v>
      </c>
      <c r="C59" t="s">
        <v>236</v>
      </c>
      <c r="D59">
        <v>73.912999999999997</v>
      </c>
      <c r="E59">
        <v>437</v>
      </c>
      <c r="F59">
        <v>440</v>
      </c>
      <c r="G59">
        <v>113</v>
      </c>
      <c r="H59">
        <v>1</v>
      </c>
      <c r="I59">
        <v>298</v>
      </c>
      <c r="J59">
        <v>1605</v>
      </c>
      <c r="K59">
        <v>1</v>
      </c>
      <c r="L59">
        <v>437</v>
      </c>
      <c r="M59">
        <v>0</v>
      </c>
      <c r="N59">
        <v>669</v>
      </c>
      <c r="O59">
        <v>16.55</v>
      </c>
      <c r="P59" s="12" t="s">
        <v>789</v>
      </c>
    </row>
    <row r="60" spans="1:16" x14ac:dyDescent="0.25">
      <c r="A60" t="s">
        <v>269</v>
      </c>
      <c r="B60" t="s">
        <v>270</v>
      </c>
      <c r="C60" t="s">
        <v>271</v>
      </c>
      <c r="D60">
        <v>80.391999999999996</v>
      </c>
      <c r="E60">
        <v>102</v>
      </c>
      <c r="F60">
        <v>433</v>
      </c>
      <c r="G60">
        <v>20</v>
      </c>
      <c r="H60">
        <v>0</v>
      </c>
      <c r="I60">
        <v>308</v>
      </c>
      <c r="J60">
        <v>3</v>
      </c>
      <c r="K60">
        <v>153</v>
      </c>
      <c r="L60">
        <v>254</v>
      </c>
      <c r="M60" s="5">
        <v>6.5399999999999997E-53</v>
      </c>
      <c r="N60">
        <v>179</v>
      </c>
      <c r="O60">
        <v>12.72</v>
      </c>
      <c r="P60" s="12" t="s">
        <v>789</v>
      </c>
    </row>
    <row r="61" spans="1:16" x14ac:dyDescent="0.25">
      <c r="A61" s="4" t="s">
        <v>521</v>
      </c>
      <c r="B61" s="4" t="s">
        <v>522</v>
      </c>
      <c r="C61" s="4" t="s">
        <v>523</v>
      </c>
      <c r="D61" s="4">
        <v>63.441000000000003</v>
      </c>
      <c r="E61" s="4">
        <v>186</v>
      </c>
      <c r="F61" s="4">
        <v>394</v>
      </c>
      <c r="G61" s="4">
        <v>67</v>
      </c>
      <c r="H61" s="4">
        <v>1</v>
      </c>
      <c r="I61" s="4">
        <v>2</v>
      </c>
      <c r="J61" s="4">
        <v>556</v>
      </c>
      <c r="K61" s="4">
        <v>201</v>
      </c>
      <c r="L61" s="4">
        <v>386</v>
      </c>
      <c r="M61" s="8">
        <v>1.63E-74</v>
      </c>
      <c r="N61" s="4">
        <v>238</v>
      </c>
      <c r="O61" s="4">
        <v>2.19</v>
      </c>
      <c r="P61" s="12" t="s">
        <v>789</v>
      </c>
    </row>
    <row r="62" spans="1:16" x14ac:dyDescent="0.25">
      <c r="A62" s="4" t="s">
        <v>272</v>
      </c>
      <c r="B62" s="4" t="s">
        <v>273</v>
      </c>
      <c r="C62" s="4" t="s">
        <v>274</v>
      </c>
      <c r="D62" s="4">
        <v>83.701999999999998</v>
      </c>
      <c r="E62" s="4">
        <v>362</v>
      </c>
      <c r="F62" s="4">
        <v>392</v>
      </c>
      <c r="G62" s="4">
        <v>57</v>
      </c>
      <c r="H62" s="4">
        <v>2</v>
      </c>
      <c r="I62" s="4">
        <v>2</v>
      </c>
      <c r="J62" s="4">
        <v>1084</v>
      </c>
      <c r="K62" s="4">
        <v>30</v>
      </c>
      <c r="L62" s="4">
        <v>390</v>
      </c>
      <c r="M62" s="4">
        <v>0</v>
      </c>
      <c r="N62" s="4">
        <v>623</v>
      </c>
      <c r="O62" s="4">
        <v>12.4</v>
      </c>
      <c r="P62" s="4" t="s">
        <v>785</v>
      </c>
    </row>
    <row r="63" spans="1:16" x14ac:dyDescent="0.25">
      <c r="A63" t="s">
        <v>471</v>
      </c>
      <c r="B63" t="s">
        <v>472</v>
      </c>
      <c r="C63" t="s">
        <v>473</v>
      </c>
      <c r="D63">
        <v>89.944000000000003</v>
      </c>
      <c r="E63">
        <v>179</v>
      </c>
      <c r="F63">
        <v>474</v>
      </c>
      <c r="G63">
        <v>16</v>
      </c>
      <c r="H63">
        <v>1</v>
      </c>
      <c r="I63">
        <v>181</v>
      </c>
      <c r="J63">
        <v>717</v>
      </c>
      <c r="K63">
        <v>1</v>
      </c>
      <c r="L63">
        <v>177</v>
      </c>
      <c r="M63">
        <v>8.3600000000000003E-111</v>
      </c>
      <c r="N63">
        <v>335</v>
      </c>
      <c r="O63">
        <v>2.71</v>
      </c>
      <c r="P63" s="4" t="s">
        <v>785</v>
      </c>
    </row>
    <row r="64" spans="1:16" x14ac:dyDescent="0.25">
      <c r="A64" t="s">
        <v>612</v>
      </c>
      <c r="B64" t="s">
        <v>613</v>
      </c>
      <c r="C64" t="s">
        <v>614</v>
      </c>
      <c r="D64">
        <v>67.308000000000007</v>
      </c>
      <c r="E64">
        <v>104</v>
      </c>
      <c r="F64">
        <v>329</v>
      </c>
      <c r="G64">
        <v>29</v>
      </c>
      <c r="H64">
        <v>2</v>
      </c>
      <c r="I64">
        <v>707</v>
      </c>
      <c r="J64">
        <v>396</v>
      </c>
      <c r="K64">
        <v>224</v>
      </c>
      <c r="L64">
        <v>322</v>
      </c>
      <c r="M64">
        <v>4.93E-38</v>
      </c>
      <c r="N64">
        <v>144</v>
      </c>
      <c r="O64">
        <v>1.53</v>
      </c>
      <c r="P64" s="4" t="s">
        <v>785</v>
      </c>
    </row>
    <row r="65" spans="1:16" x14ac:dyDescent="0.25">
      <c r="A65" t="s">
        <v>48</v>
      </c>
      <c r="B65" t="s">
        <v>49</v>
      </c>
      <c r="C65" t="s">
        <v>50</v>
      </c>
      <c r="D65">
        <v>82.143000000000001</v>
      </c>
      <c r="E65">
        <v>112</v>
      </c>
      <c r="F65">
        <v>161</v>
      </c>
      <c r="G65">
        <v>16</v>
      </c>
      <c r="H65">
        <v>2</v>
      </c>
      <c r="I65">
        <v>5</v>
      </c>
      <c r="J65">
        <v>340</v>
      </c>
      <c r="K65">
        <v>54</v>
      </c>
      <c r="L65">
        <v>161</v>
      </c>
      <c r="M65" s="5">
        <v>3.5199999999999999E-44</v>
      </c>
      <c r="N65">
        <v>155</v>
      </c>
      <c r="O65">
        <v>123.04</v>
      </c>
      <c r="P65" s="4" t="s">
        <v>774</v>
      </c>
    </row>
    <row r="66" spans="1:16" x14ac:dyDescent="0.25">
      <c r="A66" t="s">
        <v>222</v>
      </c>
      <c r="B66" t="s">
        <v>223</v>
      </c>
      <c r="C66" t="s">
        <v>224</v>
      </c>
      <c r="D66">
        <v>100</v>
      </c>
      <c r="E66">
        <v>35</v>
      </c>
      <c r="F66">
        <v>110</v>
      </c>
      <c r="G66">
        <v>0</v>
      </c>
      <c r="H66">
        <v>0</v>
      </c>
      <c r="I66">
        <v>300</v>
      </c>
      <c r="J66">
        <v>196</v>
      </c>
      <c r="K66">
        <v>76</v>
      </c>
      <c r="L66">
        <v>110</v>
      </c>
      <c r="M66">
        <v>2.8399999999999999E-6</v>
      </c>
      <c r="N66">
        <v>51.6</v>
      </c>
      <c r="O66">
        <v>17.760000000000002</v>
      </c>
      <c r="P66" s="4" t="s">
        <v>774</v>
      </c>
    </row>
    <row r="67" spans="1:16" x14ac:dyDescent="0.25">
      <c r="A67" t="s">
        <v>310</v>
      </c>
      <c r="B67" t="s">
        <v>311</v>
      </c>
      <c r="C67" t="s">
        <v>312</v>
      </c>
      <c r="D67">
        <v>72.441000000000003</v>
      </c>
      <c r="E67">
        <v>127</v>
      </c>
      <c r="F67">
        <v>130</v>
      </c>
      <c r="G67">
        <v>31</v>
      </c>
      <c r="H67">
        <v>1</v>
      </c>
      <c r="I67">
        <v>338</v>
      </c>
      <c r="J67">
        <v>706</v>
      </c>
      <c r="K67">
        <v>3</v>
      </c>
      <c r="L67">
        <v>129</v>
      </c>
      <c r="M67" s="5">
        <v>1.3199999999999999E-59</v>
      </c>
      <c r="N67">
        <v>196</v>
      </c>
      <c r="O67">
        <v>8.23</v>
      </c>
      <c r="P67" s="4" t="s">
        <v>774</v>
      </c>
    </row>
    <row r="68" spans="1:16" x14ac:dyDescent="0.25">
      <c r="A68" t="s">
        <v>373</v>
      </c>
      <c r="B68" t="s">
        <v>374</v>
      </c>
      <c r="C68" t="s">
        <v>375</v>
      </c>
      <c r="D68">
        <v>80.435000000000002</v>
      </c>
      <c r="E68">
        <v>138</v>
      </c>
      <c r="F68">
        <v>151</v>
      </c>
      <c r="G68">
        <v>26</v>
      </c>
      <c r="H68">
        <v>1</v>
      </c>
      <c r="I68">
        <v>158</v>
      </c>
      <c r="J68">
        <v>568</v>
      </c>
      <c r="K68">
        <v>14</v>
      </c>
      <c r="L68">
        <v>151</v>
      </c>
      <c r="M68" s="5">
        <v>5.9200000000000002E-75</v>
      </c>
      <c r="N68">
        <v>242</v>
      </c>
      <c r="O68">
        <v>5.84</v>
      </c>
      <c r="P68" s="4" t="s">
        <v>774</v>
      </c>
    </row>
    <row r="69" spans="1:16" x14ac:dyDescent="0.25">
      <c r="A69" s="6" t="s">
        <v>208</v>
      </c>
      <c r="B69" s="7" t="s">
        <v>209</v>
      </c>
      <c r="C69" s="7" t="s">
        <v>210</v>
      </c>
      <c r="D69" s="7">
        <v>71.807000000000002</v>
      </c>
      <c r="E69" s="7">
        <v>415</v>
      </c>
      <c r="F69" s="7">
        <v>536</v>
      </c>
      <c r="G69" s="7">
        <v>113</v>
      </c>
      <c r="H69" s="7">
        <v>4</v>
      </c>
      <c r="I69" s="7">
        <v>180</v>
      </c>
      <c r="J69" s="7">
        <v>1418</v>
      </c>
      <c r="K69" s="7">
        <v>124</v>
      </c>
      <c r="L69" s="7">
        <v>536</v>
      </c>
      <c r="M69" s="7">
        <v>0</v>
      </c>
      <c r="N69" s="7">
        <v>619</v>
      </c>
      <c r="O69" s="7">
        <v>20.34</v>
      </c>
      <c r="P69" s="4" t="s">
        <v>784</v>
      </c>
    </row>
    <row r="70" spans="1:16" x14ac:dyDescent="0.25">
      <c r="A70" s="6" t="s">
        <v>250</v>
      </c>
      <c r="B70" s="7" t="s">
        <v>251</v>
      </c>
      <c r="C70" s="7" t="s">
        <v>252</v>
      </c>
      <c r="D70" s="7">
        <v>66.947000000000003</v>
      </c>
      <c r="E70" s="7">
        <v>357</v>
      </c>
      <c r="F70" s="7">
        <v>355</v>
      </c>
      <c r="G70" s="7">
        <v>112</v>
      </c>
      <c r="H70" s="7">
        <v>4</v>
      </c>
      <c r="I70" s="7">
        <v>25</v>
      </c>
      <c r="J70" s="7">
        <v>1089</v>
      </c>
      <c r="K70" s="7">
        <v>3</v>
      </c>
      <c r="L70" s="7">
        <v>355</v>
      </c>
      <c r="M70" s="7">
        <v>8.4700000000000004E-165</v>
      </c>
      <c r="N70" s="7">
        <v>482</v>
      </c>
      <c r="O70" s="7">
        <v>14.6</v>
      </c>
      <c r="P70" s="4" t="s">
        <v>784</v>
      </c>
    </row>
    <row r="71" spans="1:16" x14ac:dyDescent="0.25">
      <c r="A71" s="6" t="s">
        <v>443</v>
      </c>
      <c r="B71" s="7" t="s">
        <v>251</v>
      </c>
      <c r="C71" s="7" t="s">
        <v>252</v>
      </c>
      <c r="D71" s="7">
        <v>63.585000000000001</v>
      </c>
      <c r="E71" s="7">
        <v>357</v>
      </c>
      <c r="F71" s="7">
        <v>355</v>
      </c>
      <c r="G71" s="7">
        <v>105</v>
      </c>
      <c r="H71" s="7">
        <v>5</v>
      </c>
      <c r="I71" s="7">
        <v>25</v>
      </c>
      <c r="J71" s="7">
        <v>1032</v>
      </c>
      <c r="K71" s="7">
        <v>3</v>
      </c>
      <c r="L71" s="7">
        <v>355</v>
      </c>
      <c r="M71" s="7">
        <v>3.99E-150</v>
      </c>
      <c r="N71" s="7">
        <v>444</v>
      </c>
      <c r="O71" s="7">
        <v>3.02</v>
      </c>
      <c r="P71" s="4" t="s">
        <v>784</v>
      </c>
    </row>
    <row r="72" spans="1:16" x14ac:dyDescent="0.25">
      <c r="A72" s="6" t="s">
        <v>639</v>
      </c>
      <c r="B72" s="7" t="s">
        <v>640</v>
      </c>
      <c r="C72" s="7" t="s">
        <v>641</v>
      </c>
      <c r="D72" s="7">
        <v>43.408000000000001</v>
      </c>
      <c r="E72" s="7">
        <v>311</v>
      </c>
      <c r="F72" s="7">
        <v>305</v>
      </c>
      <c r="G72" s="7">
        <v>159</v>
      </c>
      <c r="H72" s="7">
        <v>8</v>
      </c>
      <c r="I72" s="7">
        <v>209</v>
      </c>
      <c r="J72" s="7">
        <v>1126</v>
      </c>
      <c r="K72" s="7">
        <v>1</v>
      </c>
      <c r="L72" s="7">
        <v>299</v>
      </c>
      <c r="M72" s="7">
        <v>8.3700000000000004E-73</v>
      </c>
      <c r="N72" s="7">
        <v>238</v>
      </c>
      <c r="O72" s="7">
        <v>1.21</v>
      </c>
      <c r="P72" s="4" t="s">
        <v>784</v>
      </c>
    </row>
    <row r="73" spans="1:16" x14ac:dyDescent="0.25">
      <c r="A73" t="s">
        <v>54</v>
      </c>
      <c r="B73" t="s">
        <v>55</v>
      </c>
      <c r="C73" t="s">
        <v>56</v>
      </c>
      <c r="D73">
        <v>96.703000000000003</v>
      </c>
      <c r="E73">
        <v>91</v>
      </c>
      <c r="F73">
        <v>862</v>
      </c>
      <c r="G73">
        <v>3</v>
      </c>
      <c r="H73">
        <v>0</v>
      </c>
      <c r="I73">
        <v>2</v>
      </c>
      <c r="J73">
        <v>274</v>
      </c>
      <c r="K73">
        <v>301</v>
      </c>
      <c r="L73">
        <v>391</v>
      </c>
      <c r="M73" s="5">
        <v>1.6200000000000001E-55</v>
      </c>
      <c r="N73">
        <v>193</v>
      </c>
      <c r="O73">
        <v>112.85</v>
      </c>
      <c r="P73" s="4" t="s">
        <v>775</v>
      </c>
    </row>
    <row r="74" spans="1:16" x14ac:dyDescent="0.25">
      <c r="A74" t="s">
        <v>76</v>
      </c>
      <c r="B74" t="s">
        <v>77</v>
      </c>
      <c r="C74" t="s">
        <v>78</v>
      </c>
      <c r="D74">
        <v>90.909000000000006</v>
      </c>
      <c r="E74">
        <v>33</v>
      </c>
      <c r="F74">
        <v>1251</v>
      </c>
      <c r="G74">
        <v>3</v>
      </c>
      <c r="H74">
        <v>0</v>
      </c>
      <c r="I74">
        <v>256</v>
      </c>
      <c r="J74">
        <v>354</v>
      </c>
      <c r="K74">
        <v>5</v>
      </c>
      <c r="L74">
        <v>37</v>
      </c>
      <c r="M74" s="5">
        <v>2.2900000000000002E-9</v>
      </c>
      <c r="N74">
        <v>63.9</v>
      </c>
      <c r="O74">
        <v>74.53</v>
      </c>
      <c r="P74" s="12" t="s">
        <v>775</v>
      </c>
    </row>
    <row r="75" spans="1:16" x14ac:dyDescent="0.25">
      <c r="A75" t="s">
        <v>125</v>
      </c>
      <c r="B75" t="s">
        <v>126</v>
      </c>
      <c r="C75" t="s">
        <v>127</v>
      </c>
      <c r="D75">
        <v>70.27</v>
      </c>
      <c r="E75">
        <v>111</v>
      </c>
      <c r="F75">
        <v>1134</v>
      </c>
      <c r="G75">
        <v>26</v>
      </c>
      <c r="H75">
        <v>4</v>
      </c>
      <c r="I75">
        <v>129</v>
      </c>
      <c r="J75">
        <v>458</v>
      </c>
      <c r="K75">
        <v>31</v>
      </c>
      <c r="L75">
        <v>135</v>
      </c>
      <c r="M75" s="5">
        <v>2.44E-38</v>
      </c>
      <c r="N75">
        <v>149</v>
      </c>
      <c r="O75">
        <v>33.74</v>
      </c>
      <c r="P75" s="12" t="s">
        <v>775</v>
      </c>
    </row>
    <row r="76" spans="1:16" x14ac:dyDescent="0.25">
      <c r="A76" t="s">
        <v>137</v>
      </c>
      <c r="B76" t="s">
        <v>138</v>
      </c>
      <c r="C76" t="s">
        <v>139</v>
      </c>
      <c r="D76">
        <v>73.840999999999994</v>
      </c>
      <c r="E76">
        <v>302</v>
      </c>
      <c r="F76">
        <v>303</v>
      </c>
      <c r="G76">
        <v>78</v>
      </c>
      <c r="H76">
        <v>1</v>
      </c>
      <c r="I76">
        <v>288</v>
      </c>
      <c r="J76">
        <v>1190</v>
      </c>
      <c r="K76">
        <v>2</v>
      </c>
      <c r="L76">
        <v>303</v>
      </c>
      <c r="M76">
        <v>9.5800000000000007E-111</v>
      </c>
      <c r="N76">
        <v>362</v>
      </c>
      <c r="O76">
        <v>30.97</v>
      </c>
      <c r="P76" s="12" t="s">
        <v>775</v>
      </c>
    </row>
    <row r="77" spans="1:16" x14ac:dyDescent="0.25">
      <c r="A77" t="s">
        <v>219</v>
      </c>
      <c r="B77" t="s">
        <v>220</v>
      </c>
      <c r="C77" t="s">
        <v>221</v>
      </c>
      <c r="D77">
        <v>97.17</v>
      </c>
      <c r="E77">
        <v>106</v>
      </c>
      <c r="F77">
        <v>750</v>
      </c>
      <c r="G77">
        <v>3</v>
      </c>
      <c r="H77">
        <v>0</v>
      </c>
      <c r="I77">
        <v>320</v>
      </c>
      <c r="J77">
        <v>3</v>
      </c>
      <c r="K77">
        <v>475</v>
      </c>
      <c r="L77">
        <v>580</v>
      </c>
      <c r="M77" s="5">
        <v>2.2499999999999999E-65</v>
      </c>
      <c r="N77">
        <v>219</v>
      </c>
      <c r="O77">
        <v>17.850000000000001</v>
      </c>
      <c r="P77" s="4" t="s">
        <v>775</v>
      </c>
    </row>
    <row r="78" spans="1:16" x14ac:dyDescent="0.25">
      <c r="A78" t="s">
        <v>230</v>
      </c>
      <c r="B78" t="s">
        <v>126</v>
      </c>
      <c r="C78" t="s">
        <v>127</v>
      </c>
      <c r="D78">
        <v>83.941999999999993</v>
      </c>
      <c r="E78">
        <v>274</v>
      </c>
      <c r="F78">
        <v>1134</v>
      </c>
      <c r="G78">
        <v>36</v>
      </c>
      <c r="H78">
        <v>5</v>
      </c>
      <c r="I78">
        <v>132</v>
      </c>
      <c r="J78">
        <v>947</v>
      </c>
      <c r="K78">
        <v>32</v>
      </c>
      <c r="L78">
        <v>299</v>
      </c>
      <c r="M78">
        <v>4.7900000000000002E-150</v>
      </c>
      <c r="N78">
        <v>462</v>
      </c>
      <c r="O78">
        <v>17.149999999999999</v>
      </c>
      <c r="P78" s="4" t="s">
        <v>775</v>
      </c>
    </row>
    <row r="79" spans="1:16" x14ac:dyDescent="0.25">
      <c r="A79" t="s">
        <v>248</v>
      </c>
      <c r="B79" t="s">
        <v>220</v>
      </c>
      <c r="C79" t="s">
        <v>221</v>
      </c>
      <c r="D79">
        <v>83.673000000000002</v>
      </c>
      <c r="E79">
        <v>735</v>
      </c>
      <c r="F79">
        <v>750</v>
      </c>
      <c r="G79">
        <v>113</v>
      </c>
      <c r="H79">
        <v>7</v>
      </c>
      <c r="I79">
        <v>310</v>
      </c>
      <c r="J79">
        <v>2502</v>
      </c>
      <c r="K79">
        <v>1</v>
      </c>
      <c r="L79">
        <v>732</v>
      </c>
      <c r="M79">
        <v>0</v>
      </c>
      <c r="N79">
        <v>1229</v>
      </c>
      <c r="O79">
        <v>15.14</v>
      </c>
      <c r="P79" s="4" t="s">
        <v>775</v>
      </c>
    </row>
    <row r="80" spans="1:16" x14ac:dyDescent="0.25">
      <c r="A80" t="s">
        <v>287</v>
      </c>
      <c r="B80" t="s">
        <v>288</v>
      </c>
      <c r="C80" t="s">
        <v>289</v>
      </c>
      <c r="D80">
        <v>94.545000000000002</v>
      </c>
      <c r="E80">
        <v>55</v>
      </c>
      <c r="F80">
        <v>522</v>
      </c>
      <c r="G80">
        <v>3</v>
      </c>
      <c r="H80">
        <v>0</v>
      </c>
      <c r="I80">
        <v>1</v>
      </c>
      <c r="J80">
        <v>165</v>
      </c>
      <c r="K80">
        <v>466</v>
      </c>
      <c r="L80">
        <v>520</v>
      </c>
      <c r="M80" s="5">
        <v>1.83E-23</v>
      </c>
      <c r="N80">
        <v>115</v>
      </c>
      <c r="O80">
        <v>10.63</v>
      </c>
      <c r="P80" s="4" t="s">
        <v>775</v>
      </c>
    </row>
    <row r="81" spans="1:16" x14ac:dyDescent="0.25">
      <c r="A81" t="s">
        <v>307</v>
      </c>
      <c r="B81" t="s">
        <v>308</v>
      </c>
      <c r="C81" t="s">
        <v>309</v>
      </c>
      <c r="D81">
        <v>75.332999999999998</v>
      </c>
      <c r="E81">
        <v>150</v>
      </c>
      <c r="F81">
        <v>730</v>
      </c>
      <c r="G81">
        <v>37</v>
      </c>
      <c r="H81">
        <v>0</v>
      </c>
      <c r="I81">
        <v>2</v>
      </c>
      <c r="J81">
        <v>451</v>
      </c>
      <c r="K81">
        <v>581</v>
      </c>
      <c r="L81">
        <v>730</v>
      </c>
      <c r="M81" s="5">
        <v>5.3600000000000003E-54</v>
      </c>
      <c r="N81">
        <v>202</v>
      </c>
      <c r="O81">
        <v>8.26</v>
      </c>
      <c r="P81" s="4" t="s">
        <v>775</v>
      </c>
    </row>
    <row r="82" spans="1:16" x14ac:dyDescent="0.25">
      <c r="A82" t="s">
        <v>320</v>
      </c>
      <c r="B82" t="s">
        <v>321</v>
      </c>
      <c r="C82" t="s">
        <v>322</v>
      </c>
      <c r="D82">
        <v>79.661000000000001</v>
      </c>
      <c r="E82">
        <v>59</v>
      </c>
      <c r="F82">
        <v>1764</v>
      </c>
      <c r="G82">
        <v>12</v>
      </c>
      <c r="H82">
        <v>0</v>
      </c>
      <c r="I82">
        <v>316</v>
      </c>
      <c r="J82">
        <v>140</v>
      </c>
      <c r="K82">
        <v>1458</v>
      </c>
      <c r="L82">
        <v>1516</v>
      </c>
      <c r="M82">
        <v>7.0299999999999996E-26</v>
      </c>
      <c r="N82">
        <v>110</v>
      </c>
      <c r="O82">
        <v>7.94</v>
      </c>
      <c r="P82" s="4" t="s">
        <v>775</v>
      </c>
    </row>
    <row r="83" spans="1:16" x14ac:dyDescent="0.25">
      <c r="A83" t="s">
        <v>359</v>
      </c>
      <c r="B83" t="s">
        <v>360</v>
      </c>
      <c r="C83" t="s">
        <v>361</v>
      </c>
      <c r="D83">
        <v>70</v>
      </c>
      <c r="E83">
        <v>100</v>
      </c>
      <c r="F83">
        <v>1605</v>
      </c>
      <c r="G83">
        <v>27</v>
      </c>
      <c r="H83">
        <v>3</v>
      </c>
      <c r="I83">
        <v>105</v>
      </c>
      <c r="J83">
        <v>395</v>
      </c>
      <c r="K83">
        <v>1506</v>
      </c>
      <c r="L83">
        <v>1605</v>
      </c>
      <c r="M83" s="5">
        <v>1.25E-24</v>
      </c>
      <c r="N83">
        <v>123</v>
      </c>
      <c r="O83">
        <v>6.25</v>
      </c>
      <c r="P83" s="4" t="s">
        <v>775</v>
      </c>
    </row>
    <row r="84" spans="1:16" x14ac:dyDescent="0.25">
      <c r="A84" t="s">
        <v>383</v>
      </c>
      <c r="B84" t="s">
        <v>384</v>
      </c>
      <c r="C84" t="s">
        <v>385</v>
      </c>
      <c r="D84">
        <v>75.397000000000006</v>
      </c>
      <c r="E84">
        <v>126</v>
      </c>
      <c r="F84">
        <v>127</v>
      </c>
      <c r="G84">
        <v>30</v>
      </c>
      <c r="H84">
        <v>1</v>
      </c>
      <c r="I84">
        <v>1284</v>
      </c>
      <c r="J84">
        <v>1658</v>
      </c>
      <c r="K84">
        <v>1</v>
      </c>
      <c r="L84">
        <v>126</v>
      </c>
      <c r="M84">
        <v>1.11E-60</v>
      </c>
      <c r="N84">
        <v>209</v>
      </c>
      <c r="O84">
        <v>5.34</v>
      </c>
      <c r="P84" s="4" t="s">
        <v>775</v>
      </c>
    </row>
    <row r="85" spans="1:16" x14ac:dyDescent="0.25">
      <c r="A85" t="s">
        <v>396</v>
      </c>
      <c r="B85" t="s">
        <v>397</v>
      </c>
      <c r="C85" t="s">
        <v>398</v>
      </c>
      <c r="D85">
        <v>91.667000000000002</v>
      </c>
      <c r="E85">
        <v>144</v>
      </c>
      <c r="F85">
        <v>497</v>
      </c>
      <c r="G85">
        <v>12</v>
      </c>
      <c r="H85">
        <v>0</v>
      </c>
      <c r="I85">
        <v>3</v>
      </c>
      <c r="J85">
        <v>434</v>
      </c>
      <c r="K85">
        <v>174</v>
      </c>
      <c r="L85">
        <v>317</v>
      </c>
      <c r="M85">
        <v>2.35E-91</v>
      </c>
      <c r="N85">
        <v>282</v>
      </c>
      <c r="O85">
        <v>4.7300000000000004</v>
      </c>
      <c r="P85" s="4" t="s">
        <v>775</v>
      </c>
    </row>
    <row r="86" spans="1:16" x14ac:dyDescent="0.25">
      <c r="A86" t="s">
        <v>402</v>
      </c>
      <c r="B86" t="s">
        <v>403</v>
      </c>
      <c r="C86" t="s">
        <v>404</v>
      </c>
      <c r="D86">
        <v>90.573999999999998</v>
      </c>
      <c r="E86">
        <v>488</v>
      </c>
      <c r="F86">
        <v>763</v>
      </c>
      <c r="G86">
        <v>46</v>
      </c>
      <c r="H86">
        <v>0</v>
      </c>
      <c r="I86">
        <v>2</v>
      </c>
      <c r="J86">
        <v>1465</v>
      </c>
      <c r="K86">
        <v>276</v>
      </c>
      <c r="L86">
        <v>763</v>
      </c>
      <c r="M86">
        <v>0</v>
      </c>
      <c r="N86">
        <v>913</v>
      </c>
      <c r="O86">
        <v>4.46</v>
      </c>
      <c r="P86" s="4" t="s">
        <v>775</v>
      </c>
    </row>
    <row r="87" spans="1:16" x14ac:dyDescent="0.25">
      <c r="A87" t="s">
        <v>411</v>
      </c>
      <c r="B87" t="s">
        <v>412</v>
      </c>
      <c r="C87" t="s">
        <v>413</v>
      </c>
      <c r="D87">
        <v>91.241</v>
      </c>
      <c r="E87">
        <v>274</v>
      </c>
      <c r="F87">
        <v>637</v>
      </c>
      <c r="G87">
        <v>22</v>
      </c>
      <c r="H87">
        <v>1</v>
      </c>
      <c r="I87">
        <v>1</v>
      </c>
      <c r="J87">
        <v>816</v>
      </c>
      <c r="K87">
        <v>364</v>
      </c>
      <c r="L87">
        <v>637</v>
      </c>
      <c r="M87">
        <v>4.5800000000000002E-178</v>
      </c>
      <c r="N87">
        <v>523</v>
      </c>
      <c r="O87">
        <v>3.91</v>
      </c>
      <c r="P87" s="4" t="s">
        <v>775</v>
      </c>
    </row>
    <row r="88" spans="1:16" x14ac:dyDescent="0.25">
      <c r="A88" t="s">
        <v>440</v>
      </c>
      <c r="B88" t="s">
        <v>441</v>
      </c>
      <c r="C88" t="s">
        <v>442</v>
      </c>
      <c r="D88">
        <v>96.552000000000007</v>
      </c>
      <c r="E88">
        <v>116</v>
      </c>
      <c r="F88">
        <v>1814</v>
      </c>
      <c r="G88">
        <v>4</v>
      </c>
      <c r="H88">
        <v>0</v>
      </c>
      <c r="I88">
        <v>1</v>
      </c>
      <c r="J88">
        <v>348</v>
      </c>
      <c r="K88">
        <v>96</v>
      </c>
      <c r="L88">
        <v>211</v>
      </c>
      <c r="M88">
        <v>2.68E-71</v>
      </c>
      <c r="N88">
        <v>241</v>
      </c>
      <c r="O88">
        <v>3.09</v>
      </c>
      <c r="P88" s="4" t="s">
        <v>775</v>
      </c>
    </row>
    <row r="89" spans="1:16" x14ac:dyDescent="0.25">
      <c r="A89" t="s">
        <v>454</v>
      </c>
      <c r="B89" t="s">
        <v>455</v>
      </c>
      <c r="C89" t="s">
        <v>456</v>
      </c>
      <c r="D89">
        <v>87.706999999999994</v>
      </c>
      <c r="E89">
        <v>724</v>
      </c>
      <c r="F89">
        <v>1151</v>
      </c>
      <c r="G89">
        <v>68</v>
      </c>
      <c r="H89">
        <v>11</v>
      </c>
      <c r="I89">
        <v>2</v>
      </c>
      <c r="J89">
        <v>2152</v>
      </c>
      <c r="K89">
        <v>425</v>
      </c>
      <c r="L89">
        <v>1134</v>
      </c>
      <c r="M89">
        <v>0</v>
      </c>
      <c r="N89">
        <v>1165</v>
      </c>
      <c r="O89">
        <v>2.91</v>
      </c>
      <c r="P89" s="4" t="s">
        <v>775</v>
      </c>
    </row>
    <row r="90" spans="1:16" x14ac:dyDescent="0.25">
      <c r="A90" t="s">
        <v>466</v>
      </c>
      <c r="B90" t="s">
        <v>467</v>
      </c>
      <c r="C90" t="s">
        <v>468</v>
      </c>
      <c r="D90">
        <v>87.634</v>
      </c>
      <c r="E90">
        <v>186</v>
      </c>
      <c r="F90">
        <v>591</v>
      </c>
      <c r="G90">
        <v>23</v>
      </c>
      <c r="H90">
        <v>0</v>
      </c>
      <c r="I90">
        <v>2</v>
      </c>
      <c r="J90">
        <v>559</v>
      </c>
      <c r="K90">
        <v>38</v>
      </c>
      <c r="L90">
        <v>223</v>
      </c>
      <c r="M90">
        <v>8.4100000000000007E-112</v>
      </c>
      <c r="N90">
        <v>339</v>
      </c>
      <c r="O90">
        <v>2.75</v>
      </c>
      <c r="P90" s="4" t="s">
        <v>775</v>
      </c>
    </row>
    <row r="91" spans="1:16" x14ac:dyDescent="0.25">
      <c r="A91" t="s">
        <v>539</v>
      </c>
      <c r="B91" t="s">
        <v>308</v>
      </c>
      <c r="C91" t="s">
        <v>309</v>
      </c>
      <c r="D91">
        <v>73.147999999999996</v>
      </c>
      <c r="E91">
        <v>216</v>
      </c>
      <c r="F91">
        <v>730</v>
      </c>
      <c r="G91">
        <v>53</v>
      </c>
      <c r="H91">
        <v>4</v>
      </c>
      <c r="I91">
        <v>3</v>
      </c>
      <c r="J91">
        <v>638</v>
      </c>
      <c r="K91">
        <v>481</v>
      </c>
      <c r="L91">
        <v>695</v>
      </c>
      <c r="M91">
        <v>5.0500000000000002E-99</v>
      </c>
      <c r="N91">
        <v>311</v>
      </c>
      <c r="O91">
        <v>2</v>
      </c>
      <c r="P91" s="4" t="s">
        <v>775</v>
      </c>
    </row>
    <row r="92" spans="1:16" x14ac:dyDescent="0.25">
      <c r="A92" t="s">
        <v>561</v>
      </c>
      <c r="B92" t="s">
        <v>562</v>
      </c>
      <c r="C92" t="s">
        <v>563</v>
      </c>
      <c r="D92">
        <v>87.137</v>
      </c>
      <c r="E92">
        <v>241</v>
      </c>
      <c r="F92">
        <v>522</v>
      </c>
      <c r="G92">
        <v>31</v>
      </c>
      <c r="H92">
        <v>0</v>
      </c>
      <c r="I92">
        <v>685</v>
      </c>
      <c r="J92">
        <v>1407</v>
      </c>
      <c r="K92">
        <v>1</v>
      </c>
      <c r="L92">
        <v>241</v>
      </c>
      <c r="M92">
        <v>3.7000000000000004E-130</v>
      </c>
      <c r="N92">
        <v>395</v>
      </c>
      <c r="O92">
        <v>1.86</v>
      </c>
      <c r="P92" s="4" t="s">
        <v>775</v>
      </c>
    </row>
    <row r="93" spans="1:16" x14ac:dyDescent="0.25">
      <c r="A93" t="s">
        <v>576</v>
      </c>
      <c r="B93" t="s">
        <v>577</v>
      </c>
      <c r="C93" t="s">
        <v>578</v>
      </c>
      <c r="D93">
        <v>94.426000000000002</v>
      </c>
      <c r="E93">
        <v>305</v>
      </c>
      <c r="F93">
        <v>759</v>
      </c>
      <c r="G93">
        <v>17</v>
      </c>
      <c r="H93">
        <v>0</v>
      </c>
      <c r="I93">
        <v>4</v>
      </c>
      <c r="J93">
        <v>918</v>
      </c>
      <c r="K93">
        <v>455</v>
      </c>
      <c r="L93">
        <v>759</v>
      </c>
      <c r="M93">
        <v>0</v>
      </c>
      <c r="N93">
        <v>619</v>
      </c>
      <c r="O93">
        <v>1.76</v>
      </c>
      <c r="P93" s="4" t="s">
        <v>775</v>
      </c>
    </row>
    <row r="94" spans="1:16" x14ac:dyDescent="0.25">
      <c r="A94" t="s">
        <v>587</v>
      </c>
      <c r="B94" t="s">
        <v>467</v>
      </c>
      <c r="C94" t="s">
        <v>468</v>
      </c>
      <c r="D94">
        <v>99.197000000000003</v>
      </c>
      <c r="E94">
        <v>249</v>
      </c>
      <c r="F94">
        <v>591</v>
      </c>
      <c r="G94">
        <v>2</v>
      </c>
      <c r="H94">
        <v>0</v>
      </c>
      <c r="I94">
        <v>1074</v>
      </c>
      <c r="J94">
        <v>1820</v>
      </c>
      <c r="K94">
        <v>343</v>
      </c>
      <c r="L94">
        <v>591</v>
      </c>
      <c r="M94">
        <v>1.2899999999999999E-161</v>
      </c>
      <c r="N94">
        <v>498</v>
      </c>
      <c r="O94">
        <v>1.7</v>
      </c>
      <c r="P94" s="4" t="s">
        <v>775</v>
      </c>
    </row>
    <row r="95" spans="1:16" x14ac:dyDescent="0.25">
      <c r="A95" t="s">
        <v>592</v>
      </c>
      <c r="B95" t="s">
        <v>403</v>
      </c>
      <c r="C95" t="s">
        <v>404</v>
      </c>
      <c r="D95">
        <v>90.573999999999998</v>
      </c>
      <c r="E95">
        <v>488</v>
      </c>
      <c r="F95">
        <v>763</v>
      </c>
      <c r="G95">
        <v>46</v>
      </c>
      <c r="H95">
        <v>0</v>
      </c>
      <c r="I95">
        <v>2</v>
      </c>
      <c r="J95">
        <v>1465</v>
      </c>
      <c r="K95">
        <v>276</v>
      </c>
      <c r="L95">
        <v>763</v>
      </c>
      <c r="M95">
        <v>0</v>
      </c>
      <c r="N95">
        <v>913</v>
      </c>
      <c r="O95">
        <v>1.66</v>
      </c>
      <c r="P95" s="4" t="s">
        <v>775</v>
      </c>
    </row>
    <row r="96" spans="1:16" x14ac:dyDescent="0.25">
      <c r="A96" t="s">
        <v>611</v>
      </c>
      <c r="B96" t="s">
        <v>467</v>
      </c>
      <c r="C96" t="s">
        <v>468</v>
      </c>
      <c r="D96">
        <v>99.197000000000003</v>
      </c>
      <c r="E96">
        <v>249</v>
      </c>
      <c r="F96">
        <v>591</v>
      </c>
      <c r="G96">
        <v>2</v>
      </c>
      <c r="H96">
        <v>0</v>
      </c>
      <c r="I96">
        <v>1218</v>
      </c>
      <c r="J96">
        <v>1964</v>
      </c>
      <c r="K96">
        <v>343</v>
      </c>
      <c r="L96">
        <v>591</v>
      </c>
      <c r="M96">
        <v>4.5499999999999998E-161</v>
      </c>
      <c r="N96">
        <v>498</v>
      </c>
      <c r="O96">
        <v>1.54</v>
      </c>
      <c r="P96" s="4" t="s">
        <v>775</v>
      </c>
    </row>
    <row r="97" spans="1:16" x14ac:dyDescent="0.25">
      <c r="A97" t="s">
        <v>623</v>
      </c>
      <c r="B97" t="s">
        <v>138</v>
      </c>
      <c r="C97" t="s">
        <v>139</v>
      </c>
      <c r="D97">
        <v>73.840999999999994</v>
      </c>
      <c r="E97">
        <v>302</v>
      </c>
      <c r="F97">
        <v>303</v>
      </c>
      <c r="G97">
        <v>78</v>
      </c>
      <c r="H97">
        <v>1</v>
      </c>
      <c r="I97">
        <v>353</v>
      </c>
      <c r="J97">
        <v>1255</v>
      </c>
      <c r="K97">
        <v>2</v>
      </c>
      <c r="L97">
        <v>303</v>
      </c>
      <c r="M97">
        <v>1.16E-110</v>
      </c>
      <c r="N97">
        <v>362</v>
      </c>
      <c r="O97">
        <v>1.46</v>
      </c>
      <c r="P97" s="4" t="s">
        <v>775</v>
      </c>
    </row>
    <row r="98" spans="1:16" x14ac:dyDescent="0.25">
      <c r="A98" t="s">
        <v>649</v>
      </c>
      <c r="B98" t="s">
        <v>650</v>
      </c>
      <c r="C98" t="s">
        <v>651</v>
      </c>
      <c r="D98">
        <v>79.778000000000006</v>
      </c>
      <c r="E98">
        <v>361</v>
      </c>
      <c r="F98">
        <v>629</v>
      </c>
      <c r="G98">
        <v>65</v>
      </c>
      <c r="H98">
        <v>4</v>
      </c>
      <c r="I98">
        <v>1</v>
      </c>
      <c r="J98">
        <v>1071</v>
      </c>
      <c r="K98">
        <v>271</v>
      </c>
      <c r="L98">
        <v>627</v>
      </c>
      <c r="M98">
        <v>3.5900000000000001E-162</v>
      </c>
      <c r="N98">
        <v>487</v>
      </c>
      <c r="O98">
        <v>1.17</v>
      </c>
      <c r="P98" s="4" t="s">
        <v>775</v>
      </c>
    </row>
    <row r="99" spans="1:16" x14ac:dyDescent="0.25">
      <c r="A99" t="s">
        <v>669</v>
      </c>
      <c r="B99" t="s">
        <v>220</v>
      </c>
      <c r="C99" t="s">
        <v>221</v>
      </c>
      <c r="D99">
        <v>88.650999999999996</v>
      </c>
      <c r="E99">
        <v>608</v>
      </c>
      <c r="F99">
        <v>750</v>
      </c>
      <c r="G99">
        <v>65</v>
      </c>
      <c r="H99">
        <v>4</v>
      </c>
      <c r="I99">
        <v>614</v>
      </c>
      <c r="J99">
        <v>2431</v>
      </c>
      <c r="K99">
        <v>127</v>
      </c>
      <c r="L99">
        <v>732</v>
      </c>
      <c r="M99">
        <v>0</v>
      </c>
      <c r="N99">
        <v>1077</v>
      </c>
      <c r="O99">
        <v>1.01</v>
      </c>
      <c r="P99" s="4" t="s">
        <v>775</v>
      </c>
    </row>
    <row r="100" spans="1:16" x14ac:dyDescent="0.25">
      <c r="A100" t="s">
        <v>691</v>
      </c>
      <c r="B100" t="s">
        <v>650</v>
      </c>
      <c r="C100" t="s">
        <v>651</v>
      </c>
      <c r="D100">
        <v>79.778000000000006</v>
      </c>
      <c r="E100">
        <v>361</v>
      </c>
      <c r="F100">
        <v>629</v>
      </c>
      <c r="G100">
        <v>65</v>
      </c>
      <c r="H100">
        <v>4</v>
      </c>
      <c r="I100">
        <v>1</v>
      </c>
      <c r="J100">
        <v>1071</v>
      </c>
      <c r="K100">
        <v>271</v>
      </c>
      <c r="L100">
        <v>627</v>
      </c>
      <c r="M100">
        <v>5.0099999999999998E-162</v>
      </c>
      <c r="N100">
        <v>487</v>
      </c>
      <c r="O100">
        <v>0.86</v>
      </c>
      <c r="P100" s="4" t="s">
        <v>775</v>
      </c>
    </row>
    <row r="101" spans="1:16" x14ac:dyDescent="0.25">
      <c r="A101" t="s">
        <v>701</v>
      </c>
      <c r="B101" t="s">
        <v>702</v>
      </c>
      <c r="C101" t="s">
        <v>703</v>
      </c>
      <c r="D101">
        <v>66.667000000000002</v>
      </c>
      <c r="E101">
        <v>90</v>
      </c>
      <c r="F101">
        <v>1840</v>
      </c>
      <c r="G101">
        <v>27</v>
      </c>
      <c r="H101">
        <v>3</v>
      </c>
      <c r="I101">
        <v>4</v>
      </c>
      <c r="J101">
        <v>267</v>
      </c>
      <c r="K101">
        <v>9</v>
      </c>
      <c r="L101">
        <v>97</v>
      </c>
      <c r="M101">
        <v>8.2100000000000004E-13</v>
      </c>
      <c r="N101">
        <v>79</v>
      </c>
      <c r="O101">
        <v>0.78</v>
      </c>
      <c r="P101" s="4" t="s">
        <v>775</v>
      </c>
    </row>
    <row r="102" spans="1:16" x14ac:dyDescent="0.25">
      <c r="A102" t="s">
        <v>706</v>
      </c>
      <c r="B102" t="s">
        <v>707</v>
      </c>
      <c r="C102" t="s">
        <v>708</v>
      </c>
      <c r="D102">
        <v>70.968000000000004</v>
      </c>
      <c r="E102">
        <v>279</v>
      </c>
      <c r="F102">
        <v>531</v>
      </c>
      <c r="G102">
        <v>78</v>
      </c>
      <c r="H102">
        <v>3</v>
      </c>
      <c r="I102">
        <v>1</v>
      </c>
      <c r="J102">
        <v>831</v>
      </c>
      <c r="K102">
        <v>250</v>
      </c>
      <c r="L102">
        <v>527</v>
      </c>
      <c r="M102">
        <v>2.19E-140</v>
      </c>
      <c r="N102">
        <v>416</v>
      </c>
      <c r="O102">
        <v>0.7</v>
      </c>
      <c r="P102" s="4" t="s">
        <v>775</v>
      </c>
    </row>
    <row r="103" spans="1:16" x14ac:dyDescent="0.25">
      <c r="A103" t="s">
        <v>709</v>
      </c>
      <c r="B103" t="s">
        <v>710</v>
      </c>
      <c r="C103" t="s">
        <v>711</v>
      </c>
      <c r="D103">
        <v>76.19</v>
      </c>
      <c r="E103">
        <v>42</v>
      </c>
      <c r="F103">
        <v>594</v>
      </c>
      <c r="G103">
        <v>7</v>
      </c>
      <c r="H103">
        <v>1</v>
      </c>
      <c r="I103">
        <v>322</v>
      </c>
      <c r="J103">
        <v>197</v>
      </c>
      <c r="K103">
        <v>482</v>
      </c>
      <c r="L103">
        <v>520</v>
      </c>
      <c r="M103">
        <v>4.5200000000000001E-15</v>
      </c>
      <c r="N103">
        <v>70.5</v>
      </c>
      <c r="O103">
        <v>0.7</v>
      </c>
      <c r="P103" s="4" t="s">
        <v>775</v>
      </c>
    </row>
    <row r="104" spans="1:16" x14ac:dyDescent="0.25">
      <c r="A104" t="s">
        <v>720</v>
      </c>
      <c r="B104" t="s">
        <v>721</v>
      </c>
      <c r="C104" t="s">
        <v>722</v>
      </c>
      <c r="D104">
        <v>82.608999999999995</v>
      </c>
      <c r="E104">
        <v>92</v>
      </c>
      <c r="F104">
        <v>127</v>
      </c>
      <c r="G104">
        <v>16</v>
      </c>
      <c r="H104">
        <v>0</v>
      </c>
      <c r="I104">
        <v>175</v>
      </c>
      <c r="J104">
        <v>450</v>
      </c>
      <c r="K104">
        <v>35</v>
      </c>
      <c r="L104">
        <v>126</v>
      </c>
      <c r="M104">
        <v>1.3100000000000001E-49</v>
      </c>
      <c r="N104">
        <v>170</v>
      </c>
      <c r="O104">
        <v>0.56000000000000005</v>
      </c>
      <c r="P104" s="4" t="s">
        <v>775</v>
      </c>
    </row>
    <row r="105" spans="1:16" x14ac:dyDescent="0.25">
      <c r="A105" t="s">
        <v>726</v>
      </c>
      <c r="B105" t="s">
        <v>384</v>
      </c>
      <c r="C105" t="s">
        <v>385</v>
      </c>
      <c r="D105">
        <v>83.332999999999998</v>
      </c>
      <c r="E105">
        <v>90</v>
      </c>
      <c r="F105">
        <v>127</v>
      </c>
      <c r="G105">
        <v>15</v>
      </c>
      <c r="H105">
        <v>0</v>
      </c>
      <c r="I105">
        <v>839</v>
      </c>
      <c r="J105">
        <v>1108</v>
      </c>
      <c r="K105">
        <v>37</v>
      </c>
      <c r="L105">
        <v>126</v>
      </c>
      <c r="M105">
        <v>1.06E-46</v>
      </c>
      <c r="N105">
        <v>168</v>
      </c>
      <c r="O105">
        <v>0.53</v>
      </c>
      <c r="P105" s="4" t="s">
        <v>775</v>
      </c>
    </row>
    <row r="106" spans="1:16" x14ac:dyDescent="0.25">
      <c r="A106" t="s">
        <v>734</v>
      </c>
      <c r="B106" t="s">
        <v>721</v>
      </c>
      <c r="C106" t="s">
        <v>722</v>
      </c>
      <c r="D106">
        <v>83.695999999999998</v>
      </c>
      <c r="E106">
        <v>92</v>
      </c>
      <c r="F106">
        <v>127</v>
      </c>
      <c r="G106">
        <v>15</v>
      </c>
      <c r="H106">
        <v>0</v>
      </c>
      <c r="I106">
        <v>1465</v>
      </c>
      <c r="J106">
        <v>1740</v>
      </c>
      <c r="K106">
        <v>35</v>
      </c>
      <c r="L106">
        <v>126</v>
      </c>
      <c r="M106">
        <v>5.3399999999999996E-46</v>
      </c>
      <c r="N106">
        <v>169</v>
      </c>
      <c r="O106">
        <v>0.48</v>
      </c>
      <c r="P106" s="4" t="s">
        <v>775</v>
      </c>
    </row>
    <row r="107" spans="1:16" x14ac:dyDescent="0.25">
      <c r="A107" t="s">
        <v>741</v>
      </c>
      <c r="B107" t="s">
        <v>467</v>
      </c>
      <c r="C107" t="s">
        <v>468</v>
      </c>
      <c r="D107">
        <v>99.197000000000003</v>
      </c>
      <c r="E107">
        <v>249</v>
      </c>
      <c r="F107">
        <v>591</v>
      </c>
      <c r="G107">
        <v>2</v>
      </c>
      <c r="H107">
        <v>0</v>
      </c>
      <c r="I107">
        <v>1228</v>
      </c>
      <c r="J107">
        <v>1974</v>
      </c>
      <c r="K107">
        <v>343</v>
      </c>
      <c r="L107">
        <v>591</v>
      </c>
      <c r="M107">
        <v>5.0500000000000001E-161</v>
      </c>
      <c r="N107">
        <v>498</v>
      </c>
      <c r="O107">
        <v>0.41</v>
      </c>
      <c r="P107" s="4" t="s">
        <v>775</v>
      </c>
    </row>
    <row r="108" spans="1:16" x14ac:dyDescent="0.25">
      <c r="A108" s="11" t="s">
        <v>746</v>
      </c>
      <c r="B108" t="s">
        <v>747</v>
      </c>
      <c r="C108" t="s">
        <v>748</v>
      </c>
      <c r="D108">
        <v>85.878</v>
      </c>
      <c r="E108">
        <v>262</v>
      </c>
      <c r="F108">
        <v>735</v>
      </c>
      <c r="G108">
        <v>34</v>
      </c>
      <c r="H108">
        <v>2</v>
      </c>
      <c r="I108">
        <v>33</v>
      </c>
      <c r="J108">
        <v>815</v>
      </c>
      <c r="K108">
        <v>22</v>
      </c>
      <c r="L108">
        <v>281</v>
      </c>
      <c r="M108">
        <v>7.4000000000000003E-162</v>
      </c>
      <c r="N108">
        <v>476</v>
      </c>
      <c r="O108" s="11">
        <v>0.38</v>
      </c>
      <c r="P108" s="4" t="s">
        <v>775</v>
      </c>
    </row>
    <row r="109" spans="1:16" x14ac:dyDescent="0.25">
      <c r="A109" s="11" t="s">
        <v>754</v>
      </c>
      <c r="B109" t="s">
        <v>308</v>
      </c>
      <c r="C109" t="s">
        <v>309</v>
      </c>
      <c r="D109">
        <v>79.13</v>
      </c>
      <c r="E109">
        <v>115</v>
      </c>
      <c r="F109">
        <v>730</v>
      </c>
      <c r="G109">
        <v>24</v>
      </c>
      <c r="H109">
        <v>0</v>
      </c>
      <c r="I109">
        <v>342</v>
      </c>
      <c r="J109">
        <v>686</v>
      </c>
      <c r="K109">
        <v>581</v>
      </c>
      <c r="L109">
        <v>695</v>
      </c>
      <c r="M109">
        <v>9.0899999999999997E-50</v>
      </c>
      <c r="N109">
        <v>182</v>
      </c>
      <c r="O109" s="11">
        <v>0.28999999999999998</v>
      </c>
      <c r="P109" s="4" t="s">
        <v>775</v>
      </c>
    </row>
    <row r="110" spans="1:16" x14ac:dyDescent="0.25">
      <c r="A110" t="s">
        <v>757</v>
      </c>
      <c r="B110" t="s">
        <v>758</v>
      </c>
      <c r="C110" t="s">
        <v>759</v>
      </c>
      <c r="D110">
        <v>92.495000000000005</v>
      </c>
      <c r="E110">
        <v>493</v>
      </c>
      <c r="F110">
        <v>1468</v>
      </c>
      <c r="G110">
        <v>34</v>
      </c>
      <c r="H110">
        <v>3</v>
      </c>
      <c r="I110">
        <v>2</v>
      </c>
      <c r="J110">
        <v>1477</v>
      </c>
      <c r="K110">
        <v>744</v>
      </c>
      <c r="L110">
        <v>1234</v>
      </c>
      <c r="M110">
        <v>0</v>
      </c>
      <c r="N110">
        <v>894</v>
      </c>
      <c r="O110">
        <v>0.26</v>
      </c>
      <c r="P110" s="4" t="s">
        <v>775</v>
      </c>
    </row>
    <row r="111" spans="1:16" ht="15.75" x14ac:dyDescent="0.25">
      <c r="A111" s="3" t="s">
        <v>16</v>
      </c>
      <c r="B111" s="9" t="s">
        <v>811</v>
      </c>
      <c r="C111" s="9" t="s">
        <v>812</v>
      </c>
      <c r="O111" s="21">
        <v>39656.720000000001</v>
      </c>
      <c r="P111" s="4" t="s">
        <v>769</v>
      </c>
    </row>
    <row r="112" spans="1:16" ht="15.75" x14ac:dyDescent="0.25">
      <c r="A112" s="3" t="s">
        <v>17</v>
      </c>
      <c r="B112" s="9" t="s">
        <v>811</v>
      </c>
      <c r="C112" s="9" t="s">
        <v>812</v>
      </c>
      <c r="O112" s="21">
        <v>9278.6299999999992</v>
      </c>
      <c r="P112" s="4" t="s">
        <v>769</v>
      </c>
    </row>
    <row r="113" spans="1:16" ht="15.75" x14ac:dyDescent="0.25">
      <c r="A113" s="3" t="s">
        <v>21</v>
      </c>
      <c r="B113" s="9" t="s">
        <v>811</v>
      </c>
      <c r="C113" s="9" t="s">
        <v>812</v>
      </c>
      <c r="O113" s="21">
        <v>2413.4499999999998</v>
      </c>
      <c r="P113" s="4" t="s">
        <v>769</v>
      </c>
    </row>
    <row r="114" spans="1:16" ht="15.75" x14ac:dyDescent="0.25">
      <c r="A114" s="3" t="s">
        <v>31</v>
      </c>
      <c r="B114" s="9" t="s">
        <v>811</v>
      </c>
      <c r="C114" s="9" t="s">
        <v>812</v>
      </c>
      <c r="O114" s="21">
        <v>797.42</v>
      </c>
      <c r="P114" s="4" t="s">
        <v>769</v>
      </c>
    </row>
    <row r="115" spans="1:16" x14ac:dyDescent="0.25">
      <c r="A115" t="s">
        <v>32</v>
      </c>
      <c r="B115" t="s">
        <v>33</v>
      </c>
      <c r="C115" t="s">
        <v>34</v>
      </c>
      <c r="D115">
        <v>98.055999999999997</v>
      </c>
      <c r="E115">
        <v>360</v>
      </c>
      <c r="F115">
        <v>374</v>
      </c>
      <c r="G115">
        <v>7</v>
      </c>
      <c r="H115">
        <v>0</v>
      </c>
      <c r="I115">
        <v>132</v>
      </c>
      <c r="J115">
        <v>1211</v>
      </c>
      <c r="K115">
        <v>15</v>
      </c>
      <c r="L115">
        <v>374</v>
      </c>
      <c r="M115">
        <v>0</v>
      </c>
      <c r="N115">
        <v>739</v>
      </c>
      <c r="O115">
        <v>381.91</v>
      </c>
      <c r="P115" s="4" t="s">
        <v>769</v>
      </c>
    </row>
    <row r="116" spans="1:16" x14ac:dyDescent="0.25">
      <c r="A116" t="s">
        <v>415</v>
      </c>
      <c r="B116" t="s">
        <v>416</v>
      </c>
      <c r="C116" t="s">
        <v>417</v>
      </c>
      <c r="D116">
        <v>98.332999999999998</v>
      </c>
      <c r="E116">
        <v>360</v>
      </c>
      <c r="F116">
        <v>388</v>
      </c>
      <c r="G116">
        <v>6</v>
      </c>
      <c r="H116">
        <v>0</v>
      </c>
      <c r="I116">
        <v>495</v>
      </c>
      <c r="J116">
        <v>1574</v>
      </c>
      <c r="K116">
        <v>29</v>
      </c>
      <c r="L116">
        <v>388</v>
      </c>
      <c r="M116">
        <v>0</v>
      </c>
      <c r="N116">
        <v>738</v>
      </c>
      <c r="O116">
        <v>3.84</v>
      </c>
      <c r="P116" s="4" t="s">
        <v>769</v>
      </c>
    </row>
    <row r="117" spans="1:16" x14ac:dyDescent="0.25">
      <c r="A117" t="s">
        <v>494</v>
      </c>
      <c r="B117" t="s">
        <v>495</v>
      </c>
      <c r="C117" t="s">
        <v>496</v>
      </c>
      <c r="D117">
        <v>78.570999999999998</v>
      </c>
      <c r="E117">
        <v>154</v>
      </c>
      <c r="F117">
        <v>277</v>
      </c>
      <c r="G117">
        <v>30</v>
      </c>
      <c r="H117">
        <v>2</v>
      </c>
      <c r="I117">
        <v>454</v>
      </c>
      <c r="J117">
        <v>2</v>
      </c>
      <c r="K117">
        <v>1</v>
      </c>
      <c r="L117">
        <v>154</v>
      </c>
      <c r="M117">
        <v>1.11E-83</v>
      </c>
      <c r="N117">
        <v>256</v>
      </c>
      <c r="O117" s="4">
        <v>2.59</v>
      </c>
      <c r="P117" s="4" t="s">
        <v>769</v>
      </c>
    </row>
    <row r="118" spans="1:16" x14ac:dyDescent="0.25">
      <c r="A118" s="23" t="s">
        <v>536</v>
      </c>
      <c r="B118" s="9" t="s">
        <v>811</v>
      </c>
      <c r="C118" s="9" t="s">
        <v>812</v>
      </c>
      <c r="O118" s="23">
        <v>2.0699999999999998</v>
      </c>
      <c r="P118" s="4" t="s">
        <v>769</v>
      </c>
    </row>
    <row r="119" spans="1:16" x14ac:dyDescent="0.25">
      <c r="A119" s="23" t="s">
        <v>538</v>
      </c>
      <c r="B119" s="9" t="s">
        <v>811</v>
      </c>
      <c r="C119" s="9" t="s">
        <v>812</v>
      </c>
      <c r="O119" s="23">
        <v>2.0099999999999998</v>
      </c>
      <c r="P119" s="4" t="s">
        <v>769</v>
      </c>
    </row>
    <row r="120" spans="1:16" x14ac:dyDescent="0.25">
      <c r="A120" t="s">
        <v>673</v>
      </c>
      <c r="B120" t="s">
        <v>674</v>
      </c>
      <c r="C120" t="s">
        <v>675</v>
      </c>
      <c r="D120">
        <v>83.486000000000004</v>
      </c>
      <c r="E120">
        <v>109</v>
      </c>
      <c r="F120">
        <v>678</v>
      </c>
      <c r="G120">
        <v>18</v>
      </c>
      <c r="H120">
        <v>0</v>
      </c>
      <c r="I120">
        <v>1</v>
      </c>
      <c r="J120">
        <v>327</v>
      </c>
      <c r="K120">
        <v>540</v>
      </c>
      <c r="L120">
        <v>648</v>
      </c>
      <c r="M120">
        <v>1.3100000000000001E-56</v>
      </c>
      <c r="N120">
        <v>199</v>
      </c>
      <c r="O120" s="4">
        <v>0.93</v>
      </c>
      <c r="P120" s="4" t="s">
        <v>769</v>
      </c>
    </row>
    <row r="121" spans="1:16" x14ac:dyDescent="0.25">
      <c r="A121" t="s">
        <v>91</v>
      </c>
      <c r="B121" t="s">
        <v>92</v>
      </c>
      <c r="C121" t="s">
        <v>93</v>
      </c>
      <c r="D121">
        <v>69.131</v>
      </c>
      <c r="E121">
        <v>771</v>
      </c>
      <c r="F121">
        <v>775</v>
      </c>
      <c r="G121">
        <v>230</v>
      </c>
      <c r="H121">
        <v>5</v>
      </c>
      <c r="I121">
        <v>802</v>
      </c>
      <c r="J121">
        <v>3093</v>
      </c>
      <c r="K121">
        <v>3</v>
      </c>
      <c r="L121">
        <v>772</v>
      </c>
      <c r="M121">
        <v>0</v>
      </c>
      <c r="N121">
        <v>1120</v>
      </c>
      <c r="O121" s="4">
        <v>59.65</v>
      </c>
      <c r="P121" s="12" t="s">
        <v>777</v>
      </c>
    </row>
    <row r="122" spans="1:16" x14ac:dyDescent="0.25">
      <c r="A122" t="s">
        <v>97</v>
      </c>
      <c r="B122" t="s">
        <v>98</v>
      </c>
      <c r="C122" t="s">
        <v>99</v>
      </c>
      <c r="D122">
        <v>52.401000000000003</v>
      </c>
      <c r="E122">
        <v>729</v>
      </c>
      <c r="F122">
        <v>729</v>
      </c>
      <c r="G122">
        <v>339</v>
      </c>
      <c r="H122">
        <v>3</v>
      </c>
      <c r="I122">
        <v>170</v>
      </c>
      <c r="J122">
        <v>2332</v>
      </c>
      <c r="K122">
        <v>1</v>
      </c>
      <c r="L122">
        <v>729</v>
      </c>
      <c r="M122">
        <v>0</v>
      </c>
      <c r="N122">
        <v>780</v>
      </c>
      <c r="O122" s="4">
        <v>46.3</v>
      </c>
      <c r="P122" s="12" t="s">
        <v>777</v>
      </c>
    </row>
    <row r="123" spans="1:16" x14ac:dyDescent="0.25">
      <c r="A123" t="s">
        <v>104</v>
      </c>
      <c r="B123" t="s">
        <v>105</v>
      </c>
      <c r="C123" t="s">
        <v>106</v>
      </c>
      <c r="D123">
        <v>98.924999999999997</v>
      </c>
      <c r="E123">
        <v>93</v>
      </c>
      <c r="F123">
        <v>407</v>
      </c>
      <c r="G123">
        <v>1</v>
      </c>
      <c r="H123">
        <v>0</v>
      </c>
      <c r="I123">
        <v>3</v>
      </c>
      <c r="J123">
        <v>281</v>
      </c>
      <c r="K123">
        <v>297</v>
      </c>
      <c r="L123">
        <v>389</v>
      </c>
      <c r="M123">
        <v>1.8699999999999999E-57</v>
      </c>
      <c r="N123">
        <v>190</v>
      </c>
      <c r="O123">
        <v>44.16</v>
      </c>
      <c r="P123" s="12" t="s">
        <v>777</v>
      </c>
    </row>
    <row r="124" spans="1:16" x14ac:dyDescent="0.25">
      <c r="A124" t="s">
        <v>128</v>
      </c>
      <c r="B124" t="s">
        <v>129</v>
      </c>
      <c r="C124" t="s">
        <v>130</v>
      </c>
      <c r="D124">
        <v>95.789000000000001</v>
      </c>
      <c r="E124">
        <v>95</v>
      </c>
      <c r="F124">
        <v>632</v>
      </c>
      <c r="G124">
        <v>4</v>
      </c>
      <c r="H124">
        <v>0</v>
      </c>
      <c r="I124">
        <v>2</v>
      </c>
      <c r="J124">
        <v>286</v>
      </c>
      <c r="K124">
        <v>276</v>
      </c>
      <c r="L124">
        <v>370</v>
      </c>
      <c r="M124">
        <v>1.08E-59</v>
      </c>
      <c r="N124">
        <v>201</v>
      </c>
      <c r="O124">
        <v>33.56</v>
      </c>
      <c r="P124" s="12" t="s">
        <v>777</v>
      </c>
    </row>
    <row r="125" spans="1:16" x14ac:dyDescent="0.25">
      <c r="A125" t="s">
        <v>189</v>
      </c>
      <c r="B125" t="s">
        <v>190</v>
      </c>
      <c r="C125" t="s">
        <v>191</v>
      </c>
      <c r="D125">
        <v>90.909000000000006</v>
      </c>
      <c r="E125">
        <v>33</v>
      </c>
      <c r="F125">
        <v>745</v>
      </c>
      <c r="G125">
        <v>3</v>
      </c>
      <c r="H125">
        <v>0</v>
      </c>
      <c r="I125">
        <v>101</v>
      </c>
      <c r="J125">
        <v>3</v>
      </c>
      <c r="K125">
        <v>1</v>
      </c>
      <c r="L125">
        <v>33</v>
      </c>
      <c r="M125">
        <v>2.5299999999999998E-13</v>
      </c>
      <c r="N125">
        <v>73.900000000000006</v>
      </c>
      <c r="O125">
        <v>22.87</v>
      </c>
      <c r="P125" s="4" t="s">
        <v>777</v>
      </c>
    </row>
    <row r="126" spans="1:16" x14ac:dyDescent="0.25">
      <c r="A126" t="s">
        <v>205</v>
      </c>
      <c r="B126" t="s">
        <v>206</v>
      </c>
      <c r="C126" t="s">
        <v>207</v>
      </c>
      <c r="D126">
        <v>69.412000000000006</v>
      </c>
      <c r="E126">
        <v>765</v>
      </c>
      <c r="F126">
        <v>781</v>
      </c>
      <c r="G126">
        <v>225</v>
      </c>
      <c r="H126">
        <v>5</v>
      </c>
      <c r="I126">
        <v>622</v>
      </c>
      <c r="J126">
        <v>2892</v>
      </c>
      <c r="K126">
        <v>14</v>
      </c>
      <c r="L126">
        <v>777</v>
      </c>
      <c r="M126">
        <v>0</v>
      </c>
      <c r="N126">
        <v>1117</v>
      </c>
      <c r="O126">
        <v>20.46</v>
      </c>
      <c r="P126" s="4" t="s">
        <v>777</v>
      </c>
    </row>
    <row r="127" spans="1:16" x14ac:dyDescent="0.25">
      <c r="A127" t="s">
        <v>256</v>
      </c>
      <c r="B127" t="s">
        <v>257</v>
      </c>
      <c r="C127" t="s">
        <v>258</v>
      </c>
      <c r="D127">
        <v>71.269000000000005</v>
      </c>
      <c r="E127">
        <v>985</v>
      </c>
      <c r="F127">
        <v>1678</v>
      </c>
      <c r="G127">
        <v>272</v>
      </c>
      <c r="H127">
        <v>8</v>
      </c>
      <c r="I127">
        <v>3</v>
      </c>
      <c r="J127">
        <v>2939</v>
      </c>
      <c r="K127">
        <v>699</v>
      </c>
      <c r="L127">
        <v>1678</v>
      </c>
      <c r="M127">
        <v>0</v>
      </c>
      <c r="N127">
        <v>1446</v>
      </c>
      <c r="O127">
        <v>14.33</v>
      </c>
      <c r="P127" s="4" t="s">
        <v>777</v>
      </c>
    </row>
    <row r="128" spans="1:16" x14ac:dyDescent="0.25">
      <c r="A128" t="s">
        <v>279</v>
      </c>
      <c r="B128" t="s">
        <v>280</v>
      </c>
      <c r="C128" t="s">
        <v>281</v>
      </c>
      <c r="D128">
        <v>87.253</v>
      </c>
      <c r="E128">
        <v>455</v>
      </c>
      <c r="F128">
        <v>471</v>
      </c>
      <c r="G128">
        <v>58</v>
      </c>
      <c r="H128">
        <v>0</v>
      </c>
      <c r="I128">
        <v>141</v>
      </c>
      <c r="J128">
        <v>1505</v>
      </c>
      <c r="K128">
        <v>17</v>
      </c>
      <c r="L128">
        <v>471</v>
      </c>
      <c r="M128">
        <v>0</v>
      </c>
      <c r="N128">
        <v>845</v>
      </c>
      <c r="O128">
        <v>11.3</v>
      </c>
      <c r="P128" s="4" t="s">
        <v>777</v>
      </c>
    </row>
    <row r="129" spans="1:16" x14ac:dyDescent="0.25">
      <c r="A129" t="s">
        <v>296</v>
      </c>
      <c r="B129" t="s">
        <v>297</v>
      </c>
      <c r="C129" t="s">
        <v>298</v>
      </c>
      <c r="D129">
        <v>63.808</v>
      </c>
      <c r="E129">
        <v>898</v>
      </c>
      <c r="F129">
        <v>874</v>
      </c>
      <c r="G129">
        <v>281</v>
      </c>
      <c r="H129">
        <v>12</v>
      </c>
      <c r="I129">
        <v>56</v>
      </c>
      <c r="J129">
        <v>2698</v>
      </c>
      <c r="K129">
        <v>1</v>
      </c>
      <c r="L129">
        <v>871</v>
      </c>
      <c r="M129">
        <v>0</v>
      </c>
      <c r="N129">
        <v>1101</v>
      </c>
      <c r="O129">
        <v>9.9</v>
      </c>
      <c r="P129" s="4" t="s">
        <v>777</v>
      </c>
    </row>
    <row r="130" spans="1:16" x14ac:dyDescent="0.25">
      <c r="A130" t="s">
        <v>314</v>
      </c>
      <c r="B130" t="s">
        <v>315</v>
      </c>
      <c r="C130" t="s">
        <v>316</v>
      </c>
      <c r="D130">
        <v>84.222999999999999</v>
      </c>
      <c r="E130">
        <v>431</v>
      </c>
      <c r="F130">
        <v>1679</v>
      </c>
      <c r="G130">
        <v>63</v>
      </c>
      <c r="H130">
        <v>1</v>
      </c>
      <c r="I130">
        <v>135</v>
      </c>
      <c r="J130">
        <v>1412</v>
      </c>
      <c r="K130">
        <v>1</v>
      </c>
      <c r="L130">
        <v>431</v>
      </c>
      <c r="M130">
        <v>0</v>
      </c>
      <c r="N130">
        <v>722</v>
      </c>
      <c r="O130">
        <v>8.06</v>
      </c>
      <c r="P130" s="4" t="s">
        <v>777</v>
      </c>
    </row>
    <row r="131" spans="1:16" x14ac:dyDescent="0.25">
      <c r="A131" t="s">
        <v>317</v>
      </c>
      <c r="B131" t="s">
        <v>318</v>
      </c>
      <c r="C131" t="s">
        <v>319</v>
      </c>
      <c r="D131">
        <v>51.887</v>
      </c>
      <c r="E131">
        <v>106</v>
      </c>
      <c r="F131">
        <v>794</v>
      </c>
      <c r="G131">
        <v>51</v>
      </c>
      <c r="H131">
        <v>0</v>
      </c>
      <c r="I131">
        <v>2</v>
      </c>
      <c r="J131">
        <v>319</v>
      </c>
      <c r="K131">
        <v>158</v>
      </c>
      <c r="L131">
        <v>263</v>
      </c>
      <c r="M131">
        <v>1.8699999999999999E-27</v>
      </c>
      <c r="N131">
        <v>114</v>
      </c>
      <c r="O131">
        <v>7.94</v>
      </c>
      <c r="P131" s="4" t="s">
        <v>777</v>
      </c>
    </row>
    <row r="132" spans="1:16" x14ac:dyDescent="0.25">
      <c r="A132" t="s">
        <v>331</v>
      </c>
      <c r="B132" t="s">
        <v>332</v>
      </c>
      <c r="C132" t="s">
        <v>333</v>
      </c>
      <c r="D132">
        <v>82.03</v>
      </c>
      <c r="E132">
        <v>473</v>
      </c>
      <c r="F132">
        <v>489</v>
      </c>
      <c r="G132">
        <v>84</v>
      </c>
      <c r="H132">
        <v>1</v>
      </c>
      <c r="I132">
        <v>131</v>
      </c>
      <c r="J132">
        <v>1546</v>
      </c>
      <c r="K132">
        <v>17</v>
      </c>
      <c r="L132">
        <v>489</v>
      </c>
      <c r="M132">
        <v>0</v>
      </c>
      <c r="N132">
        <v>833</v>
      </c>
      <c r="O132">
        <v>7.4</v>
      </c>
      <c r="P132" s="4" t="s">
        <v>777</v>
      </c>
    </row>
    <row r="133" spans="1:16" x14ac:dyDescent="0.25">
      <c r="A133" t="s">
        <v>344</v>
      </c>
      <c r="B133" t="s">
        <v>345</v>
      </c>
      <c r="C133" t="s">
        <v>346</v>
      </c>
      <c r="D133">
        <v>95.358999999999995</v>
      </c>
      <c r="E133">
        <v>237</v>
      </c>
      <c r="F133">
        <v>1264</v>
      </c>
      <c r="G133">
        <v>10</v>
      </c>
      <c r="H133">
        <v>1</v>
      </c>
      <c r="I133">
        <v>3</v>
      </c>
      <c r="J133">
        <v>713</v>
      </c>
      <c r="K133">
        <v>1029</v>
      </c>
      <c r="L133">
        <v>1264</v>
      </c>
      <c r="M133">
        <v>7.2799999999999998E-148</v>
      </c>
      <c r="N133">
        <v>474</v>
      </c>
      <c r="O133">
        <v>6.79</v>
      </c>
      <c r="P133" s="4" t="s">
        <v>777</v>
      </c>
    </row>
    <row r="134" spans="1:16" x14ac:dyDescent="0.25">
      <c r="A134" t="s">
        <v>406</v>
      </c>
      <c r="B134" t="s">
        <v>407</v>
      </c>
      <c r="C134" t="s">
        <v>408</v>
      </c>
      <c r="D134">
        <v>94.7</v>
      </c>
      <c r="E134">
        <v>849</v>
      </c>
      <c r="F134">
        <v>849</v>
      </c>
      <c r="G134">
        <v>44</v>
      </c>
      <c r="H134">
        <v>1</v>
      </c>
      <c r="I134">
        <v>239</v>
      </c>
      <c r="J134">
        <v>2782</v>
      </c>
      <c r="K134">
        <v>1</v>
      </c>
      <c r="L134">
        <v>849</v>
      </c>
      <c r="M134">
        <v>0</v>
      </c>
      <c r="N134">
        <v>1660</v>
      </c>
      <c r="O134">
        <v>4.05</v>
      </c>
      <c r="P134" s="4" t="s">
        <v>777</v>
      </c>
    </row>
    <row r="135" spans="1:16" x14ac:dyDescent="0.25">
      <c r="A135" t="s">
        <v>451</v>
      </c>
      <c r="B135" t="s">
        <v>452</v>
      </c>
      <c r="C135" t="s">
        <v>453</v>
      </c>
      <c r="D135">
        <v>80.981999999999999</v>
      </c>
      <c r="E135">
        <v>163</v>
      </c>
      <c r="F135">
        <v>412</v>
      </c>
      <c r="G135">
        <v>30</v>
      </c>
      <c r="H135">
        <v>1</v>
      </c>
      <c r="I135">
        <v>1</v>
      </c>
      <c r="J135">
        <v>486</v>
      </c>
      <c r="K135">
        <v>225</v>
      </c>
      <c r="L135">
        <v>387</v>
      </c>
      <c r="M135">
        <v>1.8300000000000001E-89</v>
      </c>
      <c r="N135">
        <v>275</v>
      </c>
      <c r="O135">
        <v>2.93</v>
      </c>
      <c r="P135" s="4" t="s">
        <v>777</v>
      </c>
    </row>
    <row r="136" spans="1:16" x14ac:dyDescent="0.25">
      <c r="A136" t="s">
        <v>457</v>
      </c>
      <c r="B136" t="s">
        <v>458</v>
      </c>
      <c r="C136" t="s">
        <v>459</v>
      </c>
      <c r="D136">
        <v>81.760999999999996</v>
      </c>
      <c r="E136">
        <v>477</v>
      </c>
      <c r="F136">
        <v>481</v>
      </c>
      <c r="G136">
        <v>85</v>
      </c>
      <c r="H136">
        <v>1</v>
      </c>
      <c r="I136">
        <v>173</v>
      </c>
      <c r="J136">
        <v>1597</v>
      </c>
      <c r="K136">
        <v>1</v>
      </c>
      <c r="L136">
        <v>477</v>
      </c>
      <c r="M136">
        <v>0</v>
      </c>
      <c r="N136">
        <v>830</v>
      </c>
      <c r="O136">
        <v>2.9</v>
      </c>
      <c r="P136" s="4" t="s">
        <v>777</v>
      </c>
    </row>
    <row r="137" spans="1:16" x14ac:dyDescent="0.25">
      <c r="A137" t="s">
        <v>474</v>
      </c>
      <c r="B137" t="s">
        <v>475</v>
      </c>
      <c r="C137" t="s">
        <v>476</v>
      </c>
      <c r="D137">
        <v>80.076999999999998</v>
      </c>
      <c r="E137">
        <v>261</v>
      </c>
      <c r="F137">
        <v>645</v>
      </c>
      <c r="G137">
        <v>38</v>
      </c>
      <c r="H137">
        <v>2</v>
      </c>
      <c r="I137">
        <v>1</v>
      </c>
      <c r="J137">
        <v>741</v>
      </c>
      <c r="K137">
        <v>385</v>
      </c>
      <c r="L137">
        <v>645</v>
      </c>
      <c r="M137">
        <v>1.6099999999999999E-94</v>
      </c>
      <c r="N137">
        <v>308</v>
      </c>
      <c r="O137">
        <v>2.68</v>
      </c>
      <c r="P137" s="4" t="s">
        <v>777</v>
      </c>
    </row>
    <row r="138" spans="1:16" x14ac:dyDescent="0.25">
      <c r="A138" t="s">
        <v>486</v>
      </c>
      <c r="B138" t="s">
        <v>487</v>
      </c>
      <c r="C138" t="s">
        <v>488</v>
      </c>
      <c r="D138">
        <v>91.71</v>
      </c>
      <c r="E138">
        <v>193</v>
      </c>
      <c r="F138">
        <v>221</v>
      </c>
      <c r="G138">
        <v>16</v>
      </c>
      <c r="H138">
        <v>0</v>
      </c>
      <c r="I138">
        <v>2</v>
      </c>
      <c r="J138">
        <v>580</v>
      </c>
      <c r="K138">
        <v>29</v>
      </c>
      <c r="L138">
        <v>221</v>
      </c>
      <c r="M138">
        <v>8.9500000000000005E-129</v>
      </c>
      <c r="N138">
        <v>376</v>
      </c>
      <c r="O138">
        <v>2.61</v>
      </c>
      <c r="P138" s="4" t="s">
        <v>777</v>
      </c>
    </row>
    <row r="139" spans="1:16" x14ac:dyDescent="0.25">
      <c r="A139" t="s">
        <v>527</v>
      </c>
      <c r="B139" t="s">
        <v>528</v>
      </c>
      <c r="C139" t="s">
        <v>529</v>
      </c>
      <c r="D139">
        <v>73.872</v>
      </c>
      <c r="E139">
        <v>421</v>
      </c>
      <c r="F139">
        <v>435</v>
      </c>
      <c r="G139">
        <v>110</v>
      </c>
      <c r="H139">
        <v>0</v>
      </c>
      <c r="I139">
        <v>166</v>
      </c>
      <c r="J139">
        <v>1428</v>
      </c>
      <c r="K139">
        <v>15</v>
      </c>
      <c r="L139">
        <v>435</v>
      </c>
      <c r="M139">
        <v>0</v>
      </c>
      <c r="N139">
        <v>680</v>
      </c>
      <c r="O139">
        <v>2.09</v>
      </c>
      <c r="P139" s="4" t="s">
        <v>777</v>
      </c>
    </row>
    <row r="140" spans="1:16" x14ac:dyDescent="0.25">
      <c r="A140" t="s">
        <v>540</v>
      </c>
      <c r="B140" t="s">
        <v>541</v>
      </c>
      <c r="C140" t="s">
        <v>542</v>
      </c>
      <c r="D140">
        <v>81.646000000000001</v>
      </c>
      <c r="E140">
        <v>474</v>
      </c>
      <c r="F140">
        <v>481</v>
      </c>
      <c r="G140">
        <v>85</v>
      </c>
      <c r="H140">
        <v>1</v>
      </c>
      <c r="I140">
        <v>119</v>
      </c>
      <c r="J140">
        <v>1534</v>
      </c>
      <c r="K140">
        <v>4</v>
      </c>
      <c r="L140">
        <v>477</v>
      </c>
      <c r="M140">
        <v>0</v>
      </c>
      <c r="N140">
        <v>825</v>
      </c>
      <c r="O140">
        <v>1.99</v>
      </c>
      <c r="P140" s="4" t="s">
        <v>777</v>
      </c>
    </row>
    <row r="141" spans="1:16" x14ac:dyDescent="0.25">
      <c r="A141" t="s">
        <v>580</v>
      </c>
      <c r="B141" t="s">
        <v>581</v>
      </c>
      <c r="C141" t="s">
        <v>582</v>
      </c>
      <c r="D141">
        <v>81.328000000000003</v>
      </c>
      <c r="E141">
        <v>241</v>
      </c>
      <c r="F141">
        <v>1480</v>
      </c>
      <c r="G141">
        <v>37</v>
      </c>
      <c r="H141">
        <v>2</v>
      </c>
      <c r="I141">
        <v>1</v>
      </c>
      <c r="J141">
        <v>714</v>
      </c>
      <c r="K141">
        <v>474</v>
      </c>
      <c r="L141">
        <v>709</v>
      </c>
      <c r="M141">
        <v>6.4299999999999999E-127</v>
      </c>
      <c r="N141">
        <v>401</v>
      </c>
      <c r="O141">
        <v>1.75</v>
      </c>
      <c r="P141" s="4" t="s">
        <v>777</v>
      </c>
    </row>
    <row r="142" spans="1:16" x14ac:dyDescent="0.25">
      <c r="A142" t="s">
        <v>585</v>
      </c>
      <c r="B142" t="s">
        <v>475</v>
      </c>
      <c r="C142" t="s">
        <v>586</v>
      </c>
      <c r="D142">
        <v>95.088999999999999</v>
      </c>
      <c r="E142">
        <v>224</v>
      </c>
      <c r="F142">
        <v>645</v>
      </c>
      <c r="G142">
        <v>11</v>
      </c>
      <c r="H142">
        <v>0</v>
      </c>
      <c r="I142">
        <v>1</v>
      </c>
      <c r="J142">
        <v>672</v>
      </c>
      <c r="K142">
        <v>163</v>
      </c>
      <c r="L142">
        <v>386</v>
      </c>
      <c r="M142">
        <v>3.3099999999999998E-105</v>
      </c>
      <c r="N142">
        <v>326</v>
      </c>
      <c r="O142">
        <v>1.72</v>
      </c>
      <c r="P142" s="4" t="s">
        <v>777</v>
      </c>
    </row>
    <row r="143" spans="1:16" x14ac:dyDescent="0.25">
      <c r="A143" t="s">
        <v>617</v>
      </c>
      <c r="B143" t="s">
        <v>618</v>
      </c>
      <c r="C143" t="s">
        <v>619</v>
      </c>
      <c r="D143">
        <v>66.421000000000006</v>
      </c>
      <c r="E143">
        <v>271</v>
      </c>
      <c r="F143">
        <v>894</v>
      </c>
      <c r="G143">
        <v>81</v>
      </c>
      <c r="H143">
        <v>7</v>
      </c>
      <c r="I143">
        <v>22</v>
      </c>
      <c r="J143">
        <v>819</v>
      </c>
      <c r="K143">
        <v>628</v>
      </c>
      <c r="L143">
        <v>893</v>
      </c>
      <c r="M143">
        <v>1.13E-98</v>
      </c>
      <c r="N143">
        <v>325</v>
      </c>
      <c r="O143">
        <v>1.48</v>
      </c>
      <c r="P143" s="4" t="s">
        <v>777</v>
      </c>
    </row>
    <row r="144" spans="1:16" x14ac:dyDescent="0.25">
      <c r="A144" t="s">
        <v>654</v>
      </c>
      <c r="B144" t="s">
        <v>655</v>
      </c>
      <c r="C144" t="s">
        <v>656</v>
      </c>
      <c r="D144">
        <v>45.832999999999998</v>
      </c>
      <c r="E144">
        <v>312</v>
      </c>
      <c r="F144">
        <v>727</v>
      </c>
      <c r="G144">
        <v>162</v>
      </c>
      <c r="H144">
        <v>5</v>
      </c>
      <c r="I144">
        <v>4</v>
      </c>
      <c r="J144">
        <v>927</v>
      </c>
      <c r="K144">
        <v>407</v>
      </c>
      <c r="L144">
        <v>715</v>
      </c>
      <c r="M144">
        <v>4.9200000000000002E-83</v>
      </c>
      <c r="N144">
        <v>275</v>
      </c>
      <c r="O144">
        <v>1.1399999999999999</v>
      </c>
      <c r="P144" s="4" t="s">
        <v>777</v>
      </c>
    </row>
    <row r="145" spans="1:16" x14ac:dyDescent="0.25">
      <c r="A145" t="s">
        <v>692</v>
      </c>
      <c r="B145" t="s">
        <v>475</v>
      </c>
      <c r="C145" t="s">
        <v>476</v>
      </c>
      <c r="D145">
        <v>96.522000000000006</v>
      </c>
      <c r="E145">
        <v>115</v>
      </c>
      <c r="F145">
        <v>645</v>
      </c>
      <c r="G145">
        <v>4</v>
      </c>
      <c r="H145">
        <v>0</v>
      </c>
      <c r="I145">
        <v>327</v>
      </c>
      <c r="J145">
        <v>671</v>
      </c>
      <c r="K145">
        <v>272</v>
      </c>
      <c r="L145">
        <v>386</v>
      </c>
      <c r="M145">
        <v>6.0999999999999995E-91</v>
      </c>
      <c r="N145">
        <v>225</v>
      </c>
      <c r="O145">
        <v>0.86</v>
      </c>
      <c r="P145" s="4" t="s">
        <v>777</v>
      </c>
    </row>
    <row r="146" spans="1:16" x14ac:dyDescent="0.25">
      <c r="A146" t="s">
        <v>715</v>
      </c>
      <c r="B146" t="s">
        <v>716</v>
      </c>
      <c r="C146" t="s">
        <v>717</v>
      </c>
      <c r="D146">
        <v>90.355000000000004</v>
      </c>
      <c r="E146">
        <v>197</v>
      </c>
      <c r="F146">
        <v>996</v>
      </c>
      <c r="G146">
        <v>19</v>
      </c>
      <c r="H146">
        <v>0</v>
      </c>
      <c r="I146">
        <v>2</v>
      </c>
      <c r="J146">
        <v>592</v>
      </c>
      <c r="K146">
        <v>800</v>
      </c>
      <c r="L146">
        <v>996</v>
      </c>
      <c r="M146">
        <v>3.0599999999999999E-129</v>
      </c>
      <c r="N146">
        <v>397</v>
      </c>
      <c r="O146">
        <v>0.63</v>
      </c>
      <c r="P146" s="4" t="s">
        <v>777</v>
      </c>
    </row>
    <row r="147" spans="1:16" x14ac:dyDescent="0.25">
      <c r="A147" t="s">
        <v>723</v>
      </c>
      <c r="B147" t="s">
        <v>724</v>
      </c>
      <c r="C147" t="s">
        <v>725</v>
      </c>
      <c r="D147">
        <v>84.126999999999995</v>
      </c>
      <c r="E147">
        <v>189</v>
      </c>
      <c r="F147">
        <v>229</v>
      </c>
      <c r="G147">
        <v>24</v>
      </c>
      <c r="H147">
        <v>2</v>
      </c>
      <c r="I147">
        <v>2</v>
      </c>
      <c r="J147">
        <v>568</v>
      </c>
      <c r="K147">
        <v>39</v>
      </c>
      <c r="L147">
        <v>221</v>
      </c>
      <c r="M147">
        <v>9.9900000000000004E-112</v>
      </c>
      <c r="N147">
        <v>328</v>
      </c>
      <c r="O147">
        <v>0.54</v>
      </c>
      <c r="P147" s="4" t="s">
        <v>777</v>
      </c>
    </row>
    <row r="148" spans="1:16" x14ac:dyDescent="0.25">
      <c r="A148" t="s">
        <v>729</v>
      </c>
      <c r="B148" t="s">
        <v>730</v>
      </c>
      <c r="C148" t="s">
        <v>731</v>
      </c>
      <c r="D148">
        <v>68.31</v>
      </c>
      <c r="E148">
        <v>142</v>
      </c>
      <c r="F148">
        <v>742</v>
      </c>
      <c r="G148">
        <v>44</v>
      </c>
      <c r="H148">
        <v>1</v>
      </c>
      <c r="I148">
        <v>14</v>
      </c>
      <c r="J148">
        <v>439</v>
      </c>
      <c r="K148">
        <v>303</v>
      </c>
      <c r="L148">
        <v>443</v>
      </c>
      <c r="M148">
        <v>4.5900000000000002E-59</v>
      </c>
      <c r="N148">
        <v>208</v>
      </c>
      <c r="O148">
        <v>0.49</v>
      </c>
      <c r="P148" s="12" t="s">
        <v>777</v>
      </c>
    </row>
    <row r="149" spans="1:16" x14ac:dyDescent="0.25">
      <c r="A149" t="s">
        <v>733</v>
      </c>
      <c r="B149" t="s">
        <v>618</v>
      </c>
      <c r="C149" t="s">
        <v>619</v>
      </c>
      <c r="D149">
        <v>75.61</v>
      </c>
      <c r="E149">
        <v>123</v>
      </c>
      <c r="F149">
        <v>894</v>
      </c>
      <c r="G149">
        <v>30</v>
      </c>
      <c r="H149">
        <v>0</v>
      </c>
      <c r="I149">
        <v>22</v>
      </c>
      <c r="J149">
        <v>390</v>
      </c>
      <c r="K149">
        <v>628</v>
      </c>
      <c r="L149">
        <v>750</v>
      </c>
      <c r="M149">
        <v>8.7599999999999998E-52</v>
      </c>
      <c r="N149">
        <v>189</v>
      </c>
      <c r="O149">
        <v>0.48</v>
      </c>
      <c r="P149" s="4" t="s">
        <v>777</v>
      </c>
    </row>
    <row r="150" spans="1:16" x14ac:dyDescent="0.25">
      <c r="A150" s="11" t="s">
        <v>736</v>
      </c>
      <c r="B150" t="s">
        <v>315</v>
      </c>
      <c r="C150" t="s">
        <v>316</v>
      </c>
      <c r="D150">
        <v>84.009</v>
      </c>
      <c r="E150">
        <v>444</v>
      </c>
      <c r="F150">
        <v>1679</v>
      </c>
      <c r="G150">
        <v>66</v>
      </c>
      <c r="H150">
        <v>1</v>
      </c>
      <c r="I150">
        <v>135</v>
      </c>
      <c r="J150">
        <v>1451</v>
      </c>
      <c r="K150">
        <v>1</v>
      </c>
      <c r="L150">
        <v>444</v>
      </c>
      <c r="M150">
        <v>0</v>
      </c>
      <c r="N150">
        <v>746</v>
      </c>
      <c r="O150" s="11">
        <v>0.46</v>
      </c>
      <c r="P150" s="4" t="s">
        <v>777</v>
      </c>
    </row>
    <row r="151" spans="1:16" x14ac:dyDescent="0.25">
      <c r="A151" s="18" t="s">
        <v>737</v>
      </c>
      <c r="B151" s="7" t="s">
        <v>297</v>
      </c>
      <c r="C151" s="7" t="s">
        <v>298</v>
      </c>
      <c r="D151" s="7">
        <v>77.114000000000004</v>
      </c>
      <c r="E151" s="7">
        <v>201</v>
      </c>
      <c r="F151" s="7">
        <v>874</v>
      </c>
      <c r="G151" s="7">
        <v>44</v>
      </c>
      <c r="H151" s="7">
        <v>1</v>
      </c>
      <c r="I151" s="7">
        <v>604</v>
      </c>
      <c r="J151" s="7">
        <v>2</v>
      </c>
      <c r="K151" s="7">
        <v>561</v>
      </c>
      <c r="L151" s="7">
        <v>759</v>
      </c>
      <c r="M151" s="7">
        <v>5.7199999999999997E-98</v>
      </c>
      <c r="N151" s="7">
        <v>316</v>
      </c>
      <c r="O151" s="19">
        <v>0.46</v>
      </c>
      <c r="P151" s="4" t="s">
        <v>777</v>
      </c>
    </row>
    <row r="152" spans="1:16" x14ac:dyDescent="0.25">
      <c r="A152" s="18" t="s">
        <v>740</v>
      </c>
      <c r="B152" s="7" t="s">
        <v>98</v>
      </c>
      <c r="C152" s="7" t="s">
        <v>99</v>
      </c>
      <c r="D152" s="7">
        <v>49.338000000000001</v>
      </c>
      <c r="E152" s="7">
        <v>529</v>
      </c>
      <c r="F152" s="7">
        <v>729</v>
      </c>
      <c r="G152" s="7">
        <v>260</v>
      </c>
      <c r="H152" s="7">
        <v>3</v>
      </c>
      <c r="I152" s="7">
        <v>170</v>
      </c>
      <c r="J152" s="7">
        <v>1732</v>
      </c>
      <c r="K152" s="7">
        <v>1</v>
      </c>
      <c r="L152" s="7">
        <v>529</v>
      </c>
      <c r="M152" s="7">
        <v>0</v>
      </c>
      <c r="N152" s="7">
        <v>507</v>
      </c>
      <c r="O152" s="19">
        <v>0.43</v>
      </c>
      <c r="P152" s="4" t="s">
        <v>777</v>
      </c>
    </row>
    <row r="153" spans="1:16" x14ac:dyDescent="0.25">
      <c r="A153" s="11" t="s">
        <v>767</v>
      </c>
      <c r="B153" t="s">
        <v>581</v>
      </c>
      <c r="C153" t="s">
        <v>582</v>
      </c>
      <c r="D153">
        <v>82.906000000000006</v>
      </c>
      <c r="E153">
        <v>468</v>
      </c>
      <c r="F153">
        <v>1480</v>
      </c>
      <c r="G153">
        <v>73</v>
      </c>
      <c r="H153">
        <v>2</v>
      </c>
      <c r="I153">
        <v>135</v>
      </c>
      <c r="J153">
        <v>1523</v>
      </c>
      <c r="K153">
        <v>1</v>
      </c>
      <c r="L153">
        <v>466</v>
      </c>
      <c r="M153">
        <v>0</v>
      </c>
      <c r="N153">
        <v>770</v>
      </c>
      <c r="O153" s="11">
        <v>0.12</v>
      </c>
      <c r="P153" s="4" t="s">
        <v>777</v>
      </c>
    </row>
    <row r="154" spans="1:16" x14ac:dyDescent="0.25">
      <c r="A154" t="s">
        <v>178</v>
      </c>
      <c r="B154" t="s">
        <v>179</v>
      </c>
      <c r="C154" t="s">
        <v>180</v>
      </c>
      <c r="D154">
        <v>77.358000000000004</v>
      </c>
      <c r="E154">
        <v>530</v>
      </c>
      <c r="F154">
        <v>543</v>
      </c>
      <c r="G154">
        <v>113</v>
      </c>
      <c r="H154">
        <v>2</v>
      </c>
      <c r="I154">
        <v>475</v>
      </c>
      <c r="J154">
        <v>2064</v>
      </c>
      <c r="K154">
        <v>21</v>
      </c>
      <c r="L154">
        <v>543</v>
      </c>
      <c r="M154">
        <v>0</v>
      </c>
      <c r="N154">
        <v>850</v>
      </c>
      <c r="O154">
        <v>23.97</v>
      </c>
      <c r="P154" s="4" t="s">
        <v>783</v>
      </c>
    </row>
    <row r="155" spans="1:16" x14ac:dyDescent="0.25">
      <c r="A155" t="s">
        <v>231</v>
      </c>
      <c r="B155" t="s">
        <v>232</v>
      </c>
      <c r="C155" t="s">
        <v>233</v>
      </c>
      <c r="D155">
        <v>88.302999999999997</v>
      </c>
      <c r="E155">
        <v>436</v>
      </c>
      <c r="F155">
        <v>437</v>
      </c>
      <c r="G155">
        <v>51</v>
      </c>
      <c r="H155">
        <v>0</v>
      </c>
      <c r="I155">
        <v>387</v>
      </c>
      <c r="J155">
        <v>1694</v>
      </c>
      <c r="K155">
        <v>1</v>
      </c>
      <c r="L155">
        <v>436</v>
      </c>
      <c r="M155">
        <v>0</v>
      </c>
      <c r="N155">
        <v>837</v>
      </c>
      <c r="O155">
        <v>16.690000000000001</v>
      </c>
      <c r="P155" s="4" t="s">
        <v>783</v>
      </c>
    </row>
    <row r="156" spans="1:16" x14ac:dyDescent="0.25">
      <c r="A156" t="s">
        <v>245</v>
      </c>
      <c r="B156" t="s">
        <v>246</v>
      </c>
      <c r="C156" t="s">
        <v>247</v>
      </c>
      <c r="D156">
        <v>81.132000000000005</v>
      </c>
      <c r="E156">
        <v>53</v>
      </c>
      <c r="F156">
        <v>436</v>
      </c>
      <c r="G156">
        <v>10</v>
      </c>
      <c r="H156">
        <v>0</v>
      </c>
      <c r="I156">
        <v>160</v>
      </c>
      <c r="J156">
        <v>2</v>
      </c>
      <c r="K156">
        <v>1</v>
      </c>
      <c r="L156">
        <v>53</v>
      </c>
      <c r="M156">
        <v>1.9700000000000001E-20</v>
      </c>
      <c r="N156">
        <v>94.4</v>
      </c>
      <c r="O156">
        <v>15.43</v>
      </c>
      <c r="P156" s="4" t="s">
        <v>783</v>
      </c>
    </row>
    <row r="157" spans="1:16" x14ac:dyDescent="0.25">
      <c r="A157" t="s">
        <v>290</v>
      </c>
      <c r="B157" t="s">
        <v>291</v>
      </c>
      <c r="C157" t="s">
        <v>292</v>
      </c>
      <c r="D157">
        <v>82.051000000000002</v>
      </c>
      <c r="E157">
        <v>39</v>
      </c>
      <c r="F157">
        <v>410</v>
      </c>
      <c r="G157">
        <v>7</v>
      </c>
      <c r="H157">
        <v>0</v>
      </c>
      <c r="I157">
        <v>118</v>
      </c>
      <c r="J157">
        <v>2</v>
      </c>
      <c r="K157">
        <v>155</v>
      </c>
      <c r="L157">
        <v>193</v>
      </c>
      <c r="M157">
        <v>1.76E-12</v>
      </c>
      <c r="N157">
        <v>71.599999999999994</v>
      </c>
      <c r="O157">
        <v>10.42</v>
      </c>
      <c r="P157" s="4" t="s">
        <v>783</v>
      </c>
    </row>
    <row r="158" spans="1:16" x14ac:dyDescent="0.25">
      <c r="A158" t="s">
        <v>303</v>
      </c>
      <c r="B158" t="s">
        <v>232</v>
      </c>
      <c r="C158" t="s">
        <v>233</v>
      </c>
      <c r="D158">
        <v>88.302999999999997</v>
      </c>
      <c r="E158">
        <v>436</v>
      </c>
      <c r="F158">
        <v>437</v>
      </c>
      <c r="G158">
        <v>51</v>
      </c>
      <c r="H158">
        <v>0</v>
      </c>
      <c r="I158">
        <v>404</v>
      </c>
      <c r="J158">
        <v>1711</v>
      </c>
      <c r="K158">
        <v>1</v>
      </c>
      <c r="L158">
        <v>436</v>
      </c>
      <c r="M158">
        <v>0</v>
      </c>
      <c r="N158">
        <v>838</v>
      </c>
      <c r="O158">
        <v>8.82</v>
      </c>
      <c r="P158" s="4" t="s">
        <v>783</v>
      </c>
    </row>
    <row r="159" spans="1:16" x14ac:dyDescent="0.25">
      <c r="A159" t="s">
        <v>347</v>
      </c>
      <c r="B159" t="s">
        <v>348</v>
      </c>
      <c r="C159" t="s">
        <v>349</v>
      </c>
      <c r="D159">
        <v>69.88</v>
      </c>
      <c r="E159">
        <v>415</v>
      </c>
      <c r="F159">
        <v>485</v>
      </c>
      <c r="G159">
        <v>123</v>
      </c>
      <c r="H159">
        <v>2</v>
      </c>
      <c r="I159">
        <v>235</v>
      </c>
      <c r="J159">
        <v>1479</v>
      </c>
      <c r="K159">
        <v>65</v>
      </c>
      <c r="L159">
        <v>477</v>
      </c>
      <c r="M159">
        <v>0</v>
      </c>
      <c r="N159">
        <v>597</v>
      </c>
      <c r="O159">
        <v>6.77</v>
      </c>
      <c r="P159" s="4" t="s">
        <v>783</v>
      </c>
    </row>
    <row r="160" spans="1:16" x14ac:dyDescent="0.25">
      <c r="A160" t="s">
        <v>393</v>
      </c>
      <c r="B160" t="s">
        <v>394</v>
      </c>
      <c r="C160" t="s">
        <v>395</v>
      </c>
      <c r="D160">
        <v>76.042000000000002</v>
      </c>
      <c r="E160">
        <v>384</v>
      </c>
      <c r="F160">
        <v>749</v>
      </c>
      <c r="G160">
        <v>91</v>
      </c>
      <c r="H160">
        <v>1</v>
      </c>
      <c r="I160">
        <v>81</v>
      </c>
      <c r="J160">
        <v>1229</v>
      </c>
      <c r="K160">
        <v>5</v>
      </c>
      <c r="L160">
        <v>388</v>
      </c>
      <c r="M160">
        <v>0</v>
      </c>
      <c r="N160">
        <v>607</v>
      </c>
      <c r="O160">
        <v>4.75</v>
      </c>
      <c r="P160" s="4" t="s">
        <v>783</v>
      </c>
    </row>
    <row r="161" spans="1:16" x14ac:dyDescent="0.25">
      <c r="A161" t="s">
        <v>423</v>
      </c>
      <c r="B161" t="s">
        <v>424</v>
      </c>
      <c r="C161" t="s">
        <v>425</v>
      </c>
      <c r="D161">
        <v>74.742000000000004</v>
      </c>
      <c r="E161">
        <v>388</v>
      </c>
      <c r="F161">
        <v>394</v>
      </c>
      <c r="G161">
        <v>98</v>
      </c>
      <c r="H161">
        <v>0</v>
      </c>
      <c r="I161">
        <v>368</v>
      </c>
      <c r="J161">
        <v>1531</v>
      </c>
      <c r="K161">
        <v>1</v>
      </c>
      <c r="L161">
        <v>388</v>
      </c>
      <c r="M161">
        <v>0</v>
      </c>
      <c r="N161">
        <v>622</v>
      </c>
      <c r="O161">
        <v>3.71</v>
      </c>
      <c r="P161" s="4" t="s">
        <v>783</v>
      </c>
    </row>
    <row r="162" spans="1:16" x14ac:dyDescent="0.25">
      <c r="A162" t="s">
        <v>502</v>
      </c>
      <c r="B162" t="s">
        <v>503</v>
      </c>
      <c r="C162" t="s">
        <v>504</v>
      </c>
      <c r="D162">
        <v>85.525999999999996</v>
      </c>
      <c r="E162">
        <v>456</v>
      </c>
      <c r="F162">
        <v>523</v>
      </c>
      <c r="G162">
        <v>65</v>
      </c>
      <c r="H162">
        <v>1</v>
      </c>
      <c r="I162">
        <v>1</v>
      </c>
      <c r="J162">
        <v>1368</v>
      </c>
      <c r="K162">
        <v>51</v>
      </c>
      <c r="L162">
        <v>505</v>
      </c>
      <c r="M162">
        <v>0</v>
      </c>
      <c r="N162">
        <v>832</v>
      </c>
      <c r="O162">
        <v>2.37</v>
      </c>
      <c r="P162" s="4" t="s">
        <v>783</v>
      </c>
    </row>
    <row r="163" spans="1:16" x14ac:dyDescent="0.25">
      <c r="A163" t="s">
        <v>505</v>
      </c>
      <c r="B163" t="s">
        <v>506</v>
      </c>
      <c r="C163" t="s">
        <v>507</v>
      </c>
      <c r="D163">
        <v>76.093999999999994</v>
      </c>
      <c r="E163">
        <v>297</v>
      </c>
      <c r="F163">
        <v>323</v>
      </c>
      <c r="G163">
        <v>70</v>
      </c>
      <c r="H163">
        <v>1</v>
      </c>
      <c r="I163">
        <v>2</v>
      </c>
      <c r="J163">
        <v>889</v>
      </c>
      <c r="K163">
        <v>27</v>
      </c>
      <c r="L163">
        <v>323</v>
      </c>
      <c r="M163">
        <v>5.3200000000000005E-169</v>
      </c>
      <c r="N163">
        <v>481</v>
      </c>
      <c r="O163">
        <v>2.37</v>
      </c>
      <c r="P163" s="4" t="s">
        <v>783</v>
      </c>
    </row>
    <row r="164" spans="1:16" x14ac:dyDescent="0.25">
      <c r="A164" t="s">
        <v>514</v>
      </c>
      <c r="B164" t="s">
        <v>515</v>
      </c>
      <c r="C164" t="s">
        <v>516</v>
      </c>
      <c r="D164">
        <v>80.951999999999998</v>
      </c>
      <c r="E164">
        <v>525</v>
      </c>
      <c r="F164">
        <v>559</v>
      </c>
      <c r="G164">
        <v>97</v>
      </c>
      <c r="H164">
        <v>2</v>
      </c>
      <c r="I164">
        <v>498</v>
      </c>
      <c r="J164">
        <v>2072</v>
      </c>
      <c r="K164">
        <v>31</v>
      </c>
      <c r="L164">
        <v>552</v>
      </c>
      <c r="M164">
        <v>0</v>
      </c>
      <c r="N164">
        <v>850</v>
      </c>
      <c r="O164">
        <v>2.31</v>
      </c>
      <c r="P164" s="4" t="s">
        <v>783</v>
      </c>
    </row>
    <row r="165" spans="1:16" x14ac:dyDescent="0.25">
      <c r="A165" t="s">
        <v>533</v>
      </c>
      <c r="B165" t="s">
        <v>534</v>
      </c>
      <c r="C165" t="s">
        <v>535</v>
      </c>
      <c r="D165">
        <v>71.013999999999996</v>
      </c>
      <c r="E165">
        <v>69</v>
      </c>
      <c r="F165">
        <v>406</v>
      </c>
      <c r="G165">
        <v>20</v>
      </c>
      <c r="H165">
        <v>0</v>
      </c>
      <c r="I165">
        <v>240</v>
      </c>
      <c r="J165">
        <v>446</v>
      </c>
      <c r="K165">
        <v>1</v>
      </c>
      <c r="L165">
        <v>69</v>
      </c>
      <c r="M165">
        <v>5.1900000000000002E-26</v>
      </c>
      <c r="N165">
        <v>110</v>
      </c>
      <c r="O165">
        <v>2.09</v>
      </c>
      <c r="P165" s="4" t="s">
        <v>783</v>
      </c>
    </row>
    <row r="166" spans="1:16" x14ac:dyDescent="0.25">
      <c r="A166" t="s">
        <v>549</v>
      </c>
      <c r="B166" t="s">
        <v>550</v>
      </c>
      <c r="C166" t="s">
        <v>551</v>
      </c>
      <c r="D166">
        <v>71.795000000000002</v>
      </c>
      <c r="E166">
        <v>39</v>
      </c>
      <c r="F166">
        <v>405</v>
      </c>
      <c r="G166">
        <v>11</v>
      </c>
      <c r="H166">
        <v>0</v>
      </c>
      <c r="I166">
        <v>251</v>
      </c>
      <c r="J166">
        <v>135</v>
      </c>
      <c r="K166">
        <v>48</v>
      </c>
      <c r="L166">
        <v>86</v>
      </c>
      <c r="M166">
        <v>7.82E-18</v>
      </c>
      <c r="N166">
        <v>68.2</v>
      </c>
      <c r="O166">
        <v>1.94</v>
      </c>
      <c r="P166" s="4" t="s">
        <v>783</v>
      </c>
    </row>
    <row r="167" spans="1:16" x14ac:dyDescent="0.25">
      <c r="A167" t="s">
        <v>552</v>
      </c>
      <c r="B167" t="s">
        <v>553</v>
      </c>
      <c r="C167" t="s">
        <v>554</v>
      </c>
      <c r="D167">
        <v>69.850999999999999</v>
      </c>
      <c r="E167">
        <v>335</v>
      </c>
      <c r="F167">
        <v>418</v>
      </c>
      <c r="G167">
        <v>100</v>
      </c>
      <c r="H167">
        <v>1</v>
      </c>
      <c r="I167">
        <v>1</v>
      </c>
      <c r="J167">
        <v>1005</v>
      </c>
      <c r="K167">
        <v>78</v>
      </c>
      <c r="L167">
        <v>411</v>
      </c>
      <c r="M167">
        <v>7.7699999999999993E-167</v>
      </c>
      <c r="N167">
        <v>489</v>
      </c>
      <c r="O167">
        <v>1.91</v>
      </c>
      <c r="P167" s="4" t="s">
        <v>783</v>
      </c>
    </row>
    <row r="168" spans="1:16" x14ac:dyDescent="0.25">
      <c r="A168" t="s">
        <v>573</v>
      </c>
      <c r="B168" t="s">
        <v>574</v>
      </c>
      <c r="C168" t="s">
        <v>575</v>
      </c>
      <c r="D168">
        <v>75.316000000000003</v>
      </c>
      <c r="E168">
        <v>158</v>
      </c>
      <c r="F168">
        <v>523</v>
      </c>
      <c r="G168">
        <v>18</v>
      </c>
      <c r="H168">
        <v>2</v>
      </c>
      <c r="I168">
        <v>474</v>
      </c>
      <c r="J168">
        <v>1</v>
      </c>
      <c r="K168">
        <v>210</v>
      </c>
      <c r="L168">
        <v>346</v>
      </c>
      <c r="M168" s="5">
        <v>1.9199999999999999E-80</v>
      </c>
      <c r="N168">
        <v>244</v>
      </c>
      <c r="O168">
        <v>1.81</v>
      </c>
      <c r="P168" s="4" t="s">
        <v>783</v>
      </c>
    </row>
    <row r="169" spans="1:16" x14ac:dyDescent="0.25">
      <c r="A169" t="s">
        <v>666</v>
      </c>
      <c r="B169" t="s">
        <v>667</v>
      </c>
      <c r="C169" t="s">
        <v>668</v>
      </c>
      <c r="D169">
        <v>73.760999999999996</v>
      </c>
      <c r="E169">
        <v>343</v>
      </c>
      <c r="F169">
        <v>411</v>
      </c>
      <c r="G169">
        <v>90</v>
      </c>
      <c r="H169">
        <v>0</v>
      </c>
      <c r="I169">
        <v>368</v>
      </c>
      <c r="J169">
        <v>1396</v>
      </c>
      <c r="K169">
        <v>1</v>
      </c>
      <c r="L169">
        <v>343</v>
      </c>
      <c r="M169">
        <v>0</v>
      </c>
      <c r="N169">
        <v>550</v>
      </c>
      <c r="O169">
        <v>1.02</v>
      </c>
      <c r="P169" s="4" t="s">
        <v>783</v>
      </c>
    </row>
    <row r="170" spans="1:16" x14ac:dyDescent="0.25">
      <c r="A170" t="s">
        <v>680</v>
      </c>
      <c r="B170" t="s">
        <v>424</v>
      </c>
      <c r="C170" t="s">
        <v>681</v>
      </c>
      <c r="D170">
        <v>68.299000000000007</v>
      </c>
      <c r="E170">
        <v>388</v>
      </c>
      <c r="F170">
        <v>394</v>
      </c>
      <c r="G170">
        <v>91</v>
      </c>
      <c r="H170">
        <v>1</v>
      </c>
      <c r="I170">
        <v>368</v>
      </c>
      <c r="J170">
        <v>1435</v>
      </c>
      <c r="K170">
        <v>1</v>
      </c>
      <c r="L170">
        <v>388</v>
      </c>
      <c r="M170">
        <v>0</v>
      </c>
      <c r="N170">
        <v>552</v>
      </c>
      <c r="O170">
        <v>0.89</v>
      </c>
      <c r="P170" s="4" t="s">
        <v>783</v>
      </c>
    </row>
    <row r="171" spans="1:16" x14ac:dyDescent="0.25">
      <c r="A171" t="s">
        <v>704</v>
      </c>
      <c r="B171" t="s">
        <v>503</v>
      </c>
      <c r="C171" t="s">
        <v>504</v>
      </c>
      <c r="D171">
        <v>85.552000000000007</v>
      </c>
      <c r="E171">
        <v>353</v>
      </c>
      <c r="F171">
        <v>523</v>
      </c>
      <c r="G171">
        <v>50</v>
      </c>
      <c r="H171">
        <v>1</v>
      </c>
      <c r="I171">
        <v>193</v>
      </c>
      <c r="J171">
        <v>1251</v>
      </c>
      <c r="K171">
        <v>154</v>
      </c>
      <c r="L171">
        <v>505</v>
      </c>
      <c r="M171">
        <v>0</v>
      </c>
      <c r="N171">
        <v>644</v>
      </c>
      <c r="O171">
        <v>0.72</v>
      </c>
      <c r="P171" s="4" t="s">
        <v>783</v>
      </c>
    </row>
    <row r="172" spans="1:16" x14ac:dyDescent="0.25">
      <c r="A172" t="s">
        <v>18</v>
      </c>
      <c r="B172" t="s">
        <v>19</v>
      </c>
      <c r="C172" t="s">
        <v>20</v>
      </c>
      <c r="D172">
        <v>47.866999999999997</v>
      </c>
      <c r="E172">
        <v>211</v>
      </c>
      <c r="F172">
        <v>214</v>
      </c>
      <c r="G172">
        <v>90</v>
      </c>
      <c r="H172">
        <v>5</v>
      </c>
      <c r="I172">
        <v>110</v>
      </c>
      <c r="J172">
        <v>688</v>
      </c>
      <c r="K172">
        <v>6</v>
      </c>
      <c r="L172">
        <v>214</v>
      </c>
      <c r="M172" s="5">
        <v>3.6500000000000002E-50</v>
      </c>
      <c r="N172">
        <v>177</v>
      </c>
      <c r="O172" s="4">
        <v>6328.2</v>
      </c>
      <c r="P172" s="4" t="s">
        <v>770</v>
      </c>
    </row>
    <row r="173" spans="1:16" x14ac:dyDescent="0.25">
      <c r="A173" t="s">
        <v>100</v>
      </c>
      <c r="B173" t="s">
        <v>101</v>
      </c>
      <c r="C173" t="s">
        <v>102</v>
      </c>
      <c r="D173">
        <v>55.555999999999997</v>
      </c>
      <c r="E173">
        <v>81</v>
      </c>
      <c r="F173">
        <v>550</v>
      </c>
      <c r="G173">
        <v>30</v>
      </c>
      <c r="H173">
        <v>3</v>
      </c>
      <c r="I173">
        <v>243</v>
      </c>
      <c r="J173">
        <v>1</v>
      </c>
      <c r="K173">
        <v>430</v>
      </c>
      <c r="L173">
        <v>504</v>
      </c>
      <c r="M173">
        <v>6.1800000000000001E-17</v>
      </c>
      <c r="N173">
        <v>84.3</v>
      </c>
      <c r="O173">
        <v>45.74</v>
      </c>
      <c r="P173" s="12" t="s">
        <v>770</v>
      </c>
    </row>
    <row r="174" spans="1:16" x14ac:dyDescent="0.25">
      <c r="A174" t="s">
        <v>107</v>
      </c>
      <c r="B174" t="s">
        <v>108</v>
      </c>
      <c r="C174" t="s">
        <v>109</v>
      </c>
      <c r="D174">
        <v>82.796000000000006</v>
      </c>
      <c r="E174">
        <v>93</v>
      </c>
      <c r="F174">
        <v>311</v>
      </c>
      <c r="G174">
        <v>16</v>
      </c>
      <c r="H174">
        <v>0</v>
      </c>
      <c r="I174">
        <v>3</v>
      </c>
      <c r="J174">
        <v>281</v>
      </c>
      <c r="K174">
        <v>172</v>
      </c>
      <c r="L174">
        <v>264</v>
      </c>
      <c r="M174">
        <v>5.46E-49</v>
      </c>
      <c r="N174">
        <v>166</v>
      </c>
      <c r="O174">
        <v>44.16</v>
      </c>
      <c r="P174" s="12" t="s">
        <v>770</v>
      </c>
    </row>
    <row r="175" spans="1:16" x14ac:dyDescent="0.25">
      <c r="A175" t="s">
        <v>122</v>
      </c>
      <c r="B175" t="s">
        <v>123</v>
      </c>
      <c r="C175" t="s">
        <v>124</v>
      </c>
      <c r="D175">
        <v>71.203999999999994</v>
      </c>
      <c r="E175">
        <v>573</v>
      </c>
      <c r="F175">
        <v>566</v>
      </c>
      <c r="G175">
        <v>145</v>
      </c>
      <c r="H175">
        <v>7</v>
      </c>
      <c r="I175">
        <v>335</v>
      </c>
      <c r="J175">
        <v>2014</v>
      </c>
      <c r="K175">
        <v>1</v>
      </c>
      <c r="L175">
        <v>566</v>
      </c>
      <c r="M175">
        <v>0</v>
      </c>
      <c r="N175">
        <v>825</v>
      </c>
      <c r="O175">
        <v>35.68</v>
      </c>
      <c r="P175" s="12" t="s">
        <v>770</v>
      </c>
    </row>
    <row r="176" spans="1:16" x14ac:dyDescent="0.25">
      <c r="A176" t="s">
        <v>152</v>
      </c>
      <c r="B176" t="s">
        <v>153</v>
      </c>
      <c r="C176" t="s">
        <v>154</v>
      </c>
      <c r="D176">
        <v>89.582999999999998</v>
      </c>
      <c r="E176">
        <v>96</v>
      </c>
      <c r="F176">
        <v>970</v>
      </c>
      <c r="G176">
        <v>10</v>
      </c>
      <c r="H176">
        <v>0</v>
      </c>
      <c r="I176">
        <v>2</v>
      </c>
      <c r="J176">
        <v>289</v>
      </c>
      <c r="K176">
        <v>114</v>
      </c>
      <c r="L176">
        <v>209</v>
      </c>
      <c r="M176">
        <v>5.13E-54</v>
      </c>
      <c r="N176">
        <v>189</v>
      </c>
      <c r="O176">
        <v>27.5</v>
      </c>
      <c r="P176" s="12" t="s">
        <v>770</v>
      </c>
    </row>
    <row r="177" spans="1:16" x14ac:dyDescent="0.25">
      <c r="A177" t="s">
        <v>199</v>
      </c>
      <c r="B177" t="s">
        <v>200</v>
      </c>
      <c r="C177" t="s">
        <v>201</v>
      </c>
      <c r="D177">
        <v>89.474000000000004</v>
      </c>
      <c r="E177">
        <v>209</v>
      </c>
      <c r="F177">
        <v>209</v>
      </c>
      <c r="G177">
        <v>21</v>
      </c>
      <c r="H177">
        <v>1</v>
      </c>
      <c r="I177">
        <v>270</v>
      </c>
      <c r="J177">
        <v>893</v>
      </c>
      <c r="K177">
        <v>1</v>
      </c>
      <c r="L177">
        <v>209</v>
      </c>
      <c r="M177" s="5">
        <v>2.9699999999999998E-126</v>
      </c>
      <c r="N177">
        <v>380</v>
      </c>
      <c r="O177">
        <v>21.29</v>
      </c>
      <c r="P177" s="4" t="s">
        <v>770</v>
      </c>
    </row>
    <row r="178" spans="1:16" x14ac:dyDescent="0.25">
      <c r="A178" t="s">
        <v>202</v>
      </c>
      <c r="B178" t="s">
        <v>203</v>
      </c>
      <c r="C178" t="s">
        <v>204</v>
      </c>
      <c r="D178">
        <v>69.048000000000002</v>
      </c>
      <c r="E178">
        <v>42</v>
      </c>
      <c r="F178">
        <v>191</v>
      </c>
      <c r="G178">
        <v>13</v>
      </c>
      <c r="H178">
        <v>0</v>
      </c>
      <c r="I178">
        <v>2</v>
      </c>
      <c r="J178">
        <v>127</v>
      </c>
      <c r="K178">
        <v>133</v>
      </c>
      <c r="L178">
        <v>174</v>
      </c>
      <c r="M178" s="5">
        <v>7.1600000000000001E-9</v>
      </c>
      <c r="N178">
        <v>66.599999999999994</v>
      </c>
      <c r="O178">
        <v>20.63</v>
      </c>
      <c r="P178" s="4" t="s">
        <v>770</v>
      </c>
    </row>
    <row r="179" spans="1:16" x14ac:dyDescent="0.25">
      <c r="A179" t="s">
        <v>283</v>
      </c>
      <c r="B179" t="s">
        <v>284</v>
      </c>
      <c r="C179" t="s">
        <v>285</v>
      </c>
      <c r="D179">
        <v>56.451999999999998</v>
      </c>
      <c r="E179">
        <v>124</v>
      </c>
      <c r="F179">
        <v>530</v>
      </c>
      <c r="G179">
        <v>49</v>
      </c>
      <c r="H179">
        <v>3</v>
      </c>
      <c r="I179">
        <v>8</v>
      </c>
      <c r="J179">
        <v>370</v>
      </c>
      <c r="K179">
        <v>1</v>
      </c>
      <c r="L179">
        <v>122</v>
      </c>
      <c r="M179">
        <v>8.7600000000000005E-26</v>
      </c>
      <c r="N179">
        <v>110</v>
      </c>
      <c r="O179">
        <v>10.97</v>
      </c>
      <c r="P179" s="4" t="s">
        <v>770</v>
      </c>
    </row>
    <row r="180" spans="1:16" x14ac:dyDescent="0.25">
      <c r="A180" t="s">
        <v>351</v>
      </c>
      <c r="B180" t="s">
        <v>19</v>
      </c>
      <c r="C180" t="s">
        <v>20</v>
      </c>
      <c r="D180">
        <v>47.866999999999997</v>
      </c>
      <c r="E180">
        <v>211</v>
      </c>
      <c r="F180">
        <v>214</v>
      </c>
      <c r="G180">
        <v>90</v>
      </c>
      <c r="H180">
        <v>5</v>
      </c>
      <c r="I180">
        <v>110</v>
      </c>
      <c r="J180">
        <v>688</v>
      </c>
      <c r="K180">
        <v>6</v>
      </c>
      <c r="L180">
        <v>214</v>
      </c>
      <c r="M180">
        <v>1.8599999999999999E-48</v>
      </c>
      <c r="N180">
        <v>177</v>
      </c>
      <c r="O180">
        <v>6.55</v>
      </c>
      <c r="P180" s="4" t="s">
        <v>770</v>
      </c>
    </row>
    <row r="181" spans="1:16" x14ac:dyDescent="0.25">
      <c r="A181" t="s">
        <v>382</v>
      </c>
      <c r="B181" t="s">
        <v>153</v>
      </c>
      <c r="C181" t="s">
        <v>154</v>
      </c>
      <c r="D181">
        <v>85.442999999999998</v>
      </c>
      <c r="E181">
        <v>632</v>
      </c>
      <c r="F181">
        <v>970</v>
      </c>
      <c r="G181">
        <v>87</v>
      </c>
      <c r="H181">
        <v>3</v>
      </c>
      <c r="I181">
        <v>3</v>
      </c>
      <c r="J181">
        <v>1892</v>
      </c>
      <c r="K181">
        <v>342</v>
      </c>
      <c r="L181">
        <v>970</v>
      </c>
      <c r="M181">
        <v>0</v>
      </c>
      <c r="N181">
        <v>1096</v>
      </c>
      <c r="O181">
        <v>5.34</v>
      </c>
      <c r="P181" s="4" t="s">
        <v>770</v>
      </c>
    </row>
    <row r="182" spans="1:16" x14ac:dyDescent="0.25">
      <c r="A182" t="s">
        <v>399</v>
      </c>
      <c r="B182" t="s">
        <v>400</v>
      </c>
      <c r="C182" t="s">
        <v>401</v>
      </c>
      <c r="D182">
        <v>83.247</v>
      </c>
      <c r="E182">
        <v>776</v>
      </c>
      <c r="F182">
        <v>775</v>
      </c>
      <c r="G182">
        <v>124</v>
      </c>
      <c r="H182">
        <v>2</v>
      </c>
      <c r="I182">
        <v>146</v>
      </c>
      <c r="J182">
        <v>2461</v>
      </c>
      <c r="K182">
        <v>1</v>
      </c>
      <c r="L182">
        <v>774</v>
      </c>
      <c r="M182">
        <v>0</v>
      </c>
      <c r="N182">
        <v>1320</v>
      </c>
      <c r="O182">
        <v>4.5</v>
      </c>
      <c r="P182" s="4" t="s">
        <v>770</v>
      </c>
    </row>
    <row r="183" spans="1:16" x14ac:dyDescent="0.25">
      <c r="A183" t="s">
        <v>429</v>
      </c>
      <c r="B183" t="s">
        <v>430</v>
      </c>
      <c r="C183" t="s">
        <v>431</v>
      </c>
      <c r="D183">
        <v>86.65</v>
      </c>
      <c r="E183">
        <v>794</v>
      </c>
      <c r="F183">
        <v>799</v>
      </c>
      <c r="G183">
        <v>103</v>
      </c>
      <c r="H183">
        <v>2</v>
      </c>
      <c r="I183">
        <v>270</v>
      </c>
      <c r="J183">
        <v>2645</v>
      </c>
      <c r="K183">
        <v>1</v>
      </c>
      <c r="L183">
        <v>793</v>
      </c>
      <c r="M183">
        <v>0</v>
      </c>
      <c r="N183">
        <v>1372</v>
      </c>
      <c r="O183">
        <v>3.49</v>
      </c>
      <c r="P183" s="4" t="s">
        <v>770</v>
      </c>
    </row>
    <row r="184" spans="1:16" x14ac:dyDescent="0.25">
      <c r="A184" t="s">
        <v>434</v>
      </c>
      <c r="B184" t="s">
        <v>435</v>
      </c>
      <c r="C184" t="s">
        <v>436</v>
      </c>
      <c r="D184">
        <v>93.332999999999998</v>
      </c>
      <c r="E184">
        <v>75</v>
      </c>
      <c r="F184">
        <v>207</v>
      </c>
      <c r="G184">
        <v>5</v>
      </c>
      <c r="H184">
        <v>0</v>
      </c>
      <c r="I184">
        <v>226</v>
      </c>
      <c r="J184">
        <v>2</v>
      </c>
      <c r="K184">
        <v>1</v>
      </c>
      <c r="L184">
        <v>75</v>
      </c>
      <c r="M184">
        <v>6.9100000000000003E-40</v>
      </c>
      <c r="N184">
        <v>149</v>
      </c>
      <c r="O184">
        <v>3.22</v>
      </c>
      <c r="P184" s="4" t="s">
        <v>770</v>
      </c>
    </row>
    <row r="185" spans="1:16" x14ac:dyDescent="0.25">
      <c r="A185" t="s">
        <v>460</v>
      </c>
      <c r="B185" t="s">
        <v>461</v>
      </c>
      <c r="C185" t="s">
        <v>462</v>
      </c>
      <c r="D185">
        <v>88.01</v>
      </c>
      <c r="E185">
        <v>392</v>
      </c>
      <c r="F185">
        <v>392</v>
      </c>
      <c r="G185">
        <v>46</v>
      </c>
      <c r="H185">
        <v>1</v>
      </c>
      <c r="I185">
        <v>229</v>
      </c>
      <c r="J185">
        <v>1404</v>
      </c>
      <c r="K185">
        <v>2</v>
      </c>
      <c r="L185">
        <v>392</v>
      </c>
      <c r="M185">
        <v>0</v>
      </c>
      <c r="N185">
        <v>732</v>
      </c>
      <c r="O185">
        <v>2.89</v>
      </c>
      <c r="P185" s="4" t="s">
        <v>770</v>
      </c>
    </row>
    <row r="186" spans="1:16" x14ac:dyDescent="0.25">
      <c r="A186" t="s">
        <v>489</v>
      </c>
      <c r="B186" t="s">
        <v>490</v>
      </c>
      <c r="C186" t="s">
        <v>491</v>
      </c>
      <c r="D186">
        <v>88.77</v>
      </c>
      <c r="E186">
        <v>374</v>
      </c>
      <c r="F186">
        <v>407</v>
      </c>
      <c r="G186">
        <v>41</v>
      </c>
      <c r="H186">
        <v>1</v>
      </c>
      <c r="I186">
        <v>336</v>
      </c>
      <c r="J186">
        <v>1457</v>
      </c>
      <c r="K186">
        <v>34</v>
      </c>
      <c r="L186">
        <v>406</v>
      </c>
      <c r="M186">
        <v>0</v>
      </c>
      <c r="N186">
        <v>703</v>
      </c>
      <c r="O186">
        <v>2.6</v>
      </c>
      <c r="P186" s="4" t="s">
        <v>770</v>
      </c>
    </row>
    <row r="187" spans="1:16" x14ac:dyDescent="0.25">
      <c r="A187" t="s">
        <v>497</v>
      </c>
      <c r="B187" t="s">
        <v>498</v>
      </c>
      <c r="C187" t="s">
        <v>499</v>
      </c>
      <c r="D187">
        <v>83.84</v>
      </c>
      <c r="E187">
        <v>526</v>
      </c>
      <c r="F187">
        <v>644</v>
      </c>
      <c r="G187">
        <v>75</v>
      </c>
      <c r="H187">
        <v>4</v>
      </c>
      <c r="I187">
        <v>2</v>
      </c>
      <c r="J187">
        <v>1567</v>
      </c>
      <c r="K187">
        <v>125</v>
      </c>
      <c r="L187">
        <v>644</v>
      </c>
      <c r="M187">
        <v>0</v>
      </c>
      <c r="N187">
        <v>874</v>
      </c>
      <c r="O187">
        <v>2.57</v>
      </c>
      <c r="P187" s="4" t="s">
        <v>770</v>
      </c>
    </row>
    <row r="188" spans="1:16" x14ac:dyDescent="0.25">
      <c r="A188" t="s">
        <v>511</v>
      </c>
      <c r="B188" t="s">
        <v>512</v>
      </c>
      <c r="C188" t="s">
        <v>513</v>
      </c>
      <c r="D188">
        <v>64.814999999999998</v>
      </c>
      <c r="E188">
        <v>54</v>
      </c>
      <c r="F188">
        <v>236</v>
      </c>
      <c r="G188">
        <v>19</v>
      </c>
      <c r="H188">
        <v>0</v>
      </c>
      <c r="I188">
        <v>267</v>
      </c>
      <c r="J188">
        <v>106</v>
      </c>
      <c r="K188">
        <v>143</v>
      </c>
      <c r="L188">
        <v>196</v>
      </c>
      <c r="M188">
        <v>2.5500000000000001E-6</v>
      </c>
      <c r="N188">
        <v>59.7</v>
      </c>
      <c r="O188">
        <v>2.36</v>
      </c>
      <c r="P188" s="4" t="s">
        <v>770</v>
      </c>
    </row>
    <row r="189" spans="1:16" x14ac:dyDescent="0.25">
      <c r="A189" t="s">
        <v>517</v>
      </c>
      <c r="B189" t="s">
        <v>518</v>
      </c>
      <c r="C189" t="s">
        <v>519</v>
      </c>
      <c r="D189">
        <v>86.972999999999999</v>
      </c>
      <c r="E189">
        <v>261</v>
      </c>
      <c r="F189">
        <v>630</v>
      </c>
      <c r="G189">
        <v>33</v>
      </c>
      <c r="H189">
        <v>1</v>
      </c>
      <c r="I189">
        <v>9</v>
      </c>
      <c r="J189">
        <v>791</v>
      </c>
      <c r="K189">
        <v>172</v>
      </c>
      <c r="L189">
        <v>431</v>
      </c>
      <c r="M189">
        <v>0</v>
      </c>
      <c r="N189">
        <v>433</v>
      </c>
      <c r="O189">
        <v>2.2999999999999998</v>
      </c>
      <c r="P189" s="4" t="s">
        <v>770</v>
      </c>
    </row>
    <row r="190" spans="1:16" x14ac:dyDescent="0.25">
      <c r="A190" t="s">
        <v>546</v>
      </c>
      <c r="B190" t="s">
        <v>547</v>
      </c>
      <c r="C190" t="s">
        <v>513</v>
      </c>
      <c r="D190">
        <v>56</v>
      </c>
      <c r="E190">
        <v>50</v>
      </c>
      <c r="F190">
        <v>248</v>
      </c>
      <c r="G190">
        <v>22</v>
      </c>
      <c r="H190">
        <v>0</v>
      </c>
      <c r="I190">
        <v>300</v>
      </c>
      <c r="J190">
        <v>449</v>
      </c>
      <c r="K190">
        <v>163</v>
      </c>
      <c r="L190">
        <v>212</v>
      </c>
      <c r="M190">
        <v>1.5600000000000001E-8</v>
      </c>
      <c r="N190">
        <v>61.6</v>
      </c>
      <c r="O190">
        <v>1.97</v>
      </c>
      <c r="P190" s="4" t="s">
        <v>770</v>
      </c>
    </row>
    <row r="191" spans="1:16" x14ac:dyDescent="0.25">
      <c r="A191" t="s">
        <v>567</v>
      </c>
      <c r="B191" t="s">
        <v>568</v>
      </c>
      <c r="C191" t="s">
        <v>569</v>
      </c>
      <c r="D191">
        <v>81.313999999999993</v>
      </c>
      <c r="E191">
        <v>685</v>
      </c>
      <c r="F191">
        <v>776</v>
      </c>
      <c r="G191">
        <v>122</v>
      </c>
      <c r="H191">
        <v>2</v>
      </c>
      <c r="I191">
        <v>146</v>
      </c>
      <c r="J191">
        <v>2194</v>
      </c>
      <c r="K191">
        <v>1</v>
      </c>
      <c r="L191">
        <v>681</v>
      </c>
      <c r="M191">
        <v>0</v>
      </c>
      <c r="N191">
        <v>1170</v>
      </c>
      <c r="O191">
        <v>1.82</v>
      </c>
      <c r="P191" s="4" t="s">
        <v>770</v>
      </c>
    </row>
    <row r="192" spans="1:16" x14ac:dyDescent="0.25">
      <c r="A192" t="s">
        <v>615</v>
      </c>
      <c r="B192" t="s">
        <v>123</v>
      </c>
      <c r="C192" t="s">
        <v>616</v>
      </c>
      <c r="D192">
        <v>87.697999999999993</v>
      </c>
      <c r="E192">
        <v>252</v>
      </c>
      <c r="F192">
        <v>566</v>
      </c>
      <c r="G192">
        <v>30</v>
      </c>
      <c r="H192">
        <v>1</v>
      </c>
      <c r="I192">
        <v>335</v>
      </c>
      <c r="J192">
        <v>1090</v>
      </c>
      <c r="K192">
        <v>1</v>
      </c>
      <c r="L192">
        <v>251</v>
      </c>
      <c r="M192">
        <v>1.8899999999999998E-155</v>
      </c>
      <c r="N192">
        <v>463</v>
      </c>
      <c r="O192">
        <v>1.49</v>
      </c>
      <c r="P192" s="4" t="s">
        <v>770</v>
      </c>
    </row>
    <row r="193" spans="1:16" x14ac:dyDescent="0.25">
      <c r="A193" t="s">
        <v>634</v>
      </c>
      <c r="B193" t="s">
        <v>635</v>
      </c>
      <c r="C193" t="s">
        <v>636</v>
      </c>
      <c r="D193">
        <v>79.364999999999995</v>
      </c>
      <c r="E193">
        <v>189</v>
      </c>
      <c r="F193">
        <v>1136</v>
      </c>
      <c r="G193">
        <v>38</v>
      </c>
      <c r="H193">
        <v>1</v>
      </c>
      <c r="I193">
        <v>157</v>
      </c>
      <c r="J193">
        <v>723</v>
      </c>
      <c r="K193">
        <v>1</v>
      </c>
      <c r="L193">
        <v>188</v>
      </c>
      <c r="M193">
        <v>2.5500000000000001E-95</v>
      </c>
      <c r="N193">
        <v>311</v>
      </c>
      <c r="O193">
        <v>1.22</v>
      </c>
      <c r="P193" s="4" t="s">
        <v>770</v>
      </c>
    </row>
    <row r="194" spans="1:16" x14ac:dyDescent="0.25">
      <c r="A194" t="s">
        <v>644</v>
      </c>
      <c r="B194" t="s">
        <v>645</v>
      </c>
      <c r="C194" t="s">
        <v>646</v>
      </c>
      <c r="D194">
        <v>53.191000000000003</v>
      </c>
      <c r="E194">
        <v>47</v>
      </c>
      <c r="F194">
        <v>148</v>
      </c>
      <c r="G194">
        <v>22</v>
      </c>
      <c r="H194">
        <v>0</v>
      </c>
      <c r="I194">
        <v>710</v>
      </c>
      <c r="J194">
        <v>850</v>
      </c>
      <c r="K194">
        <v>95</v>
      </c>
      <c r="L194">
        <v>141</v>
      </c>
      <c r="M194">
        <v>2.39E-6</v>
      </c>
      <c r="N194">
        <v>56.6</v>
      </c>
      <c r="O194">
        <v>1.19</v>
      </c>
      <c r="P194" s="4" t="s">
        <v>770</v>
      </c>
    </row>
    <row r="195" spans="1:16" x14ac:dyDescent="0.25">
      <c r="A195" t="s">
        <v>713</v>
      </c>
      <c r="B195" t="s">
        <v>19</v>
      </c>
      <c r="C195" t="s">
        <v>20</v>
      </c>
      <c r="D195">
        <v>59.524000000000001</v>
      </c>
      <c r="E195">
        <v>42</v>
      </c>
      <c r="F195">
        <v>214</v>
      </c>
      <c r="G195">
        <v>15</v>
      </c>
      <c r="H195">
        <v>1</v>
      </c>
      <c r="I195">
        <v>412</v>
      </c>
      <c r="J195">
        <v>287</v>
      </c>
      <c r="K195">
        <v>172</v>
      </c>
      <c r="L195">
        <v>211</v>
      </c>
      <c r="M195">
        <v>4.4499999999999997E-6</v>
      </c>
      <c r="N195">
        <v>55.8</v>
      </c>
      <c r="O195">
        <v>0.65</v>
      </c>
      <c r="P195" s="4" t="s">
        <v>770</v>
      </c>
    </row>
    <row r="196" spans="1:16" x14ac:dyDescent="0.25">
      <c r="A196" t="s">
        <v>732</v>
      </c>
      <c r="B196" t="s">
        <v>19</v>
      </c>
      <c r="C196" t="s">
        <v>20</v>
      </c>
      <c r="D196">
        <v>60</v>
      </c>
      <c r="E196">
        <v>40</v>
      </c>
      <c r="F196">
        <v>214</v>
      </c>
      <c r="G196">
        <v>14</v>
      </c>
      <c r="H196">
        <v>1</v>
      </c>
      <c r="I196">
        <v>3</v>
      </c>
      <c r="J196">
        <v>122</v>
      </c>
      <c r="K196">
        <v>171</v>
      </c>
      <c r="L196">
        <v>208</v>
      </c>
      <c r="M196">
        <v>2.1100000000000001E-5</v>
      </c>
      <c r="N196">
        <v>54.7</v>
      </c>
      <c r="O196">
        <v>0.49</v>
      </c>
      <c r="P196" s="4" t="s">
        <v>770</v>
      </c>
    </row>
    <row r="197" spans="1:16" x14ac:dyDescent="0.25">
      <c r="A197" s="11" t="s">
        <v>753</v>
      </c>
      <c r="B197" t="s">
        <v>490</v>
      </c>
      <c r="C197" t="s">
        <v>491</v>
      </c>
      <c r="D197">
        <v>88.77</v>
      </c>
      <c r="E197">
        <v>374</v>
      </c>
      <c r="F197">
        <v>407</v>
      </c>
      <c r="G197">
        <v>41</v>
      </c>
      <c r="H197">
        <v>1</v>
      </c>
      <c r="I197">
        <v>336</v>
      </c>
      <c r="J197">
        <v>1457</v>
      </c>
      <c r="K197">
        <v>34</v>
      </c>
      <c r="L197">
        <v>406</v>
      </c>
      <c r="M197">
        <v>0</v>
      </c>
      <c r="N197">
        <v>703</v>
      </c>
      <c r="O197" s="11">
        <v>0.28999999999999998</v>
      </c>
      <c r="P197" s="4" t="s">
        <v>770</v>
      </c>
    </row>
    <row r="198" spans="1:16" x14ac:dyDescent="0.25">
      <c r="A198" t="s">
        <v>28</v>
      </c>
      <c r="B198" t="s">
        <v>29</v>
      </c>
      <c r="C198" t="s">
        <v>30</v>
      </c>
      <c r="D198">
        <v>85.635000000000005</v>
      </c>
      <c r="E198">
        <v>181</v>
      </c>
      <c r="F198">
        <v>425</v>
      </c>
      <c r="G198">
        <v>26</v>
      </c>
      <c r="H198">
        <v>0</v>
      </c>
      <c r="I198">
        <v>3</v>
      </c>
      <c r="J198">
        <v>545</v>
      </c>
      <c r="K198">
        <v>242</v>
      </c>
      <c r="L198">
        <v>422</v>
      </c>
      <c r="M198" s="5">
        <v>3.1999999999999999E-112</v>
      </c>
      <c r="N198">
        <v>335</v>
      </c>
      <c r="O198">
        <v>834.54</v>
      </c>
      <c r="P198" s="4" t="s">
        <v>772</v>
      </c>
    </row>
    <row r="199" spans="1:16" x14ac:dyDescent="0.25">
      <c r="A199" s="11" t="s">
        <v>35</v>
      </c>
      <c r="B199" t="s">
        <v>29</v>
      </c>
      <c r="C199" t="s">
        <v>30</v>
      </c>
      <c r="D199">
        <v>85.293999999999997</v>
      </c>
      <c r="E199">
        <v>136</v>
      </c>
      <c r="F199">
        <v>425</v>
      </c>
      <c r="G199">
        <v>20</v>
      </c>
      <c r="H199">
        <v>0</v>
      </c>
      <c r="I199">
        <v>6</v>
      </c>
      <c r="J199">
        <v>413</v>
      </c>
      <c r="K199">
        <v>180</v>
      </c>
      <c r="L199">
        <v>315</v>
      </c>
      <c r="M199" s="5">
        <v>4.3499999999999998E-80</v>
      </c>
      <c r="N199">
        <v>251</v>
      </c>
      <c r="O199" s="11">
        <v>364.29</v>
      </c>
      <c r="P199" s="4" t="s">
        <v>772</v>
      </c>
    </row>
    <row r="200" spans="1:16" x14ac:dyDescent="0.25">
      <c r="A200" s="11" t="s">
        <v>39</v>
      </c>
      <c r="B200" t="s">
        <v>40</v>
      </c>
      <c r="C200" t="s">
        <v>41</v>
      </c>
      <c r="D200">
        <v>67.835999999999999</v>
      </c>
      <c r="E200">
        <v>171</v>
      </c>
      <c r="F200">
        <v>494</v>
      </c>
      <c r="G200">
        <v>48</v>
      </c>
      <c r="H200">
        <v>4</v>
      </c>
      <c r="I200">
        <v>33</v>
      </c>
      <c r="J200">
        <v>524</v>
      </c>
      <c r="K200">
        <v>87</v>
      </c>
      <c r="L200">
        <v>257</v>
      </c>
      <c r="M200" s="5">
        <v>9.6700000000000006E-61</v>
      </c>
      <c r="N200">
        <v>204</v>
      </c>
      <c r="O200" s="11">
        <v>160.97999999999999</v>
      </c>
      <c r="P200" s="4" t="s">
        <v>772</v>
      </c>
    </row>
    <row r="201" spans="1:16" x14ac:dyDescent="0.25">
      <c r="A201" s="11" t="s">
        <v>42</v>
      </c>
      <c r="B201" t="s">
        <v>43</v>
      </c>
      <c r="C201" t="s">
        <v>44</v>
      </c>
      <c r="D201">
        <v>73.626000000000005</v>
      </c>
      <c r="E201">
        <v>91</v>
      </c>
      <c r="F201">
        <v>125</v>
      </c>
      <c r="G201">
        <v>24</v>
      </c>
      <c r="H201">
        <v>0</v>
      </c>
      <c r="I201">
        <v>274</v>
      </c>
      <c r="J201">
        <v>2</v>
      </c>
      <c r="K201">
        <v>15</v>
      </c>
      <c r="L201">
        <v>105</v>
      </c>
      <c r="M201">
        <v>2.3499999999999999E-45</v>
      </c>
      <c r="N201">
        <v>150</v>
      </c>
      <c r="O201" s="11">
        <v>138.22</v>
      </c>
      <c r="P201" s="4" t="s">
        <v>772</v>
      </c>
    </row>
    <row r="202" spans="1:16" x14ac:dyDescent="0.25">
      <c r="A202" t="s">
        <v>51</v>
      </c>
      <c r="B202" t="s">
        <v>52</v>
      </c>
      <c r="C202" t="s">
        <v>53</v>
      </c>
      <c r="D202">
        <v>79.757000000000005</v>
      </c>
      <c r="E202">
        <v>247</v>
      </c>
      <c r="F202">
        <v>437</v>
      </c>
      <c r="G202">
        <v>50</v>
      </c>
      <c r="H202">
        <v>0</v>
      </c>
      <c r="I202">
        <v>3</v>
      </c>
      <c r="J202">
        <v>743</v>
      </c>
      <c r="K202">
        <v>187</v>
      </c>
      <c r="L202">
        <v>433</v>
      </c>
      <c r="M202" s="5">
        <v>5.2699999999999997E-148</v>
      </c>
      <c r="N202">
        <v>429</v>
      </c>
      <c r="O202">
        <v>113.1</v>
      </c>
      <c r="P202" s="4" t="s">
        <v>772</v>
      </c>
    </row>
    <row r="203" spans="1:16" x14ac:dyDescent="0.25">
      <c r="A203" t="s">
        <v>57</v>
      </c>
      <c r="B203" t="s">
        <v>58</v>
      </c>
      <c r="C203" t="s">
        <v>59</v>
      </c>
      <c r="D203">
        <v>79.427000000000007</v>
      </c>
      <c r="E203">
        <v>384</v>
      </c>
      <c r="F203">
        <v>384</v>
      </c>
      <c r="G203">
        <v>79</v>
      </c>
      <c r="H203">
        <v>0</v>
      </c>
      <c r="I203">
        <v>126</v>
      </c>
      <c r="J203">
        <v>1277</v>
      </c>
      <c r="K203">
        <v>1</v>
      </c>
      <c r="L203">
        <v>384</v>
      </c>
      <c r="M203">
        <v>0</v>
      </c>
      <c r="N203">
        <v>655</v>
      </c>
      <c r="O203">
        <v>110.88</v>
      </c>
      <c r="P203" s="4" t="s">
        <v>772</v>
      </c>
    </row>
    <row r="204" spans="1:16" x14ac:dyDescent="0.25">
      <c r="A204" t="s">
        <v>60</v>
      </c>
      <c r="B204" t="s">
        <v>52</v>
      </c>
      <c r="C204" t="s">
        <v>53</v>
      </c>
      <c r="D204">
        <v>82.117000000000004</v>
      </c>
      <c r="E204">
        <v>274</v>
      </c>
      <c r="F204">
        <v>437</v>
      </c>
      <c r="G204">
        <v>49</v>
      </c>
      <c r="H204">
        <v>0</v>
      </c>
      <c r="I204">
        <v>1</v>
      </c>
      <c r="J204">
        <v>822</v>
      </c>
      <c r="K204">
        <v>161</v>
      </c>
      <c r="L204">
        <v>434</v>
      </c>
      <c r="M204" s="5">
        <v>1.47E-168</v>
      </c>
      <c r="N204">
        <v>483</v>
      </c>
      <c r="O204">
        <v>103.37</v>
      </c>
      <c r="P204" s="4" t="s">
        <v>772</v>
      </c>
    </row>
    <row r="205" spans="1:16" x14ac:dyDescent="0.25">
      <c r="A205" t="s">
        <v>64</v>
      </c>
      <c r="B205" t="s">
        <v>65</v>
      </c>
      <c r="C205" t="s">
        <v>66</v>
      </c>
      <c r="D205">
        <v>57.692</v>
      </c>
      <c r="E205">
        <v>364</v>
      </c>
      <c r="F205">
        <v>436</v>
      </c>
      <c r="G205">
        <v>143</v>
      </c>
      <c r="H205">
        <v>4</v>
      </c>
      <c r="I205">
        <v>57</v>
      </c>
      <c r="J205">
        <v>1130</v>
      </c>
      <c r="K205">
        <v>23</v>
      </c>
      <c r="L205">
        <v>381</v>
      </c>
      <c r="M205" s="5">
        <v>3.4100000000000001E-146</v>
      </c>
      <c r="N205">
        <v>430</v>
      </c>
      <c r="O205">
        <v>85.6</v>
      </c>
      <c r="P205" s="4" t="s">
        <v>772</v>
      </c>
    </row>
    <row r="206" spans="1:16" x14ac:dyDescent="0.25">
      <c r="A206" t="s">
        <v>67</v>
      </c>
      <c r="B206" t="s">
        <v>68</v>
      </c>
      <c r="C206" t="s">
        <v>69</v>
      </c>
      <c r="D206">
        <v>54.134999999999998</v>
      </c>
      <c r="E206">
        <v>399</v>
      </c>
      <c r="F206">
        <v>396</v>
      </c>
      <c r="G206">
        <v>166</v>
      </c>
      <c r="H206">
        <v>7</v>
      </c>
      <c r="I206">
        <v>118</v>
      </c>
      <c r="J206">
        <v>1284</v>
      </c>
      <c r="K206">
        <v>5</v>
      </c>
      <c r="L206">
        <v>396</v>
      </c>
      <c r="M206" s="5">
        <v>3.0000000000000001E-138</v>
      </c>
      <c r="N206">
        <v>431</v>
      </c>
      <c r="O206">
        <v>84.79</v>
      </c>
      <c r="P206" s="4" t="s">
        <v>772</v>
      </c>
    </row>
    <row r="207" spans="1:16" x14ac:dyDescent="0.25">
      <c r="A207" t="s">
        <v>70</v>
      </c>
      <c r="B207" t="s">
        <v>71</v>
      </c>
      <c r="C207" t="s">
        <v>72</v>
      </c>
      <c r="D207">
        <v>84.415999999999997</v>
      </c>
      <c r="E207">
        <v>154</v>
      </c>
      <c r="F207">
        <v>340</v>
      </c>
      <c r="G207">
        <v>24</v>
      </c>
      <c r="H207">
        <v>0</v>
      </c>
      <c r="I207">
        <v>1</v>
      </c>
      <c r="J207">
        <v>462</v>
      </c>
      <c r="K207">
        <v>187</v>
      </c>
      <c r="L207">
        <v>340</v>
      </c>
      <c r="M207" s="5">
        <v>1.07E-93</v>
      </c>
      <c r="N207">
        <v>284</v>
      </c>
      <c r="O207">
        <v>84.05</v>
      </c>
      <c r="P207" s="4" t="s">
        <v>772</v>
      </c>
    </row>
    <row r="208" spans="1:16" x14ac:dyDescent="0.25">
      <c r="A208" t="s">
        <v>73</v>
      </c>
      <c r="B208" t="s">
        <v>74</v>
      </c>
      <c r="C208" t="s">
        <v>75</v>
      </c>
      <c r="D208">
        <v>51.298999999999999</v>
      </c>
      <c r="E208">
        <v>308</v>
      </c>
      <c r="F208">
        <v>375</v>
      </c>
      <c r="G208">
        <v>136</v>
      </c>
      <c r="H208">
        <v>1</v>
      </c>
      <c r="I208">
        <v>386</v>
      </c>
      <c r="J208">
        <v>1267</v>
      </c>
      <c r="K208">
        <v>67</v>
      </c>
      <c r="L208">
        <v>374</v>
      </c>
      <c r="M208" s="5">
        <v>5.8399999999999998E-102</v>
      </c>
      <c r="N208">
        <v>320</v>
      </c>
      <c r="O208">
        <v>83.39</v>
      </c>
      <c r="P208" s="4" t="s">
        <v>772</v>
      </c>
    </row>
    <row r="209" spans="1:16" x14ac:dyDescent="0.25">
      <c r="A209" t="s">
        <v>790</v>
      </c>
      <c r="B209" t="s">
        <v>802</v>
      </c>
      <c r="C209" t="s">
        <v>801</v>
      </c>
      <c r="D209">
        <v>78.507000000000005</v>
      </c>
      <c r="E209">
        <v>335</v>
      </c>
      <c r="F209">
        <v>339</v>
      </c>
      <c r="G209">
        <v>72</v>
      </c>
      <c r="H209">
        <v>0</v>
      </c>
      <c r="I209">
        <v>306</v>
      </c>
      <c r="J209">
        <v>1310</v>
      </c>
      <c r="K209">
        <v>5</v>
      </c>
      <c r="L209">
        <v>339</v>
      </c>
      <c r="M209">
        <v>0</v>
      </c>
      <c r="N209">
        <v>587</v>
      </c>
      <c r="O209" s="22">
        <v>77.180000000000007</v>
      </c>
      <c r="P209" t="s">
        <v>772</v>
      </c>
    </row>
    <row r="210" spans="1:16" x14ac:dyDescent="0.25">
      <c r="A210" t="s">
        <v>79</v>
      </c>
      <c r="B210" t="s">
        <v>80</v>
      </c>
      <c r="C210" t="s">
        <v>81</v>
      </c>
      <c r="D210">
        <v>100</v>
      </c>
      <c r="E210">
        <v>70</v>
      </c>
      <c r="F210">
        <v>765</v>
      </c>
      <c r="G210">
        <v>0</v>
      </c>
      <c r="H210">
        <v>0</v>
      </c>
      <c r="I210">
        <v>1</v>
      </c>
      <c r="J210">
        <v>210</v>
      </c>
      <c r="K210">
        <v>696</v>
      </c>
      <c r="L210">
        <v>765</v>
      </c>
      <c r="M210">
        <v>4.3900000000000001E-32</v>
      </c>
      <c r="N210">
        <v>127</v>
      </c>
      <c r="O210">
        <v>74.260000000000005</v>
      </c>
      <c r="P210" s="12" t="s">
        <v>772</v>
      </c>
    </row>
    <row r="211" spans="1:16" x14ac:dyDescent="0.25">
      <c r="A211" t="s">
        <v>85</v>
      </c>
      <c r="B211" t="s">
        <v>86</v>
      </c>
      <c r="C211" t="s">
        <v>87</v>
      </c>
      <c r="D211">
        <v>84.721999999999994</v>
      </c>
      <c r="E211">
        <v>72</v>
      </c>
      <c r="F211">
        <v>252</v>
      </c>
      <c r="G211">
        <v>11</v>
      </c>
      <c r="H211">
        <v>0</v>
      </c>
      <c r="I211">
        <v>3</v>
      </c>
      <c r="J211">
        <v>218</v>
      </c>
      <c r="K211">
        <v>178</v>
      </c>
      <c r="L211">
        <v>249</v>
      </c>
      <c r="M211" s="5">
        <v>2.2399999999999999E-32</v>
      </c>
      <c r="N211">
        <v>134</v>
      </c>
      <c r="O211">
        <v>66.66</v>
      </c>
      <c r="P211" s="12" t="s">
        <v>772</v>
      </c>
    </row>
    <row r="212" spans="1:16" x14ac:dyDescent="0.25">
      <c r="A212" t="s">
        <v>88</v>
      </c>
      <c r="B212" t="s">
        <v>89</v>
      </c>
      <c r="C212" t="s">
        <v>90</v>
      </c>
      <c r="D212">
        <v>71.129000000000005</v>
      </c>
      <c r="E212">
        <v>381</v>
      </c>
      <c r="F212">
        <v>393</v>
      </c>
      <c r="G212">
        <v>98</v>
      </c>
      <c r="H212">
        <v>5</v>
      </c>
      <c r="I212">
        <v>182</v>
      </c>
      <c r="J212">
        <v>1294</v>
      </c>
      <c r="K212">
        <v>14</v>
      </c>
      <c r="L212">
        <v>392</v>
      </c>
      <c r="M212">
        <v>0</v>
      </c>
      <c r="N212">
        <v>565</v>
      </c>
      <c r="O212">
        <v>61.51</v>
      </c>
      <c r="P212" s="12" t="s">
        <v>772</v>
      </c>
    </row>
    <row r="213" spans="1:16" x14ac:dyDescent="0.25">
      <c r="A213" t="s">
        <v>94</v>
      </c>
      <c r="B213" t="s">
        <v>40</v>
      </c>
      <c r="C213" t="s">
        <v>41</v>
      </c>
      <c r="D213">
        <v>39.286000000000001</v>
      </c>
      <c r="E213">
        <v>112</v>
      </c>
      <c r="F213">
        <v>494</v>
      </c>
      <c r="G213">
        <v>45</v>
      </c>
      <c r="H213">
        <v>4</v>
      </c>
      <c r="I213">
        <v>342</v>
      </c>
      <c r="J213">
        <v>659</v>
      </c>
      <c r="K213">
        <v>119</v>
      </c>
      <c r="L213">
        <v>213</v>
      </c>
      <c r="M213" s="5">
        <v>6.9499999999999997E-13</v>
      </c>
      <c r="N213">
        <v>78.599999999999994</v>
      </c>
      <c r="O213">
        <v>55.15</v>
      </c>
      <c r="P213" s="12" t="s">
        <v>772</v>
      </c>
    </row>
    <row r="214" spans="1:16" x14ac:dyDescent="0.25">
      <c r="A214" t="s">
        <v>103</v>
      </c>
      <c r="B214" t="s">
        <v>86</v>
      </c>
      <c r="C214" t="s">
        <v>87</v>
      </c>
      <c r="D214">
        <v>84.721999999999994</v>
      </c>
      <c r="E214">
        <v>72</v>
      </c>
      <c r="F214">
        <v>252</v>
      </c>
      <c r="G214">
        <v>11</v>
      </c>
      <c r="H214">
        <v>0</v>
      </c>
      <c r="I214">
        <v>3</v>
      </c>
      <c r="J214">
        <v>218</v>
      </c>
      <c r="K214">
        <v>178</v>
      </c>
      <c r="L214">
        <v>249</v>
      </c>
      <c r="M214">
        <v>1.3500000000000001E-31</v>
      </c>
      <c r="N214">
        <v>134</v>
      </c>
      <c r="O214">
        <v>45.59</v>
      </c>
      <c r="P214" s="12" t="s">
        <v>772</v>
      </c>
    </row>
    <row r="215" spans="1:16" x14ac:dyDescent="0.25">
      <c r="A215" t="s">
        <v>116</v>
      </c>
      <c r="B215" t="s">
        <v>117</v>
      </c>
      <c r="C215" t="s">
        <v>118</v>
      </c>
      <c r="D215">
        <v>59.712000000000003</v>
      </c>
      <c r="E215">
        <v>139</v>
      </c>
      <c r="F215">
        <v>402</v>
      </c>
      <c r="G215">
        <v>51</v>
      </c>
      <c r="H215">
        <v>3</v>
      </c>
      <c r="I215">
        <v>1</v>
      </c>
      <c r="J215">
        <v>411</v>
      </c>
      <c r="K215">
        <v>265</v>
      </c>
      <c r="L215">
        <v>400</v>
      </c>
      <c r="M215" s="5">
        <v>3.8699999999999998E-48</v>
      </c>
      <c r="N215">
        <v>169</v>
      </c>
      <c r="O215">
        <v>40.020000000000003</v>
      </c>
      <c r="P215" s="12" t="s">
        <v>772</v>
      </c>
    </row>
    <row r="216" spans="1:16" x14ac:dyDescent="0.25">
      <c r="A216" t="s">
        <v>131</v>
      </c>
      <c r="B216" t="s">
        <v>132</v>
      </c>
      <c r="C216" t="s">
        <v>133</v>
      </c>
      <c r="D216">
        <v>65.501000000000005</v>
      </c>
      <c r="E216">
        <v>429</v>
      </c>
      <c r="F216">
        <v>421</v>
      </c>
      <c r="G216">
        <v>137</v>
      </c>
      <c r="H216">
        <v>4</v>
      </c>
      <c r="I216">
        <v>95</v>
      </c>
      <c r="J216">
        <v>1372</v>
      </c>
      <c r="K216">
        <v>1</v>
      </c>
      <c r="L216">
        <v>421</v>
      </c>
      <c r="M216">
        <v>0</v>
      </c>
      <c r="N216">
        <v>549</v>
      </c>
      <c r="O216">
        <v>32.869999999999997</v>
      </c>
      <c r="P216" s="12" t="s">
        <v>772</v>
      </c>
    </row>
    <row r="217" spans="1:16" x14ac:dyDescent="0.25">
      <c r="A217" t="s">
        <v>134</v>
      </c>
      <c r="B217" t="s">
        <v>135</v>
      </c>
      <c r="C217" t="s">
        <v>136</v>
      </c>
      <c r="D217">
        <v>60.432000000000002</v>
      </c>
      <c r="E217">
        <v>139</v>
      </c>
      <c r="F217">
        <v>388</v>
      </c>
      <c r="G217">
        <v>50</v>
      </c>
      <c r="H217">
        <v>3</v>
      </c>
      <c r="I217">
        <v>1</v>
      </c>
      <c r="J217">
        <v>408</v>
      </c>
      <c r="K217">
        <v>100</v>
      </c>
      <c r="L217">
        <v>236</v>
      </c>
      <c r="M217">
        <v>2.2300000000000002E-50</v>
      </c>
      <c r="N217">
        <v>173</v>
      </c>
      <c r="O217">
        <v>32.56</v>
      </c>
      <c r="P217" s="12" t="s">
        <v>772</v>
      </c>
    </row>
    <row r="218" spans="1:16" x14ac:dyDescent="0.25">
      <c r="A218" t="s">
        <v>143</v>
      </c>
      <c r="B218" t="s">
        <v>144</v>
      </c>
      <c r="C218" t="s">
        <v>145</v>
      </c>
      <c r="D218">
        <v>49.558</v>
      </c>
      <c r="E218">
        <v>113</v>
      </c>
      <c r="F218">
        <v>734</v>
      </c>
      <c r="G218">
        <v>57</v>
      </c>
      <c r="H218">
        <v>0</v>
      </c>
      <c r="I218">
        <v>37</v>
      </c>
      <c r="J218">
        <v>375</v>
      </c>
      <c r="K218">
        <v>1</v>
      </c>
      <c r="L218">
        <v>113</v>
      </c>
      <c r="M218">
        <v>2.4099999999999999E-42</v>
      </c>
      <c r="N218">
        <v>120</v>
      </c>
      <c r="O218">
        <v>30.3</v>
      </c>
      <c r="P218" s="12" t="s">
        <v>772</v>
      </c>
    </row>
    <row r="219" spans="1:16" x14ac:dyDescent="0.25">
      <c r="A219" t="s">
        <v>149</v>
      </c>
      <c r="B219" t="s">
        <v>144</v>
      </c>
      <c r="C219" t="s">
        <v>145</v>
      </c>
      <c r="D219">
        <v>56.521999999999998</v>
      </c>
      <c r="E219">
        <v>69</v>
      </c>
      <c r="F219">
        <v>734</v>
      </c>
      <c r="G219">
        <v>30</v>
      </c>
      <c r="H219">
        <v>0</v>
      </c>
      <c r="I219">
        <v>231</v>
      </c>
      <c r="J219">
        <v>437</v>
      </c>
      <c r="K219">
        <v>124</v>
      </c>
      <c r="L219">
        <v>192</v>
      </c>
      <c r="M219">
        <v>1.3400000000000001E-29</v>
      </c>
      <c r="N219">
        <v>79.7</v>
      </c>
      <c r="O219">
        <v>29.13</v>
      </c>
      <c r="P219" s="12" t="s">
        <v>772</v>
      </c>
    </row>
    <row r="220" spans="1:16" x14ac:dyDescent="0.25">
      <c r="A220" t="s">
        <v>158</v>
      </c>
      <c r="B220" t="s">
        <v>159</v>
      </c>
      <c r="C220" t="s">
        <v>160</v>
      </c>
      <c r="D220">
        <v>50.459000000000003</v>
      </c>
      <c r="E220">
        <v>109</v>
      </c>
      <c r="F220">
        <v>377</v>
      </c>
      <c r="G220">
        <v>38</v>
      </c>
      <c r="H220">
        <v>4</v>
      </c>
      <c r="I220">
        <v>3</v>
      </c>
      <c r="J220">
        <v>320</v>
      </c>
      <c r="K220">
        <v>213</v>
      </c>
      <c r="L220">
        <v>308</v>
      </c>
      <c r="M220">
        <v>2.8200000000000001E-24</v>
      </c>
      <c r="N220">
        <v>103</v>
      </c>
      <c r="O220">
        <v>26.77</v>
      </c>
      <c r="P220" s="12" t="s">
        <v>772</v>
      </c>
    </row>
    <row r="221" spans="1:16" x14ac:dyDescent="0.25">
      <c r="A221" t="s">
        <v>161</v>
      </c>
      <c r="B221" t="s">
        <v>74</v>
      </c>
      <c r="C221" t="s">
        <v>75</v>
      </c>
      <c r="D221">
        <v>51.298999999999999</v>
      </c>
      <c r="E221">
        <v>308</v>
      </c>
      <c r="F221">
        <v>375</v>
      </c>
      <c r="G221">
        <v>136</v>
      </c>
      <c r="H221">
        <v>1</v>
      </c>
      <c r="I221">
        <v>386</v>
      </c>
      <c r="J221">
        <v>1267</v>
      </c>
      <c r="K221">
        <v>67</v>
      </c>
      <c r="L221">
        <v>374</v>
      </c>
      <c r="M221">
        <v>3.5000000000000001E-100</v>
      </c>
      <c r="N221">
        <v>320</v>
      </c>
      <c r="O221">
        <v>25.95</v>
      </c>
      <c r="P221" s="12" t="s">
        <v>772</v>
      </c>
    </row>
    <row r="222" spans="1:16" x14ac:dyDescent="0.25">
      <c r="A222" t="s">
        <v>162</v>
      </c>
      <c r="B222" t="s">
        <v>135</v>
      </c>
      <c r="C222" t="s">
        <v>136</v>
      </c>
      <c r="D222">
        <v>60.92</v>
      </c>
      <c r="E222">
        <v>174</v>
      </c>
      <c r="F222">
        <v>388</v>
      </c>
      <c r="G222">
        <v>60</v>
      </c>
      <c r="H222">
        <v>3</v>
      </c>
      <c r="I222">
        <v>1</v>
      </c>
      <c r="J222">
        <v>504</v>
      </c>
      <c r="K222">
        <v>217</v>
      </c>
      <c r="L222">
        <v>388</v>
      </c>
      <c r="M222">
        <v>8.0499999999999995E-65</v>
      </c>
      <c r="N222">
        <v>225</v>
      </c>
      <c r="O222">
        <v>25.24</v>
      </c>
      <c r="P222" s="12" t="s">
        <v>772</v>
      </c>
    </row>
    <row r="223" spans="1:16" x14ac:dyDescent="0.25">
      <c r="A223" t="s">
        <v>166</v>
      </c>
      <c r="B223" t="s">
        <v>167</v>
      </c>
      <c r="C223" t="s">
        <v>168</v>
      </c>
      <c r="D223">
        <v>43.853999999999999</v>
      </c>
      <c r="E223">
        <v>301</v>
      </c>
      <c r="F223">
        <v>392</v>
      </c>
      <c r="G223">
        <v>128</v>
      </c>
      <c r="H223">
        <v>10</v>
      </c>
      <c r="I223">
        <v>459</v>
      </c>
      <c r="J223">
        <v>1280</v>
      </c>
      <c r="K223">
        <v>106</v>
      </c>
      <c r="L223">
        <v>392</v>
      </c>
      <c r="M223">
        <v>4.42E-64</v>
      </c>
      <c r="N223">
        <v>223</v>
      </c>
      <c r="O223">
        <v>25.05</v>
      </c>
      <c r="P223" s="4" t="s">
        <v>772</v>
      </c>
    </row>
    <row r="224" spans="1:16" x14ac:dyDescent="0.25">
      <c r="A224" t="s">
        <v>172</v>
      </c>
      <c r="B224" t="s">
        <v>173</v>
      </c>
      <c r="C224" t="s">
        <v>174</v>
      </c>
      <c r="D224">
        <v>60.783999999999999</v>
      </c>
      <c r="E224">
        <v>102</v>
      </c>
      <c r="F224">
        <v>333</v>
      </c>
      <c r="G224">
        <v>39</v>
      </c>
      <c r="H224">
        <v>1</v>
      </c>
      <c r="I224">
        <v>310</v>
      </c>
      <c r="J224">
        <v>8</v>
      </c>
      <c r="K224">
        <v>100</v>
      </c>
      <c r="L224">
        <v>201</v>
      </c>
      <c r="M224">
        <v>9.6400000000000004E-37</v>
      </c>
      <c r="N224">
        <v>135</v>
      </c>
      <c r="O224">
        <v>24.57</v>
      </c>
      <c r="P224" s="4" t="s">
        <v>772</v>
      </c>
    </row>
    <row r="225" spans="1:17" x14ac:dyDescent="0.25">
      <c r="A225" t="s">
        <v>175</v>
      </c>
      <c r="B225" t="s">
        <v>176</v>
      </c>
      <c r="C225" t="s">
        <v>177</v>
      </c>
      <c r="D225">
        <v>70.968000000000004</v>
      </c>
      <c r="E225">
        <v>62</v>
      </c>
      <c r="F225">
        <v>469</v>
      </c>
      <c r="G225">
        <v>18</v>
      </c>
      <c r="H225">
        <v>0</v>
      </c>
      <c r="I225">
        <v>309</v>
      </c>
      <c r="J225">
        <v>124</v>
      </c>
      <c r="K225">
        <v>408</v>
      </c>
      <c r="L225">
        <v>469</v>
      </c>
      <c r="M225">
        <v>1.4499999999999999E-24</v>
      </c>
      <c r="N225">
        <v>105</v>
      </c>
      <c r="O225">
        <v>24.57</v>
      </c>
      <c r="P225" s="4" t="s">
        <v>772</v>
      </c>
    </row>
    <row r="226" spans="1:17" x14ac:dyDescent="0.25">
      <c r="A226" t="s">
        <v>185</v>
      </c>
      <c r="B226" t="s">
        <v>135</v>
      </c>
      <c r="C226" t="s">
        <v>136</v>
      </c>
      <c r="D226">
        <v>58.442</v>
      </c>
      <c r="E226">
        <v>154</v>
      </c>
      <c r="F226">
        <v>388</v>
      </c>
      <c r="G226">
        <v>58</v>
      </c>
      <c r="H226">
        <v>3</v>
      </c>
      <c r="I226">
        <v>9</v>
      </c>
      <c r="J226">
        <v>464</v>
      </c>
      <c r="K226">
        <v>149</v>
      </c>
      <c r="L226">
        <v>298</v>
      </c>
      <c r="M226">
        <v>1.21E-52</v>
      </c>
      <c r="N226">
        <v>180</v>
      </c>
      <c r="O226">
        <v>22.94</v>
      </c>
      <c r="P226" s="4" t="s">
        <v>772</v>
      </c>
    </row>
    <row r="227" spans="1:17" x14ac:dyDescent="0.25">
      <c r="A227" t="s">
        <v>186</v>
      </c>
      <c r="B227" t="s">
        <v>187</v>
      </c>
      <c r="C227" t="s">
        <v>188</v>
      </c>
      <c r="D227">
        <v>45.545000000000002</v>
      </c>
      <c r="E227">
        <v>101</v>
      </c>
      <c r="F227">
        <v>424</v>
      </c>
      <c r="G227">
        <v>46</v>
      </c>
      <c r="H227">
        <v>4</v>
      </c>
      <c r="I227">
        <v>294</v>
      </c>
      <c r="J227">
        <v>4</v>
      </c>
      <c r="K227">
        <v>263</v>
      </c>
      <c r="L227">
        <v>358</v>
      </c>
      <c r="M227">
        <v>8.8700000000000004E-17</v>
      </c>
      <c r="N227">
        <v>83.6</v>
      </c>
      <c r="O227">
        <v>22.87</v>
      </c>
      <c r="P227" s="4" t="s">
        <v>772</v>
      </c>
    </row>
    <row r="228" spans="1:17" x14ac:dyDescent="0.25">
      <c r="A228" s="4" t="s">
        <v>192</v>
      </c>
      <c r="B228" s="4" t="s">
        <v>193</v>
      </c>
      <c r="C228" s="4" t="s">
        <v>194</v>
      </c>
      <c r="D228" s="4">
        <v>66.132999999999996</v>
      </c>
      <c r="E228" s="4">
        <v>375</v>
      </c>
      <c r="F228" s="4">
        <v>367</v>
      </c>
      <c r="G228" s="4">
        <v>118</v>
      </c>
      <c r="H228" s="4">
        <v>4</v>
      </c>
      <c r="I228" s="4">
        <v>143</v>
      </c>
      <c r="J228" s="4">
        <v>1264</v>
      </c>
      <c r="K228" s="4">
        <v>1</v>
      </c>
      <c r="L228" s="4">
        <v>367</v>
      </c>
      <c r="M228" s="8">
        <v>1.78E-161</v>
      </c>
      <c r="N228" s="4">
        <v>479</v>
      </c>
      <c r="O228" s="4">
        <v>22.46</v>
      </c>
      <c r="P228" s="4" t="s">
        <v>772</v>
      </c>
      <c r="Q228" t="s">
        <v>814</v>
      </c>
    </row>
    <row r="229" spans="1:17" x14ac:dyDescent="0.25">
      <c r="A229" t="s">
        <v>195</v>
      </c>
      <c r="B229" t="s">
        <v>173</v>
      </c>
      <c r="C229" t="s">
        <v>174</v>
      </c>
      <c r="D229">
        <v>52.901000000000003</v>
      </c>
      <c r="E229">
        <v>293</v>
      </c>
      <c r="F229">
        <v>333</v>
      </c>
      <c r="G229">
        <v>124</v>
      </c>
      <c r="H229">
        <v>4</v>
      </c>
      <c r="I229">
        <v>471</v>
      </c>
      <c r="J229">
        <v>1310</v>
      </c>
      <c r="K229">
        <v>42</v>
      </c>
      <c r="L229">
        <v>333</v>
      </c>
      <c r="M229" s="5">
        <v>1.35E-96</v>
      </c>
      <c r="N229">
        <v>310</v>
      </c>
      <c r="O229">
        <v>21.82</v>
      </c>
      <c r="P229" s="4" t="s">
        <v>772</v>
      </c>
      <c r="Q229" t="s">
        <v>814</v>
      </c>
    </row>
    <row r="230" spans="1:17" x14ac:dyDescent="0.25">
      <c r="A230" t="s">
        <v>196</v>
      </c>
      <c r="B230" t="s">
        <v>197</v>
      </c>
      <c r="C230" t="s">
        <v>198</v>
      </c>
      <c r="D230">
        <v>60.768999999999998</v>
      </c>
      <c r="E230">
        <v>260</v>
      </c>
      <c r="F230">
        <v>338</v>
      </c>
      <c r="G230">
        <v>98</v>
      </c>
      <c r="H230">
        <v>3</v>
      </c>
      <c r="I230">
        <v>432</v>
      </c>
      <c r="J230">
        <v>1205</v>
      </c>
      <c r="K230">
        <v>81</v>
      </c>
      <c r="L230">
        <v>338</v>
      </c>
      <c r="M230" s="5">
        <v>1.17E-105</v>
      </c>
      <c r="N230">
        <v>325</v>
      </c>
      <c r="O230">
        <v>21.69</v>
      </c>
      <c r="P230" s="4" t="s">
        <v>772</v>
      </c>
    </row>
    <row r="231" spans="1:17" x14ac:dyDescent="0.25">
      <c r="A231" t="s">
        <v>211</v>
      </c>
      <c r="B231" t="s">
        <v>132</v>
      </c>
      <c r="C231" t="s">
        <v>133</v>
      </c>
      <c r="D231">
        <v>66.097999999999999</v>
      </c>
      <c r="E231">
        <v>410</v>
      </c>
      <c r="F231">
        <v>421</v>
      </c>
      <c r="G231">
        <v>128</v>
      </c>
      <c r="H231">
        <v>3</v>
      </c>
      <c r="I231">
        <v>333</v>
      </c>
      <c r="J231">
        <v>1556</v>
      </c>
      <c r="K231">
        <v>21</v>
      </c>
      <c r="L231">
        <v>421</v>
      </c>
      <c r="M231">
        <v>0</v>
      </c>
      <c r="N231">
        <v>549</v>
      </c>
      <c r="O231">
        <v>19.899999999999999</v>
      </c>
      <c r="P231" s="4" t="s">
        <v>772</v>
      </c>
    </row>
    <row r="232" spans="1:17" x14ac:dyDescent="0.25">
      <c r="A232" t="s">
        <v>225</v>
      </c>
      <c r="B232" t="s">
        <v>135</v>
      </c>
      <c r="C232" t="s">
        <v>136</v>
      </c>
      <c r="D232">
        <v>53.475999999999999</v>
      </c>
      <c r="E232">
        <v>187</v>
      </c>
      <c r="F232">
        <v>388</v>
      </c>
      <c r="G232">
        <v>63</v>
      </c>
      <c r="H232">
        <v>7</v>
      </c>
      <c r="I232">
        <v>3</v>
      </c>
      <c r="J232">
        <v>542</v>
      </c>
      <c r="K232">
        <v>219</v>
      </c>
      <c r="L232">
        <v>388</v>
      </c>
      <c r="M232" s="5">
        <v>1.41E-48</v>
      </c>
      <c r="N232">
        <v>186</v>
      </c>
      <c r="O232">
        <v>17.45</v>
      </c>
      <c r="P232" s="4" t="s">
        <v>772</v>
      </c>
    </row>
    <row r="233" spans="1:17" x14ac:dyDescent="0.25">
      <c r="A233" t="s">
        <v>226</v>
      </c>
      <c r="B233" t="s">
        <v>227</v>
      </c>
      <c r="C233" t="s">
        <v>228</v>
      </c>
      <c r="D233">
        <v>53.695999999999998</v>
      </c>
      <c r="E233">
        <v>257</v>
      </c>
      <c r="F233">
        <v>383</v>
      </c>
      <c r="G233">
        <v>106</v>
      </c>
      <c r="H233">
        <v>6</v>
      </c>
      <c r="I233">
        <v>238</v>
      </c>
      <c r="J233">
        <v>999</v>
      </c>
      <c r="K233">
        <v>1</v>
      </c>
      <c r="L233">
        <v>247</v>
      </c>
      <c r="M233" s="5">
        <v>4.4699999999999996E-87</v>
      </c>
      <c r="N233">
        <v>275</v>
      </c>
      <c r="O233">
        <v>17.34</v>
      </c>
      <c r="P233" s="4" t="s">
        <v>772</v>
      </c>
    </row>
    <row r="234" spans="1:17" x14ac:dyDescent="0.25">
      <c r="A234" t="s">
        <v>229</v>
      </c>
      <c r="B234" t="s">
        <v>135</v>
      </c>
      <c r="C234" t="s">
        <v>136</v>
      </c>
      <c r="D234">
        <v>53.316000000000003</v>
      </c>
      <c r="E234">
        <v>377</v>
      </c>
      <c r="F234">
        <v>388</v>
      </c>
      <c r="G234">
        <v>153</v>
      </c>
      <c r="H234">
        <v>6</v>
      </c>
      <c r="I234">
        <v>353</v>
      </c>
      <c r="J234">
        <v>1423</v>
      </c>
      <c r="K234">
        <v>15</v>
      </c>
      <c r="L234">
        <v>388</v>
      </c>
      <c r="M234" s="5">
        <v>5.85E-132</v>
      </c>
      <c r="N234">
        <v>409</v>
      </c>
      <c r="O234">
        <v>17.170000000000002</v>
      </c>
      <c r="P234" s="4" t="s">
        <v>772</v>
      </c>
    </row>
    <row r="235" spans="1:17" x14ac:dyDescent="0.25">
      <c r="A235" t="s">
        <v>237</v>
      </c>
      <c r="B235" t="s">
        <v>197</v>
      </c>
      <c r="C235" t="s">
        <v>198</v>
      </c>
      <c r="D235">
        <v>55.195</v>
      </c>
      <c r="E235">
        <v>308</v>
      </c>
      <c r="F235">
        <v>338</v>
      </c>
      <c r="G235">
        <v>130</v>
      </c>
      <c r="H235">
        <v>4</v>
      </c>
      <c r="I235">
        <v>419</v>
      </c>
      <c r="J235">
        <v>1336</v>
      </c>
      <c r="K235">
        <v>37</v>
      </c>
      <c r="L235">
        <v>338</v>
      </c>
      <c r="M235" s="5">
        <v>2.14E-110</v>
      </c>
      <c r="N235">
        <v>343</v>
      </c>
      <c r="O235">
        <v>16.149999999999999</v>
      </c>
      <c r="P235" s="4" t="s">
        <v>772</v>
      </c>
    </row>
    <row r="236" spans="1:17" x14ac:dyDescent="0.25">
      <c r="A236" t="s">
        <v>238</v>
      </c>
      <c r="B236" t="s">
        <v>239</v>
      </c>
      <c r="C236" t="s">
        <v>240</v>
      </c>
      <c r="D236">
        <v>48.837000000000003</v>
      </c>
      <c r="E236">
        <v>86</v>
      </c>
      <c r="F236">
        <v>382</v>
      </c>
      <c r="G236">
        <v>43</v>
      </c>
      <c r="H236">
        <v>1</v>
      </c>
      <c r="I236">
        <v>328</v>
      </c>
      <c r="J236">
        <v>585</v>
      </c>
      <c r="K236">
        <v>2</v>
      </c>
      <c r="L236">
        <v>86</v>
      </c>
      <c r="M236" s="5">
        <v>3.8499999999999997E-17</v>
      </c>
      <c r="N236">
        <v>88.6</v>
      </c>
      <c r="O236">
        <v>16.13</v>
      </c>
      <c r="P236" s="4" t="s">
        <v>772</v>
      </c>
    </row>
    <row r="237" spans="1:17" x14ac:dyDescent="0.25">
      <c r="A237" t="s">
        <v>241</v>
      </c>
      <c r="B237" t="s">
        <v>197</v>
      </c>
      <c r="C237" t="s">
        <v>198</v>
      </c>
      <c r="D237">
        <v>55.731999999999999</v>
      </c>
      <c r="E237">
        <v>314</v>
      </c>
      <c r="F237">
        <v>338</v>
      </c>
      <c r="G237">
        <v>131</v>
      </c>
      <c r="H237">
        <v>5</v>
      </c>
      <c r="I237">
        <v>368</v>
      </c>
      <c r="J237">
        <v>1303</v>
      </c>
      <c r="K237">
        <v>31</v>
      </c>
      <c r="L237">
        <v>338</v>
      </c>
      <c r="M237" s="5">
        <v>3.2400000000000002E-112</v>
      </c>
      <c r="N237">
        <v>343</v>
      </c>
      <c r="O237">
        <v>15.72</v>
      </c>
      <c r="P237" s="4" t="s">
        <v>772</v>
      </c>
    </row>
    <row r="238" spans="1:17" x14ac:dyDescent="0.25">
      <c r="A238" t="s">
        <v>242</v>
      </c>
      <c r="B238" t="s">
        <v>243</v>
      </c>
      <c r="C238" t="s">
        <v>90</v>
      </c>
      <c r="D238">
        <v>60.423999999999999</v>
      </c>
      <c r="E238">
        <v>283</v>
      </c>
      <c r="F238">
        <v>302</v>
      </c>
      <c r="G238">
        <v>100</v>
      </c>
      <c r="H238">
        <v>3</v>
      </c>
      <c r="I238">
        <v>97</v>
      </c>
      <c r="J238">
        <v>918</v>
      </c>
      <c r="K238">
        <v>1</v>
      </c>
      <c r="L238">
        <v>280</v>
      </c>
      <c r="M238" s="5">
        <v>1.17E-87</v>
      </c>
      <c r="N238">
        <v>278</v>
      </c>
      <c r="O238">
        <v>15.63</v>
      </c>
      <c r="P238" s="4" t="s">
        <v>772</v>
      </c>
    </row>
    <row r="239" spans="1:17" x14ac:dyDescent="0.25">
      <c r="A239" t="s">
        <v>244</v>
      </c>
      <c r="B239" t="s">
        <v>197</v>
      </c>
      <c r="C239" t="s">
        <v>198</v>
      </c>
      <c r="D239">
        <v>55.625</v>
      </c>
      <c r="E239">
        <v>320</v>
      </c>
      <c r="F239">
        <v>338</v>
      </c>
      <c r="G239">
        <v>122</v>
      </c>
      <c r="H239">
        <v>7</v>
      </c>
      <c r="I239">
        <v>379</v>
      </c>
      <c r="J239">
        <v>1314</v>
      </c>
      <c r="K239">
        <v>31</v>
      </c>
      <c r="L239">
        <v>338</v>
      </c>
      <c r="M239" s="5">
        <v>2.98E-112</v>
      </c>
      <c r="N239">
        <v>343</v>
      </c>
      <c r="O239">
        <v>15.43</v>
      </c>
      <c r="P239" s="4" t="s">
        <v>772</v>
      </c>
    </row>
    <row r="240" spans="1:17" x14ac:dyDescent="0.25">
      <c r="A240" t="s">
        <v>249</v>
      </c>
      <c r="B240" t="s">
        <v>135</v>
      </c>
      <c r="C240" t="s">
        <v>136</v>
      </c>
      <c r="D240">
        <v>62.112000000000002</v>
      </c>
      <c r="E240">
        <v>161</v>
      </c>
      <c r="F240">
        <v>388</v>
      </c>
      <c r="G240">
        <v>49</v>
      </c>
      <c r="H240">
        <v>5</v>
      </c>
      <c r="I240">
        <v>3</v>
      </c>
      <c r="J240">
        <v>461</v>
      </c>
      <c r="K240">
        <v>232</v>
      </c>
      <c r="L240">
        <v>388</v>
      </c>
      <c r="M240">
        <v>4.6800000000000002E-55</v>
      </c>
      <c r="N240">
        <v>201</v>
      </c>
      <c r="O240">
        <v>15.1</v>
      </c>
      <c r="P240" s="4" t="s">
        <v>772</v>
      </c>
    </row>
    <row r="241" spans="1:16" x14ac:dyDescent="0.25">
      <c r="A241" t="s">
        <v>253</v>
      </c>
      <c r="B241" t="s">
        <v>254</v>
      </c>
      <c r="C241" t="s">
        <v>255</v>
      </c>
      <c r="D241">
        <v>60.591000000000001</v>
      </c>
      <c r="E241">
        <v>203</v>
      </c>
      <c r="F241">
        <v>383</v>
      </c>
      <c r="G241">
        <v>75</v>
      </c>
      <c r="H241">
        <v>4</v>
      </c>
      <c r="I241">
        <v>196</v>
      </c>
      <c r="J241">
        <v>795</v>
      </c>
      <c r="K241">
        <v>183</v>
      </c>
      <c r="L241">
        <v>383</v>
      </c>
      <c r="M241">
        <v>3.6599999999999998E-77</v>
      </c>
      <c r="N241">
        <v>249</v>
      </c>
      <c r="O241">
        <v>14.39</v>
      </c>
      <c r="P241" s="4" t="s">
        <v>772</v>
      </c>
    </row>
    <row r="242" spans="1:16" x14ac:dyDescent="0.25">
      <c r="A242" t="s">
        <v>259</v>
      </c>
      <c r="B242" t="s">
        <v>260</v>
      </c>
      <c r="C242" t="s">
        <v>261</v>
      </c>
      <c r="D242">
        <v>60.465000000000003</v>
      </c>
      <c r="E242">
        <v>387</v>
      </c>
      <c r="F242">
        <v>411</v>
      </c>
      <c r="G242">
        <v>134</v>
      </c>
      <c r="H242">
        <v>5</v>
      </c>
      <c r="I242">
        <v>123</v>
      </c>
      <c r="J242">
        <v>1241</v>
      </c>
      <c r="K242">
        <v>26</v>
      </c>
      <c r="L242">
        <v>407</v>
      </c>
      <c r="M242" s="5">
        <v>3.2900000000000001E-164</v>
      </c>
      <c r="N242">
        <v>480</v>
      </c>
      <c r="O242">
        <v>13.48</v>
      </c>
      <c r="P242" s="4" t="s">
        <v>772</v>
      </c>
    </row>
    <row r="243" spans="1:16" x14ac:dyDescent="0.25">
      <c r="A243" t="s">
        <v>262</v>
      </c>
      <c r="B243" t="s">
        <v>135</v>
      </c>
      <c r="C243" t="s">
        <v>136</v>
      </c>
      <c r="D243">
        <v>60.106000000000002</v>
      </c>
      <c r="E243">
        <v>188</v>
      </c>
      <c r="F243">
        <v>388</v>
      </c>
      <c r="G243">
        <v>62</v>
      </c>
      <c r="H243">
        <v>3</v>
      </c>
      <c r="I243">
        <v>2</v>
      </c>
      <c r="J243">
        <v>547</v>
      </c>
      <c r="K243">
        <v>208</v>
      </c>
      <c r="L243">
        <v>388</v>
      </c>
      <c r="M243" s="5">
        <v>2.2E-72</v>
      </c>
      <c r="N243">
        <v>238</v>
      </c>
      <c r="O243">
        <v>12.87</v>
      </c>
      <c r="P243" s="4" t="s">
        <v>772</v>
      </c>
    </row>
    <row r="244" spans="1:16" x14ac:dyDescent="0.25">
      <c r="A244" t="s">
        <v>266</v>
      </c>
      <c r="B244" t="s">
        <v>267</v>
      </c>
      <c r="C244" t="s">
        <v>268</v>
      </c>
      <c r="D244">
        <v>90.909000000000006</v>
      </c>
      <c r="E244">
        <v>99</v>
      </c>
      <c r="F244">
        <v>310</v>
      </c>
      <c r="G244">
        <v>9</v>
      </c>
      <c r="H244">
        <v>0</v>
      </c>
      <c r="I244">
        <v>2</v>
      </c>
      <c r="J244">
        <v>298</v>
      </c>
      <c r="K244">
        <v>212</v>
      </c>
      <c r="L244">
        <v>310</v>
      </c>
      <c r="M244">
        <v>2.8899999999999998E-60</v>
      </c>
      <c r="N244">
        <v>195</v>
      </c>
      <c r="O244">
        <v>12.72</v>
      </c>
      <c r="P244" s="4" t="s">
        <v>772</v>
      </c>
    </row>
    <row r="245" spans="1:16" x14ac:dyDescent="0.25">
      <c r="A245" t="s">
        <v>275</v>
      </c>
      <c r="B245" t="s">
        <v>276</v>
      </c>
      <c r="C245" t="s">
        <v>277</v>
      </c>
      <c r="D245">
        <v>58.415999999999997</v>
      </c>
      <c r="E245">
        <v>202</v>
      </c>
      <c r="F245">
        <v>434</v>
      </c>
      <c r="G245">
        <v>77</v>
      </c>
      <c r="H245">
        <v>4</v>
      </c>
      <c r="I245">
        <v>3</v>
      </c>
      <c r="J245">
        <v>599</v>
      </c>
      <c r="K245">
        <v>1</v>
      </c>
      <c r="L245">
        <v>198</v>
      </c>
      <c r="M245">
        <v>2.4299999999999998E-56</v>
      </c>
      <c r="N245">
        <v>193</v>
      </c>
      <c r="O245">
        <v>12.01</v>
      </c>
      <c r="P245" s="4" t="s">
        <v>772</v>
      </c>
    </row>
    <row r="246" spans="1:16" x14ac:dyDescent="0.25">
      <c r="A246" t="s">
        <v>278</v>
      </c>
      <c r="B246" t="s">
        <v>52</v>
      </c>
      <c r="C246" t="s">
        <v>53</v>
      </c>
      <c r="D246">
        <v>63.353999999999999</v>
      </c>
      <c r="E246">
        <v>161</v>
      </c>
      <c r="F246">
        <v>437</v>
      </c>
      <c r="G246">
        <v>52</v>
      </c>
      <c r="H246">
        <v>4</v>
      </c>
      <c r="I246">
        <v>33</v>
      </c>
      <c r="J246">
        <v>494</v>
      </c>
      <c r="K246">
        <v>18</v>
      </c>
      <c r="L246">
        <v>178</v>
      </c>
      <c r="M246">
        <v>6.3000000000000002E-50</v>
      </c>
      <c r="N246">
        <v>175</v>
      </c>
      <c r="O246">
        <v>11.39</v>
      </c>
      <c r="P246" s="4" t="s">
        <v>772</v>
      </c>
    </row>
    <row r="247" spans="1:16" x14ac:dyDescent="0.25">
      <c r="A247" t="s">
        <v>282</v>
      </c>
      <c r="B247" t="s">
        <v>74</v>
      </c>
      <c r="C247" t="s">
        <v>75</v>
      </c>
      <c r="D247">
        <v>51.360999999999997</v>
      </c>
      <c r="E247">
        <v>294</v>
      </c>
      <c r="F247">
        <v>375</v>
      </c>
      <c r="G247">
        <v>129</v>
      </c>
      <c r="H247">
        <v>1</v>
      </c>
      <c r="I247">
        <v>198</v>
      </c>
      <c r="J247">
        <v>1037</v>
      </c>
      <c r="K247">
        <v>81</v>
      </c>
      <c r="L247">
        <v>374</v>
      </c>
      <c r="M247">
        <v>2.3099999999999998E-92</v>
      </c>
      <c r="N247">
        <v>300</v>
      </c>
      <c r="O247">
        <v>11</v>
      </c>
      <c r="P247" s="4" t="s">
        <v>772</v>
      </c>
    </row>
    <row r="248" spans="1:16" x14ac:dyDescent="0.25">
      <c r="A248" t="s">
        <v>293</v>
      </c>
      <c r="B248" t="s">
        <v>294</v>
      </c>
      <c r="C248" t="s">
        <v>295</v>
      </c>
      <c r="D248">
        <v>58</v>
      </c>
      <c r="E248">
        <v>100</v>
      </c>
      <c r="F248">
        <v>244</v>
      </c>
      <c r="G248">
        <v>42</v>
      </c>
      <c r="H248">
        <v>0</v>
      </c>
      <c r="I248">
        <v>3</v>
      </c>
      <c r="J248">
        <v>302</v>
      </c>
      <c r="K248">
        <v>145</v>
      </c>
      <c r="L248">
        <v>244</v>
      </c>
      <c r="M248">
        <v>3.0299999999999999E-36</v>
      </c>
      <c r="N248">
        <v>134</v>
      </c>
      <c r="O248">
        <v>10.31</v>
      </c>
      <c r="P248" s="4" t="s">
        <v>772</v>
      </c>
    </row>
    <row r="249" spans="1:16" x14ac:dyDescent="0.25">
      <c r="A249" t="s">
        <v>299</v>
      </c>
      <c r="B249" t="s">
        <v>300</v>
      </c>
      <c r="C249" t="s">
        <v>301</v>
      </c>
      <c r="D249">
        <v>53.75</v>
      </c>
      <c r="E249">
        <v>80</v>
      </c>
      <c r="F249">
        <v>384</v>
      </c>
      <c r="G249">
        <v>35</v>
      </c>
      <c r="H249">
        <v>2</v>
      </c>
      <c r="I249">
        <v>217</v>
      </c>
      <c r="J249">
        <v>456</v>
      </c>
      <c r="K249">
        <v>1</v>
      </c>
      <c r="L249">
        <v>78</v>
      </c>
      <c r="M249">
        <v>1.19E-17</v>
      </c>
      <c r="N249">
        <v>88.2</v>
      </c>
      <c r="O249">
        <v>9.43</v>
      </c>
      <c r="P249" s="4" t="s">
        <v>772</v>
      </c>
    </row>
    <row r="250" spans="1:16" x14ac:dyDescent="0.25">
      <c r="A250" t="s">
        <v>302</v>
      </c>
      <c r="B250" t="s">
        <v>135</v>
      </c>
      <c r="C250" t="s">
        <v>136</v>
      </c>
      <c r="D250">
        <v>56.081000000000003</v>
      </c>
      <c r="E250">
        <v>148</v>
      </c>
      <c r="F250">
        <v>388</v>
      </c>
      <c r="G250">
        <v>48</v>
      </c>
      <c r="H250">
        <v>6</v>
      </c>
      <c r="I250">
        <v>2</v>
      </c>
      <c r="J250">
        <v>424</v>
      </c>
      <c r="K250">
        <v>251</v>
      </c>
      <c r="L250">
        <v>388</v>
      </c>
      <c r="M250">
        <v>4.9199999999999999E-39</v>
      </c>
      <c r="N250">
        <v>150</v>
      </c>
      <c r="O250">
        <v>9.1199999999999992</v>
      </c>
      <c r="P250" s="4" t="s">
        <v>772</v>
      </c>
    </row>
    <row r="251" spans="1:16" x14ac:dyDescent="0.25">
      <c r="A251" t="s">
        <v>304</v>
      </c>
      <c r="B251" t="s">
        <v>71</v>
      </c>
      <c r="C251" t="s">
        <v>72</v>
      </c>
      <c r="D251">
        <v>86.486000000000004</v>
      </c>
      <c r="E251">
        <v>74</v>
      </c>
      <c r="F251">
        <v>340</v>
      </c>
      <c r="G251">
        <v>10</v>
      </c>
      <c r="H251">
        <v>0</v>
      </c>
      <c r="I251">
        <v>3</v>
      </c>
      <c r="J251">
        <v>224</v>
      </c>
      <c r="K251">
        <v>266</v>
      </c>
      <c r="L251">
        <v>339</v>
      </c>
      <c r="M251" s="5">
        <v>1.2299999999999999E-33</v>
      </c>
      <c r="N251">
        <v>139</v>
      </c>
      <c r="O251">
        <v>8.77</v>
      </c>
      <c r="P251" s="4" t="s">
        <v>772</v>
      </c>
    </row>
    <row r="252" spans="1:16" x14ac:dyDescent="0.25">
      <c r="A252" t="s">
        <v>326</v>
      </c>
      <c r="B252" t="s">
        <v>117</v>
      </c>
      <c r="C252" t="s">
        <v>118</v>
      </c>
      <c r="D252">
        <v>52.631999999999998</v>
      </c>
      <c r="E252">
        <v>247</v>
      </c>
      <c r="F252">
        <v>402</v>
      </c>
      <c r="G252">
        <v>101</v>
      </c>
      <c r="H252">
        <v>3</v>
      </c>
      <c r="I252">
        <v>451</v>
      </c>
      <c r="J252">
        <v>1146</v>
      </c>
      <c r="K252">
        <v>28</v>
      </c>
      <c r="L252">
        <v>273</v>
      </c>
      <c r="M252" s="5">
        <v>1.6899999999999999E-79</v>
      </c>
      <c r="N252">
        <v>258</v>
      </c>
      <c r="O252">
        <v>7.63</v>
      </c>
      <c r="P252" s="4" t="s">
        <v>772</v>
      </c>
    </row>
    <row r="253" spans="1:16" x14ac:dyDescent="0.25">
      <c r="A253" t="s">
        <v>327</v>
      </c>
      <c r="B253" t="s">
        <v>132</v>
      </c>
      <c r="C253" t="s">
        <v>133</v>
      </c>
      <c r="D253">
        <v>65.501000000000005</v>
      </c>
      <c r="E253">
        <v>429</v>
      </c>
      <c r="F253">
        <v>421</v>
      </c>
      <c r="G253">
        <v>137</v>
      </c>
      <c r="H253">
        <v>4</v>
      </c>
      <c r="I253">
        <v>95</v>
      </c>
      <c r="J253">
        <v>1372</v>
      </c>
      <c r="K253">
        <v>1</v>
      </c>
      <c r="L253">
        <v>421</v>
      </c>
      <c r="M253">
        <v>0</v>
      </c>
      <c r="N253">
        <v>549</v>
      </c>
      <c r="O253">
        <v>7.6</v>
      </c>
      <c r="P253" s="4" t="s">
        <v>772</v>
      </c>
    </row>
    <row r="254" spans="1:16" x14ac:dyDescent="0.25">
      <c r="A254" t="s">
        <v>328</v>
      </c>
      <c r="B254" t="s">
        <v>329</v>
      </c>
      <c r="C254" t="s">
        <v>330</v>
      </c>
      <c r="D254">
        <v>44.554000000000002</v>
      </c>
      <c r="E254">
        <v>101</v>
      </c>
      <c r="F254">
        <v>460</v>
      </c>
      <c r="G254">
        <v>38</v>
      </c>
      <c r="H254">
        <v>5</v>
      </c>
      <c r="I254">
        <v>2</v>
      </c>
      <c r="J254">
        <v>277</v>
      </c>
      <c r="K254">
        <v>47</v>
      </c>
      <c r="L254">
        <v>138</v>
      </c>
      <c r="M254">
        <v>2.0199999999999999E-8</v>
      </c>
      <c r="N254">
        <v>60.5</v>
      </c>
      <c r="O254">
        <v>7.5</v>
      </c>
      <c r="P254" s="4" t="s">
        <v>772</v>
      </c>
    </row>
    <row r="255" spans="1:16" x14ac:dyDescent="0.25">
      <c r="A255" t="s">
        <v>334</v>
      </c>
      <c r="B255" t="s">
        <v>132</v>
      </c>
      <c r="C255" t="s">
        <v>133</v>
      </c>
      <c r="D255">
        <v>65.501000000000005</v>
      </c>
      <c r="E255">
        <v>429</v>
      </c>
      <c r="F255">
        <v>421</v>
      </c>
      <c r="G255">
        <v>137</v>
      </c>
      <c r="H255">
        <v>4</v>
      </c>
      <c r="I255">
        <v>95</v>
      </c>
      <c r="J255">
        <v>1372</v>
      </c>
      <c r="K255">
        <v>1</v>
      </c>
      <c r="L255">
        <v>421</v>
      </c>
      <c r="M255">
        <v>0</v>
      </c>
      <c r="N255">
        <v>549</v>
      </c>
      <c r="O255">
        <v>7.23</v>
      </c>
      <c r="P255" s="4" t="s">
        <v>772</v>
      </c>
    </row>
    <row r="256" spans="1:16" x14ac:dyDescent="0.25">
      <c r="A256" t="s">
        <v>338</v>
      </c>
      <c r="B256" t="s">
        <v>254</v>
      </c>
      <c r="C256" t="s">
        <v>255</v>
      </c>
      <c r="D256">
        <v>63.451999999999998</v>
      </c>
      <c r="E256">
        <v>197</v>
      </c>
      <c r="F256">
        <v>383</v>
      </c>
      <c r="G256">
        <v>67</v>
      </c>
      <c r="H256">
        <v>4</v>
      </c>
      <c r="I256">
        <v>447</v>
      </c>
      <c r="J256">
        <v>1028</v>
      </c>
      <c r="K256">
        <v>189</v>
      </c>
      <c r="L256">
        <v>383</v>
      </c>
      <c r="M256" s="5">
        <v>8.1300000000000003E-79</v>
      </c>
      <c r="N256">
        <v>256</v>
      </c>
      <c r="O256">
        <v>7.04</v>
      </c>
      <c r="P256" s="4" t="s">
        <v>772</v>
      </c>
    </row>
    <row r="257" spans="1:16" x14ac:dyDescent="0.25">
      <c r="A257" t="s">
        <v>339</v>
      </c>
      <c r="B257" t="s">
        <v>135</v>
      </c>
      <c r="C257" t="s">
        <v>136</v>
      </c>
      <c r="D257">
        <v>51.273000000000003</v>
      </c>
      <c r="E257">
        <v>275</v>
      </c>
      <c r="F257">
        <v>388</v>
      </c>
      <c r="G257">
        <v>127</v>
      </c>
      <c r="H257">
        <v>3</v>
      </c>
      <c r="I257">
        <v>168</v>
      </c>
      <c r="J257">
        <v>977</v>
      </c>
      <c r="K257">
        <v>7</v>
      </c>
      <c r="L257">
        <v>279</v>
      </c>
      <c r="M257" s="5">
        <v>3.4299999999999999E-91</v>
      </c>
      <c r="N257">
        <v>286</v>
      </c>
      <c r="O257">
        <v>6.97</v>
      </c>
      <c r="P257" s="4" t="s">
        <v>772</v>
      </c>
    </row>
    <row r="258" spans="1:16" x14ac:dyDescent="0.25">
      <c r="A258" t="s">
        <v>340</v>
      </c>
      <c r="B258" t="s">
        <v>341</v>
      </c>
      <c r="C258" t="s">
        <v>342</v>
      </c>
      <c r="D258">
        <v>62.594999999999999</v>
      </c>
      <c r="E258">
        <v>393</v>
      </c>
      <c r="F258">
        <v>382</v>
      </c>
      <c r="G258">
        <v>128</v>
      </c>
      <c r="H258">
        <v>6</v>
      </c>
      <c r="I258">
        <v>333</v>
      </c>
      <c r="J258">
        <v>1487</v>
      </c>
      <c r="K258">
        <v>1</v>
      </c>
      <c r="L258">
        <v>382</v>
      </c>
      <c r="M258" s="5">
        <v>1.88E-168</v>
      </c>
      <c r="N258">
        <v>499</v>
      </c>
      <c r="O258">
        <v>6.89</v>
      </c>
      <c r="P258" s="4" t="s">
        <v>772</v>
      </c>
    </row>
    <row r="259" spans="1:16" x14ac:dyDescent="0.25">
      <c r="A259" t="s">
        <v>343</v>
      </c>
      <c r="B259" t="s">
        <v>193</v>
      </c>
      <c r="C259" t="s">
        <v>194</v>
      </c>
      <c r="D259">
        <v>66.132999999999996</v>
      </c>
      <c r="E259">
        <v>375</v>
      </c>
      <c r="F259">
        <v>367</v>
      </c>
      <c r="G259">
        <v>118</v>
      </c>
      <c r="H259">
        <v>4</v>
      </c>
      <c r="I259">
        <v>143</v>
      </c>
      <c r="J259">
        <v>1264</v>
      </c>
      <c r="K259">
        <v>1</v>
      </c>
      <c r="L259">
        <v>367</v>
      </c>
      <c r="M259">
        <v>1.8299999999999998E-161</v>
      </c>
      <c r="N259">
        <v>479</v>
      </c>
      <c r="O259">
        <v>6.84</v>
      </c>
      <c r="P259" s="4" t="s">
        <v>772</v>
      </c>
    </row>
    <row r="260" spans="1:16" x14ac:dyDescent="0.25">
      <c r="A260" t="s">
        <v>350</v>
      </c>
      <c r="B260" t="s">
        <v>227</v>
      </c>
      <c r="C260" t="s">
        <v>228</v>
      </c>
      <c r="D260">
        <v>46.429000000000002</v>
      </c>
      <c r="E260">
        <v>112</v>
      </c>
      <c r="F260">
        <v>383</v>
      </c>
      <c r="G260">
        <v>53</v>
      </c>
      <c r="H260">
        <v>3</v>
      </c>
      <c r="I260">
        <v>230</v>
      </c>
      <c r="J260">
        <v>565</v>
      </c>
      <c r="K260">
        <v>2</v>
      </c>
      <c r="L260">
        <v>106</v>
      </c>
      <c r="M260">
        <v>2.0700000000000001E-20</v>
      </c>
      <c r="N260">
        <v>97.1</v>
      </c>
      <c r="O260">
        <v>6.7</v>
      </c>
      <c r="P260" s="4" t="s">
        <v>772</v>
      </c>
    </row>
    <row r="261" spans="1:16" x14ac:dyDescent="0.25">
      <c r="A261" t="s">
        <v>352</v>
      </c>
      <c r="B261" t="s">
        <v>74</v>
      </c>
      <c r="C261" t="s">
        <v>75</v>
      </c>
      <c r="D261">
        <v>51.298999999999999</v>
      </c>
      <c r="E261">
        <v>308</v>
      </c>
      <c r="F261">
        <v>375</v>
      </c>
      <c r="G261">
        <v>136</v>
      </c>
      <c r="H261">
        <v>1</v>
      </c>
      <c r="I261">
        <v>386</v>
      </c>
      <c r="J261">
        <v>1267</v>
      </c>
      <c r="K261">
        <v>67</v>
      </c>
      <c r="L261">
        <v>374</v>
      </c>
      <c r="M261">
        <v>5.8399999999999998E-102</v>
      </c>
      <c r="N261">
        <v>320</v>
      </c>
      <c r="O261">
        <v>6.5</v>
      </c>
      <c r="P261" s="4" t="s">
        <v>772</v>
      </c>
    </row>
    <row r="262" spans="1:16" x14ac:dyDescent="0.25">
      <c r="A262" t="s">
        <v>353</v>
      </c>
      <c r="B262" t="s">
        <v>354</v>
      </c>
      <c r="C262" t="s">
        <v>355</v>
      </c>
      <c r="D262">
        <v>52.808999999999997</v>
      </c>
      <c r="E262">
        <v>178</v>
      </c>
      <c r="F262">
        <v>382</v>
      </c>
      <c r="G262">
        <v>76</v>
      </c>
      <c r="H262">
        <v>2</v>
      </c>
      <c r="I262">
        <v>238</v>
      </c>
      <c r="J262">
        <v>771</v>
      </c>
      <c r="K262">
        <v>1</v>
      </c>
      <c r="L262">
        <v>170</v>
      </c>
      <c r="M262">
        <v>6.7999999999999995E-55</v>
      </c>
      <c r="N262">
        <v>192</v>
      </c>
      <c r="O262">
        <v>6.44</v>
      </c>
      <c r="P262" s="4" t="s">
        <v>772</v>
      </c>
    </row>
    <row r="263" spans="1:16" x14ac:dyDescent="0.25">
      <c r="A263" t="s">
        <v>356</v>
      </c>
      <c r="B263" t="s">
        <v>357</v>
      </c>
      <c r="C263" t="s">
        <v>358</v>
      </c>
      <c r="D263">
        <v>70.998000000000005</v>
      </c>
      <c r="E263">
        <v>431</v>
      </c>
      <c r="F263">
        <v>426</v>
      </c>
      <c r="G263">
        <v>113</v>
      </c>
      <c r="H263">
        <v>7</v>
      </c>
      <c r="I263">
        <v>168</v>
      </c>
      <c r="J263">
        <v>1439</v>
      </c>
      <c r="K263">
        <v>1</v>
      </c>
      <c r="L263">
        <v>426</v>
      </c>
      <c r="M263">
        <v>0</v>
      </c>
      <c r="N263">
        <v>598</v>
      </c>
      <c r="O263">
        <v>6.33</v>
      </c>
      <c r="P263" s="4" t="s">
        <v>772</v>
      </c>
    </row>
    <row r="264" spans="1:16" x14ac:dyDescent="0.25">
      <c r="A264" t="s">
        <v>366</v>
      </c>
      <c r="B264" t="s">
        <v>367</v>
      </c>
      <c r="C264" t="s">
        <v>368</v>
      </c>
      <c r="D264">
        <v>78.423000000000002</v>
      </c>
      <c r="E264">
        <v>482</v>
      </c>
      <c r="F264">
        <v>495</v>
      </c>
      <c r="G264">
        <v>102</v>
      </c>
      <c r="H264">
        <v>2</v>
      </c>
      <c r="I264">
        <v>239</v>
      </c>
      <c r="J264">
        <v>1681</v>
      </c>
      <c r="K264">
        <v>15</v>
      </c>
      <c r="L264">
        <v>495</v>
      </c>
      <c r="M264">
        <v>0</v>
      </c>
      <c r="N264">
        <v>836</v>
      </c>
      <c r="O264">
        <v>6.08</v>
      </c>
      <c r="P264" s="4" t="s">
        <v>772</v>
      </c>
    </row>
    <row r="265" spans="1:16" x14ac:dyDescent="0.25">
      <c r="A265" t="s">
        <v>370</v>
      </c>
      <c r="B265" t="s">
        <v>371</v>
      </c>
      <c r="C265" t="s">
        <v>372</v>
      </c>
      <c r="D265">
        <v>63.393000000000001</v>
      </c>
      <c r="E265">
        <v>112</v>
      </c>
      <c r="F265">
        <v>295</v>
      </c>
      <c r="G265">
        <v>40</v>
      </c>
      <c r="H265">
        <v>1</v>
      </c>
      <c r="I265">
        <v>33</v>
      </c>
      <c r="J265">
        <v>365</v>
      </c>
      <c r="K265">
        <v>184</v>
      </c>
      <c r="L265">
        <v>295</v>
      </c>
      <c r="M265" s="5">
        <v>5.87E-42</v>
      </c>
      <c r="N265">
        <v>150</v>
      </c>
      <c r="O265">
        <v>5.87</v>
      </c>
      <c r="P265" s="4" t="s">
        <v>772</v>
      </c>
    </row>
    <row r="266" spans="1:16" x14ac:dyDescent="0.25">
      <c r="A266" t="s">
        <v>376</v>
      </c>
      <c r="B266" t="s">
        <v>197</v>
      </c>
      <c r="C266" t="s">
        <v>198</v>
      </c>
      <c r="D266">
        <v>56.478000000000002</v>
      </c>
      <c r="E266">
        <v>301</v>
      </c>
      <c r="F266">
        <v>338</v>
      </c>
      <c r="G266">
        <v>120</v>
      </c>
      <c r="H266">
        <v>5</v>
      </c>
      <c r="I266">
        <v>547</v>
      </c>
      <c r="J266">
        <v>1443</v>
      </c>
      <c r="K266">
        <v>45</v>
      </c>
      <c r="L266">
        <v>336</v>
      </c>
      <c r="M266">
        <v>5.1799999999999996E-109</v>
      </c>
      <c r="N266">
        <v>337</v>
      </c>
      <c r="O266">
        <v>5.64</v>
      </c>
      <c r="P266" s="4" t="s">
        <v>772</v>
      </c>
    </row>
    <row r="267" spans="1:16" x14ac:dyDescent="0.25">
      <c r="A267" t="s">
        <v>377</v>
      </c>
      <c r="B267" t="s">
        <v>135</v>
      </c>
      <c r="C267" t="s">
        <v>136</v>
      </c>
      <c r="D267">
        <v>51.273000000000003</v>
      </c>
      <c r="E267">
        <v>275</v>
      </c>
      <c r="F267">
        <v>388</v>
      </c>
      <c r="G267">
        <v>127</v>
      </c>
      <c r="H267">
        <v>3</v>
      </c>
      <c r="I267">
        <v>245</v>
      </c>
      <c r="J267">
        <v>1054</v>
      </c>
      <c r="K267">
        <v>7</v>
      </c>
      <c r="L267">
        <v>279</v>
      </c>
      <c r="M267">
        <v>1.0400000000000001E-90</v>
      </c>
      <c r="N267">
        <v>286</v>
      </c>
      <c r="O267">
        <v>5.58</v>
      </c>
      <c r="P267" s="4" t="s">
        <v>772</v>
      </c>
    </row>
    <row r="268" spans="1:16" x14ac:dyDescent="0.25">
      <c r="A268" t="s">
        <v>381</v>
      </c>
      <c r="B268" t="s">
        <v>197</v>
      </c>
      <c r="C268" t="s">
        <v>198</v>
      </c>
      <c r="D268">
        <v>62.661000000000001</v>
      </c>
      <c r="E268">
        <v>233</v>
      </c>
      <c r="F268">
        <v>338</v>
      </c>
      <c r="G268">
        <v>83</v>
      </c>
      <c r="H268">
        <v>3</v>
      </c>
      <c r="I268">
        <v>445</v>
      </c>
      <c r="J268">
        <v>1137</v>
      </c>
      <c r="K268">
        <v>108</v>
      </c>
      <c r="L268">
        <v>338</v>
      </c>
      <c r="M268">
        <v>5.7900000000000003E-98</v>
      </c>
      <c r="N268">
        <v>305</v>
      </c>
      <c r="O268">
        <v>5.41</v>
      </c>
      <c r="P268" s="4" t="s">
        <v>772</v>
      </c>
    </row>
    <row r="269" spans="1:16" x14ac:dyDescent="0.25">
      <c r="A269" t="s">
        <v>386</v>
      </c>
      <c r="B269" t="s">
        <v>135</v>
      </c>
      <c r="C269" t="s">
        <v>136</v>
      </c>
      <c r="D269">
        <v>52.74</v>
      </c>
      <c r="E269">
        <v>146</v>
      </c>
      <c r="F269">
        <v>388</v>
      </c>
      <c r="G269">
        <v>60</v>
      </c>
      <c r="H269">
        <v>5</v>
      </c>
      <c r="I269">
        <v>2</v>
      </c>
      <c r="J269">
        <v>415</v>
      </c>
      <c r="K269">
        <v>244</v>
      </c>
      <c r="L269">
        <v>388</v>
      </c>
      <c r="M269">
        <v>1.4899999999999999E-42</v>
      </c>
      <c r="N269">
        <v>153</v>
      </c>
      <c r="O269">
        <v>5.28</v>
      </c>
      <c r="P269" s="4" t="s">
        <v>772</v>
      </c>
    </row>
    <row r="270" spans="1:16" x14ac:dyDescent="0.25">
      <c r="A270" t="s">
        <v>387</v>
      </c>
      <c r="B270" t="s">
        <v>388</v>
      </c>
      <c r="C270" t="s">
        <v>90</v>
      </c>
      <c r="D270">
        <v>69.512</v>
      </c>
      <c r="E270">
        <v>82</v>
      </c>
      <c r="F270">
        <v>331</v>
      </c>
      <c r="G270">
        <v>24</v>
      </c>
      <c r="H270">
        <v>1</v>
      </c>
      <c r="I270">
        <v>131</v>
      </c>
      <c r="J270">
        <v>373</v>
      </c>
      <c r="K270">
        <v>246</v>
      </c>
      <c r="L270">
        <v>327</v>
      </c>
      <c r="M270">
        <v>3.3700000000000003E-32</v>
      </c>
      <c r="N270">
        <v>124</v>
      </c>
      <c r="O270">
        <v>5.28</v>
      </c>
      <c r="P270" s="4" t="s">
        <v>772</v>
      </c>
    </row>
    <row r="271" spans="1:16" x14ac:dyDescent="0.25">
      <c r="A271" t="s">
        <v>389</v>
      </c>
      <c r="B271" t="s">
        <v>390</v>
      </c>
      <c r="C271" t="s">
        <v>391</v>
      </c>
      <c r="D271">
        <v>42.935000000000002</v>
      </c>
      <c r="E271">
        <v>368</v>
      </c>
      <c r="F271">
        <v>523</v>
      </c>
      <c r="G271">
        <v>172</v>
      </c>
      <c r="H271">
        <v>12</v>
      </c>
      <c r="I271">
        <v>252</v>
      </c>
      <c r="J271">
        <v>1253</v>
      </c>
      <c r="K271">
        <v>160</v>
      </c>
      <c r="L271">
        <v>523</v>
      </c>
      <c r="M271">
        <v>9.9499999999999995E-67</v>
      </c>
      <c r="N271">
        <v>233</v>
      </c>
      <c r="O271">
        <v>5.26</v>
      </c>
      <c r="P271" s="4" t="s">
        <v>772</v>
      </c>
    </row>
    <row r="272" spans="1:16" x14ac:dyDescent="0.25">
      <c r="A272" t="s">
        <v>392</v>
      </c>
      <c r="B272" t="s">
        <v>74</v>
      </c>
      <c r="C272" t="s">
        <v>75</v>
      </c>
      <c r="D272">
        <v>51.360999999999997</v>
      </c>
      <c r="E272">
        <v>294</v>
      </c>
      <c r="F272">
        <v>375</v>
      </c>
      <c r="G272">
        <v>129</v>
      </c>
      <c r="H272">
        <v>1</v>
      </c>
      <c r="I272">
        <v>198</v>
      </c>
      <c r="J272">
        <v>1037</v>
      </c>
      <c r="K272">
        <v>81</v>
      </c>
      <c r="L272">
        <v>374</v>
      </c>
      <c r="M272" s="5">
        <v>4.93E-91</v>
      </c>
      <c r="N272">
        <v>300</v>
      </c>
      <c r="O272">
        <v>5.22</v>
      </c>
      <c r="P272" s="4" t="s">
        <v>772</v>
      </c>
    </row>
    <row r="273" spans="1:16" x14ac:dyDescent="0.25">
      <c r="A273" t="s">
        <v>791</v>
      </c>
      <c r="B273" t="s">
        <v>792</v>
      </c>
      <c r="C273" t="s">
        <v>805</v>
      </c>
      <c r="D273">
        <v>77.272999999999996</v>
      </c>
      <c r="E273">
        <v>22</v>
      </c>
      <c r="F273">
        <v>343</v>
      </c>
      <c r="G273">
        <v>5</v>
      </c>
      <c r="H273">
        <v>0</v>
      </c>
      <c r="I273">
        <v>67</v>
      </c>
      <c r="J273">
        <v>2</v>
      </c>
      <c r="K273">
        <v>44</v>
      </c>
      <c r="L273">
        <v>65</v>
      </c>
      <c r="M273" s="4">
        <v>0.16</v>
      </c>
      <c r="N273">
        <v>41.2</v>
      </c>
      <c r="O273" s="22">
        <v>4.96</v>
      </c>
      <c r="P273" t="s">
        <v>772</v>
      </c>
    </row>
    <row r="274" spans="1:16" x14ac:dyDescent="0.25">
      <c r="A274" t="s">
        <v>405</v>
      </c>
      <c r="B274" t="s">
        <v>135</v>
      </c>
      <c r="C274" t="s">
        <v>136</v>
      </c>
      <c r="D274">
        <v>53.475999999999999</v>
      </c>
      <c r="E274">
        <v>187</v>
      </c>
      <c r="F274">
        <v>388</v>
      </c>
      <c r="G274">
        <v>63</v>
      </c>
      <c r="H274">
        <v>7</v>
      </c>
      <c r="I274">
        <v>3</v>
      </c>
      <c r="J274">
        <v>542</v>
      </c>
      <c r="K274">
        <v>219</v>
      </c>
      <c r="L274">
        <v>388</v>
      </c>
      <c r="M274" s="5">
        <v>1.29E-48</v>
      </c>
      <c r="N274">
        <v>186</v>
      </c>
      <c r="O274">
        <v>4.1900000000000004</v>
      </c>
      <c r="P274" s="4" t="s">
        <v>772</v>
      </c>
    </row>
    <row r="275" spans="1:16" x14ac:dyDescent="0.25">
      <c r="A275" t="s">
        <v>409</v>
      </c>
      <c r="B275" t="s">
        <v>135</v>
      </c>
      <c r="C275" t="s">
        <v>136</v>
      </c>
      <c r="D275">
        <v>56.018999999999998</v>
      </c>
      <c r="E275">
        <v>216</v>
      </c>
      <c r="F275">
        <v>388</v>
      </c>
      <c r="G275">
        <v>76</v>
      </c>
      <c r="H275">
        <v>6</v>
      </c>
      <c r="I275">
        <v>504</v>
      </c>
      <c r="J275">
        <v>1118</v>
      </c>
      <c r="K275">
        <v>181</v>
      </c>
      <c r="L275">
        <v>388</v>
      </c>
      <c r="M275">
        <v>6.3399999999999998E-71</v>
      </c>
      <c r="N275">
        <v>244</v>
      </c>
      <c r="O275">
        <v>3.99</v>
      </c>
      <c r="P275" s="4" t="s">
        <v>772</v>
      </c>
    </row>
    <row r="276" spans="1:16" x14ac:dyDescent="0.25">
      <c r="A276" t="s">
        <v>414</v>
      </c>
      <c r="B276" t="s">
        <v>117</v>
      </c>
      <c r="C276" t="s">
        <v>118</v>
      </c>
      <c r="D276">
        <v>50.423999999999999</v>
      </c>
      <c r="E276">
        <v>236</v>
      </c>
      <c r="F276">
        <v>402</v>
      </c>
      <c r="G276">
        <v>101</v>
      </c>
      <c r="H276">
        <v>3</v>
      </c>
      <c r="I276">
        <v>451</v>
      </c>
      <c r="J276">
        <v>1113</v>
      </c>
      <c r="K276">
        <v>28</v>
      </c>
      <c r="L276">
        <v>262</v>
      </c>
      <c r="M276">
        <v>8.9399999999999999E-95</v>
      </c>
      <c r="N276">
        <v>235</v>
      </c>
      <c r="O276">
        <v>3.91</v>
      </c>
      <c r="P276" s="4" t="s">
        <v>772</v>
      </c>
    </row>
    <row r="277" spans="1:16" x14ac:dyDescent="0.25">
      <c r="A277" t="s">
        <v>418</v>
      </c>
      <c r="B277" t="s">
        <v>300</v>
      </c>
      <c r="C277" t="s">
        <v>301</v>
      </c>
      <c r="D277">
        <v>51.927999999999997</v>
      </c>
      <c r="E277">
        <v>389</v>
      </c>
      <c r="F277">
        <v>384</v>
      </c>
      <c r="G277">
        <v>176</v>
      </c>
      <c r="H277">
        <v>5</v>
      </c>
      <c r="I277">
        <v>268</v>
      </c>
      <c r="J277">
        <v>1416</v>
      </c>
      <c r="K277">
        <v>1</v>
      </c>
      <c r="L277">
        <v>384</v>
      </c>
      <c r="M277">
        <v>9.8099999999999995E-119</v>
      </c>
      <c r="N277">
        <v>370</v>
      </c>
      <c r="O277">
        <v>3.81</v>
      </c>
      <c r="P277" s="4" t="s">
        <v>772</v>
      </c>
    </row>
    <row r="278" spans="1:16" x14ac:dyDescent="0.25">
      <c r="A278" t="s">
        <v>419</v>
      </c>
      <c r="B278" t="s">
        <v>420</v>
      </c>
      <c r="C278" t="s">
        <v>421</v>
      </c>
      <c r="D278">
        <v>48.695999999999998</v>
      </c>
      <c r="E278">
        <v>230</v>
      </c>
      <c r="F278">
        <v>381</v>
      </c>
      <c r="G278">
        <v>99</v>
      </c>
      <c r="H278">
        <v>2</v>
      </c>
      <c r="I278">
        <v>2</v>
      </c>
      <c r="J278">
        <v>691</v>
      </c>
      <c r="K278">
        <v>61</v>
      </c>
      <c r="L278">
        <v>271</v>
      </c>
      <c r="M278">
        <v>3.1099999999999999E-67</v>
      </c>
      <c r="N278">
        <v>221</v>
      </c>
      <c r="O278">
        <v>3.78</v>
      </c>
      <c r="P278" s="4" t="s">
        <v>772</v>
      </c>
    </row>
    <row r="279" spans="1:16" x14ac:dyDescent="0.25">
      <c r="A279" t="s">
        <v>422</v>
      </c>
      <c r="B279" t="s">
        <v>132</v>
      </c>
      <c r="C279" t="s">
        <v>133</v>
      </c>
      <c r="D279">
        <v>79.831999999999994</v>
      </c>
      <c r="E279">
        <v>119</v>
      </c>
      <c r="F279">
        <v>421</v>
      </c>
      <c r="G279">
        <v>23</v>
      </c>
      <c r="H279">
        <v>1</v>
      </c>
      <c r="I279">
        <v>2</v>
      </c>
      <c r="J279">
        <v>355</v>
      </c>
      <c r="K279">
        <v>236</v>
      </c>
      <c r="L279">
        <v>354</v>
      </c>
      <c r="M279">
        <v>3.5999999999999998E-65</v>
      </c>
      <c r="N279">
        <v>212</v>
      </c>
      <c r="O279">
        <v>3.77</v>
      </c>
      <c r="P279" s="4" t="s">
        <v>772</v>
      </c>
    </row>
    <row r="280" spans="1:16" x14ac:dyDescent="0.25">
      <c r="A280" t="s">
        <v>426</v>
      </c>
      <c r="B280" t="s">
        <v>427</v>
      </c>
      <c r="C280" t="s">
        <v>428</v>
      </c>
      <c r="D280">
        <v>57.895000000000003</v>
      </c>
      <c r="E280">
        <v>57</v>
      </c>
      <c r="F280">
        <v>400</v>
      </c>
      <c r="G280">
        <v>23</v>
      </c>
      <c r="H280">
        <v>1</v>
      </c>
      <c r="I280">
        <v>1302</v>
      </c>
      <c r="J280">
        <v>1472</v>
      </c>
      <c r="K280">
        <v>342</v>
      </c>
      <c r="L280">
        <v>397</v>
      </c>
      <c r="M280">
        <v>1.27E-10</v>
      </c>
      <c r="N280">
        <v>75.099999999999994</v>
      </c>
      <c r="O280">
        <v>3.56</v>
      </c>
      <c r="P280" s="4" t="s">
        <v>772</v>
      </c>
    </row>
    <row r="281" spans="1:16" x14ac:dyDescent="0.25">
      <c r="A281" t="s">
        <v>432</v>
      </c>
      <c r="B281" t="s">
        <v>197</v>
      </c>
      <c r="C281" t="s">
        <v>198</v>
      </c>
      <c r="D281">
        <v>55.195</v>
      </c>
      <c r="E281">
        <v>308</v>
      </c>
      <c r="F281">
        <v>338</v>
      </c>
      <c r="G281">
        <v>130</v>
      </c>
      <c r="H281">
        <v>4</v>
      </c>
      <c r="I281">
        <v>419</v>
      </c>
      <c r="J281">
        <v>1336</v>
      </c>
      <c r="K281">
        <v>37</v>
      </c>
      <c r="L281">
        <v>338</v>
      </c>
      <c r="M281">
        <v>1.1899999999999999E-109</v>
      </c>
      <c r="N281">
        <v>343</v>
      </c>
      <c r="O281">
        <v>3.47</v>
      </c>
      <c r="P281" s="4" t="s">
        <v>772</v>
      </c>
    </row>
    <row r="282" spans="1:16" x14ac:dyDescent="0.25">
      <c r="A282" t="s">
        <v>793</v>
      </c>
      <c r="B282" t="s">
        <v>794</v>
      </c>
      <c r="C282" t="s">
        <v>806</v>
      </c>
      <c r="D282">
        <v>76.335999999999999</v>
      </c>
      <c r="E282">
        <v>131</v>
      </c>
      <c r="F282">
        <v>380</v>
      </c>
      <c r="G282">
        <v>31</v>
      </c>
      <c r="H282">
        <v>0</v>
      </c>
      <c r="I282">
        <v>115</v>
      </c>
      <c r="J282">
        <v>507</v>
      </c>
      <c r="K282">
        <v>46</v>
      </c>
      <c r="L282">
        <v>176</v>
      </c>
      <c r="M282" s="5">
        <v>2.8400000000000001E-67</v>
      </c>
      <c r="N282">
        <v>218</v>
      </c>
      <c r="O282" s="22">
        <v>3.11</v>
      </c>
      <c r="P282" t="s">
        <v>772</v>
      </c>
    </row>
    <row r="283" spans="1:16" x14ac:dyDescent="0.25">
      <c r="A283" t="s">
        <v>447</v>
      </c>
      <c r="B283" t="s">
        <v>448</v>
      </c>
      <c r="C283" t="s">
        <v>449</v>
      </c>
      <c r="D283">
        <v>64.147999999999996</v>
      </c>
      <c r="E283">
        <v>569</v>
      </c>
      <c r="F283">
        <v>2036</v>
      </c>
      <c r="G283">
        <v>197</v>
      </c>
      <c r="H283">
        <v>5</v>
      </c>
      <c r="I283">
        <v>2</v>
      </c>
      <c r="J283">
        <v>1699</v>
      </c>
      <c r="K283">
        <v>1471</v>
      </c>
      <c r="L283">
        <v>2035</v>
      </c>
      <c r="M283">
        <v>0</v>
      </c>
      <c r="N283">
        <v>762</v>
      </c>
      <c r="O283">
        <v>2.96</v>
      </c>
      <c r="P283" s="4" t="s">
        <v>772</v>
      </c>
    </row>
    <row r="284" spans="1:16" x14ac:dyDescent="0.25">
      <c r="A284" t="s">
        <v>469</v>
      </c>
      <c r="B284" t="s">
        <v>354</v>
      </c>
      <c r="C284" t="s">
        <v>470</v>
      </c>
      <c r="D284">
        <v>59.718000000000004</v>
      </c>
      <c r="E284">
        <v>355</v>
      </c>
      <c r="F284">
        <v>382</v>
      </c>
      <c r="G284">
        <v>140</v>
      </c>
      <c r="H284">
        <v>2</v>
      </c>
      <c r="I284">
        <v>388</v>
      </c>
      <c r="J284">
        <v>1443</v>
      </c>
      <c r="K284">
        <v>27</v>
      </c>
      <c r="L284">
        <v>381</v>
      </c>
      <c r="M284">
        <v>1.9599999999999999E-152</v>
      </c>
      <c r="N284">
        <v>459</v>
      </c>
      <c r="O284">
        <v>2.72</v>
      </c>
      <c r="P284" s="4" t="s">
        <v>772</v>
      </c>
    </row>
    <row r="285" spans="1:16" x14ac:dyDescent="0.25">
      <c r="A285" t="s">
        <v>477</v>
      </c>
      <c r="B285" t="s">
        <v>478</v>
      </c>
      <c r="C285" t="s">
        <v>479</v>
      </c>
      <c r="D285">
        <v>65.763999999999996</v>
      </c>
      <c r="E285">
        <v>406</v>
      </c>
      <c r="F285">
        <v>391</v>
      </c>
      <c r="G285">
        <v>118</v>
      </c>
      <c r="H285">
        <v>4</v>
      </c>
      <c r="I285">
        <v>177</v>
      </c>
      <c r="J285">
        <v>1394</v>
      </c>
      <c r="K285">
        <v>7</v>
      </c>
      <c r="L285">
        <v>391</v>
      </c>
      <c r="M285">
        <v>0</v>
      </c>
      <c r="N285">
        <v>541</v>
      </c>
      <c r="O285">
        <v>2.66</v>
      </c>
      <c r="P285" s="4" t="s">
        <v>772</v>
      </c>
    </row>
    <row r="286" spans="1:16" x14ac:dyDescent="0.25">
      <c r="A286" t="s">
        <v>480</v>
      </c>
      <c r="B286" t="s">
        <v>354</v>
      </c>
      <c r="C286" t="s">
        <v>470</v>
      </c>
      <c r="D286">
        <v>68.965999999999994</v>
      </c>
      <c r="E286">
        <v>116</v>
      </c>
      <c r="F286">
        <v>382</v>
      </c>
      <c r="G286">
        <v>35</v>
      </c>
      <c r="H286">
        <v>1</v>
      </c>
      <c r="I286">
        <v>56</v>
      </c>
      <c r="J286">
        <v>400</v>
      </c>
      <c r="K286">
        <v>266</v>
      </c>
      <c r="L286">
        <v>381</v>
      </c>
      <c r="M286">
        <v>4.8999999999999998E-45</v>
      </c>
      <c r="N286">
        <v>170</v>
      </c>
      <c r="O286">
        <v>2.65</v>
      </c>
      <c r="P286" s="4" t="s">
        <v>772</v>
      </c>
    </row>
    <row r="287" spans="1:16" x14ac:dyDescent="0.25">
      <c r="A287" t="s">
        <v>482</v>
      </c>
      <c r="B287" t="s">
        <v>254</v>
      </c>
      <c r="C287" t="s">
        <v>255</v>
      </c>
      <c r="D287">
        <v>42.439</v>
      </c>
      <c r="E287">
        <v>205</v>
      </c>
      <c r="F287">
        <v>383</v>
      </c>
      <c r="G287">
        <v>83</v>
      </c>
      <c r="H287">
        <v>5</v>
      </c>
      <c r="I287">
        <v>384</v>
      </c>
      <c r="J287">
        <v>923</v>
      </c>
      <c r="K287">
        <v>77</v>
      </c>
      <c r="L287">
        <v>271</v>
      </c>
      <c r="M287">
        <v>3.2200000000000001E-34</v>
      </c>
      <c r="N287">
        <v>144</v>
      </c>
      <c r="O287">
        <v>2.63</v>
      </c>
      <c r="P287" s="4" t="s">
        <v>772</v>
      </c>
    </row>
    <row r="288" spans="1:16" x14ac:dyDescent="0.25">
      <c r="A288" t="s">
        <v>492</v>
      </c>
      <c r="B288" t="s">
        <v>493</v>
      </c>
      <c r="C288" t="s">
        <v>160</v>
      </c>
      <c r="D288">
        <v>81.301000000000002</v>
      </c>
      <c r="E288">
        <v>123</v>
      </c>
      <c r="F288">
        <v>313</v>
      </c>
      <c r="G288">
        <v>23</v>
      </c>
      <c r="H288">
        <v>0</v>
      </c>
      <c r="I288">
        <v>3</v>
      </c>
      <c r="J288">
        <v>371</v>
      </c>
      <c r="K288">
        <v>106</v>
      </c>
      <c r="L288">
        <v>228</v>
      </c>
      <c r="M288">
        <v>1.3200000000000001E-69</v>
      </c>
      <c r="N288">
        <v>220</v>
      </c>
      <c r="O288">
        <v>2.6</v>
      </c>
      <c r="P288" s="4" t="s">
        <v>772</v>
      </c>
    </row>
    <row r="289" spans="1:16" x14ac:dyDescent="0.25">
      <c r="A289" t="s">
        <v>500</v>
      </c>
      <c r="B289" t="s">
        <v>135</v>
      </c>
      <c r="C289" t="s">
        <v>136</v>
      </c>
      <c r="D289">
        <v>62.112000000000002</v>
      </c>
      <c r="E289">
        <v>161</v>
      </c>
      <c r="F289">
        <v>388</v>
      </c>
      <c r="G289">
        <v>49</v>
      </c>
      <c r="H289">
        <v>5</v>
      </c>
      <c r="I289">
        <v>3</v>
      </c>
      <c r="J289">
        <v>461</v>
      </c>
      <c r="K289">
        <v>232</v>
      </c>
      <c r="L289">
        <v>388</v>
      </c>
      <c r="M289" s="5">
        <v>8.0499999999999999E-59</v>
      </c>
      <c r="N289">
        <v>201</v>
      </c>
      <c r="O289">
        <v>2.57</v>
      </c>
      <c r="P289" s="4" t="s">
        <v>772</v>
      </c>
    </row>
    <row r="290" spans="1:16" x14ac:dyDescent="0.25">
      <c r="A290" t="s">
        <v>501</v>
      </c>
      <c r="B290" t="s">
        <v>254</v>
      </c>
      <c r="C290" t="s">
        <v>255</v>
      </c>
      <c r="D290">
        <v>64.501999999999995</v>
      </c>
      <c r="E290">
        <v>231</v>
      </c>
      <c r="F290">
        <v>383</v>
      </c>
      <c r="G290">
        <v>77</v>
      </c>
      <c r="H290">
        <v>4</v>
      </c>
      <c r="I290">
        <v>434</v>
      </c>
      <c r="J290">
        <v>1117</v>
      </c>
      <c r="K290">
        <v>155</v>
      </c>
      <c r="L290">
        <v>383</v>
      </c>
      <c r="M290" s="5">
        <v>7.47E-100</v>
      </c>
      <c r="N290">
        <v>311</v>
      </c>
      <c r="O290">
        <v>2.5299999999999998</v>
      </c>
      <c r="P290" s="4" t="s">
        <v>772</v>
      </c>
    </row>
    <row r="291" spans="1:16" x14ac:dyDescent="0.25">
      <c r="A291" t="s">
        <v>795</v>
      </c>
      <c r="B291" t="s">
        <v>802</v>
      </c>
      <c r="C291" t="s">
        <v>801</v>
      </c>
      <c r="D291">
        <v>78.507000000000005</v>
      </c>
      <c r="E291">
        <v>335</v>
      </c>
      <c r="F291">
        <v>339</v>
      </c>
      <c r="G291">
        <v>72</v>
      </c>
      <c r="H291">
        <v>0</v>
      </c>
      <c r="I291">
        <v>250</v>
      </c>
      <c r="J291">
        <v>1254</v>
      </c>
      <c r="K291">
        <v>5</v>
      </c>
      <c r="L291">
        <v>339</v>
      </c>
      <c r="M291">
        <v>0</v>
      </c>
      <c r="N291">
        <v>587</v>
      </c>
      <c r="O291" s="22">
        <v>2.33</v>
      </c>
      <c r="P291" t="s">
        <v>772</v>
      </c>
    </row>
    <row r="292" spans="1:16" x14ac:dyDescent="0.25">
      <c r="A292" t="s">
        <v>796</v>
      </c>
      <c r="B292" t="s">
        <v>797</v>
      </c>
      <c r="C292" t="s">
        <v>807</v>
      </c>
      <c r="D292">
        <v>79.736000000000004</v>
      </c>
      <c r="E292">
        <v>227</v>
      </c>
      <c r="F292">
        <v>295</v>
      </c>
      <c r="G292">
        <v>46</v>
      </c>
      <c r="H292">
        <v>0</v>
      </c>
      <c r="I292">
        <v>101</v>
      </c>
      <c r="J292">
        <v>781</v>
      </c>
      <c r="K292">
        <v>2</v>
      </c>
      <c r="L292">
        <v>228</v>
      </c>
      <c r="M292" s="5">
        <v>2.4699999999999999E-133</v>
      </c>
      <c r="N292">
        <v>387</v>
      </c>
      <c r="O292" s="22">
        <v>2.29</v>
      </c>
      <c r="P292" t="s">
        <v>772</v>
      </c>
    </row>
    <row r="293" spans="1:16" x14ac:dyDescent="0.25">
      <c r="A293" t="s">
        <v>520</v>
      </c>
      <c r="B293" t="s">
        <v>40</v>
      </c>
      <c r="C293" t="s">
        <v>41</v>
      </c>
      <c r="D293">
        <v>39.286000000000001</v>
      </c>
      <c r="E293">
        <v>112</v>
      </c>
      <c r="F293">
        <v>494</v>
      </c>
      <c r="G293">
        <v>45</v>
      </c>
      <c r="H293">
        <v>4</v>
      </c>
      <c r="I293">
        <v>314</v>
      </c>
      <c r="J293">
        <v>631</v>
      </c>
      <c r="K293">
        <v>119</v>
      </c>
      <c r="L293">
        <v>213</v>
      </c>
      <c r="M293">
        <v>1.6E-12</v>
      </c>
      <c r="N293">
        <v>77</v>
      </c>
      <c r="O293">
        <v>2.23</v>
      </c>
      <c r="P293" s="4" t="s">
        <v>772</v>
      </c>
    </row>
    <row r="294" spans="1:16" x14ac:dyDescent="0.25">
      <c r="A294" t="s">
        <v>524</v>
      </c>
      <c r="B294" t="s">
        <v>135</v>
      </c>
      <c r="C294" t="s">
        <v>136</v>
      </c>
      <c r="D294">
        <v>62.112000000000002</v>
      </c>
      <c r="E294">
        <v>161</v>
      </c>
      <c r="F294">
        <v>388</v>
      </c>
      <c r="G294">
        <v>49</v>
      </c>
      <c r="H294">
        <v>5</v>
      </c>
      <c r="I294">
        <v>3</v>
      </c>
      <c r="J294">
        <v>461</v>
      </c>
      <c r="K294">
        <v>232</v>
      </c>
      <c r="L294">
        <v>388</v>
      </c>
      <c r="M294">
        <v>1.8599999999999998E-55</v>
      </c>
      <c r="N294">
        <v>201</v>
      </c>
      <c r="O294">
        <v>2.15</v>
      </c>
      <c r="P294" s="4" t="s">
        <v>772</v>
      </c>
    </row>
    <row r="295" spans="1:16" x14ac:dyDescent="0.25">
      <c r="A295" t="s">
        <v>525</v>
      </c>
      <c r="B295" t="s">
        <v>354</v>
      </c>
      <c r="C295" t="s">
        <v>470</v>
      </c>
      <c r="D295">
        <v>51.110999999999997</v>
      </c>
      <c r="E295">
        <v>135</v>
      </c>
      <c r="F295">
        <v>382</v>
      </c>
      <c r="G295">
        <v>52</v>
      </c>
      <c r="H295">
        <v>3</v>
      </c>
      <c r="I295">
        <v>2</v>
      </c>
      <c r="J295">
        <v>379</v>
      </c>
      <c r="K295">
        <v>41</v>
      </c>
      <c r="L295">
        <v>170</v>
      </c>
      <c r="M295">
        <v>1.1799999999999999E-36</v>
      </c>
      <c r="N295">
        <v>139</v>
      </c>
      <c r="O295">
        <v>2.15</v>
      </c>
      <c r="P295" s="4" t="s">
        <v>772</v>
      </c>
    </row>
    <row r="296" spans="1:16" x14ac:dyDescent="0.25">
      <c r="A296" t="s">
        <v>526</v>
      </c>
      <c r="B296" t="s">
        <v>40</v>
      </c>
      <c r="C296" t="s">
        <v>41</v>
      </c>
      <c r="D296">
        <v>64.864999999999995</v>
      </c>
      <c r="E296">
        <v>111</v>
      </c>
      <c r="F296">
        <v>494</v>
      </c>
      <c r="G296">
        <v>38</v>
      </c>
      <c r="H296">
        <v>1</v>
      </c>
      <c r="I296">
        <v>55</v>
      </c>
      <c r="J296">
        <v>387</v>
      </c>
      <c r="K296">
        <v>148</v>
      </c>
      <c r="L296">
        <v>257</v>
      </c>
      <c r="M296">
        <v>7.1499999999999996E-41</v>
      </c>
      <c r="N296">
        <v>150</v>
      </c>
      <c r="O296">
        <v>2.12</v>
      </c>
      <c r="P296" s="4" t="s">
        <v>772</v>
      </c>
    </row>
    <row r="297" spans="1:16" x14ac:dyDescent="0.25">
      <c r="A297" t="s">
        <v>537</v>
      </c>
      <c r="B297" t="s">
        <v>176</v>
      </c>
      <c r="C297" t="s">
        <v>177</v>
      </c>
      <c r="D297">
        <v>77.272999999999996</v>
      </c>
      <c r="E297">
        <v>44</v>
      </c>
      <c r="F297">
        <v>469</v>
      </c>
      <c r="G297">
        <v>10</v>
      </c>
      <c r="H297">
        <v>0</v>
      </c>
      <c r="I297">
        <v>3</v>
      </c>
      <c r="J297">
        <v>134</v>
      </c>
      <c r="K297">
        <v>426</v>
      </c>
      <c r="L297">
        <v>469</v>
      </c>
      <c r="M297">
        <v>2.2000000000000001E-14</v>
      </c>
      <c r="N297">
        <v>79.3</v>
      </c>
      <c r="O297">
        <v>2.0099999999999998</v>
      </c>
      <c r="P297" s="4" t="s">
        <v>772</v>
      </c>
    </row>
    <row r="298" spans="1:16" x14ac:dyDescent="0.25">
      <c r="A298" t="s">
        <v>543</v>
      </c>
      <c r="B298" t="s">
        <v>544</v>
      </c>
      <c r="C298" t="s">
        <v>545</v>
      </c>
      <c r="D298">
        <v>87.037000000000006</v>
      </c>
      <c r="E298">
        <v>108</v>
      </c>
      <c r="F298">
        <v>324</v>
      </c>
      <c r="G298">
        <v>9</v>
      </c>
      <c r="H298">
        <v>1</v>
      </c>
      <c r="I298">
        <v>222</v>
      </c>
      <c r="J298">
        <v>545</v>
      </c>
      <c r="K298">
        <v>1</v>
      </c>
      <c r="L298">
        <v>103</v>
      </c>
      <c r="M298">
        <v>3.3399999999999999E-61</v>
      </c>
      <c r="N298">
        <v>201</v>
      </c>
      <c r="O298">
        <v>1.99</v>
      </c>
      <c r="P298" s="4" t="s">
        <v>772</v>
      </c>
    </row>
    <row r="299" spans="1:16" x14ac:dyDescent="0.25">
      <c r="A299" t="s">
        <v>548</v>
      </c>
      <c r="B299" t="s">
        <v>254</v>
      </c>
      <c r="C299" t="s">
        <v>255</v>
      </c>
      <c r="D299">
        <v>63.451999999999998</v>
      </c>
      <c r="E299">
        <v>197</v>
      </c>
      <c r="F299">
        <v>383</v>
      </c>
      <c r="G299">
        <v>67</v>
      </c>
      <c r="H299">
        <v>4</v>
      </c>
      <c r="I299">
        <v>436</v>
      </c>
      <c r="J299">
        <v>1017</v>
      </c>
      <c r="K299">
        <v>189</v>
      </c>
      <c r="L299">
        <v>383</v>
      </c>
      <c r="M299">
        <v>7.3800000000000005E-79</v>
      </c>
      <c r="N299">
        <v>256</v>
      </c>
      <c r="O299">
        <v>1.94</v>
      </c>
      <c r="P299" s="4" t="s">
        <v>772</v>
      </c>
    </row>
    <row r="300" spans="1:16" x14ac:dyDescent="0.25">
      <c r="A300" t="s">
        <v>558</v>
      </c>
      <c r="B300" t="s">
        <v>559</v>
      </c>
      <c r="C300" t="s">
        <v>560</v>
      </c>
      <c r="D300">
        <v>57.823</v>
      </c>
      <c r="E300">
        <v>147</v>
      </c>
      <c r="F300">
        <v>379</v>
      </c>
      <c r="G300">
        <v>59</v>
      </c>
      <c r="H300">
        <v>1</v>
      </c>
      <c r="I300">
        <v>455</v>
      </c>
      <c r="J300">
        <v>24</v>
      </c>
      <c r="K300">
        <v>124</v>
      </c>
      <c r="L300">
        <v>270</v>
      </c>
      <c r="M300">
        <v>2.88E-54</v>
      </c>
      <c r="N300">
        <v>184</v>
      </c>
      <c r="O300">
        <v>1.9</v>
      </c>
      <c r="P300" s="4" t="s">
        <v>772</v>
      </c>
    </row>
    <row r="301" spans="1:16" x14ac:dyDescent="0.25">
      <c r="A301" t="s">
        <v>798</v>
      </c>
      <c r="B301" t="s">
        <v>804</v>
      </c>
      <c r="C301" t="s">
        <v>803</v>
      </c>
      <c r="D301">
        <v>83.084999999999994</v>
      </c>
      <c r="E301">
        <v>201</v>
      </c>
      <c r="F301">
        <v>353</v>
      </c>
      <c r="G301">
        <v>34</v>
      </c>
      <c r="H301">
        <v>0</v>
      </c>
      <c r="I301">
        <v>3</v>
      </c>
      <c r="J301">
        <v>605</v>
      </c>
      <c r="K301">
        <v>152</v>
      </c>
      <c r="L301">
        <v>352</v>
      </c>
      <c r="M301" s="5">
        <v>3.45E-122</v>
      </c>
      <c r="N301">
        <v>358</v>
      </c>
      <c r="O301" s="22">
        <v>1.82</v>
      </c>
      <c r="P301" t="s">
        <v>772</v>
      </c>
    </row>
    <row r="302" spans="1:16" x14ac:dyDescent="0.25">
      <c r="A302" t="s">
        <v>583</v>
      </c>
      <c r="B302" t="s">
        <v>197</v>
      </c>
      <c r="C302" t="s">
        <v>198</v>
      </c>
      <c r="D302">
        <v>56.478000000000002</v>
      </c>
      <c r="E302">
        <v>301</v>
      </c>
      <c r="F302">
        <v>338</v>
      </c>
      <c r="G302">
        <v>120</v>
      </c>
      <c r="H302">
        <v>5</v>
      </c>
      <c r="I302">
        <v>359</v>
      </c>
      <c r="J302">
        <v>1255</v>
      </c>
      <c r="K302">
        <v>45</v>
      </c>
      <c r="L302">
        <v>336</v>
      </c>
      <c r="M302">
        <v>6.7400000000000003E-110</v>
      </c>
      <c r="N302">
        <v>337</v>
      </c>
      <c r="O302">
        <v>1.75</v>
      </c>
      <c r="P302" s="4" t="s">
        <v>772</v>
      </c>
    </row>
    <row r="303" spans="1:16" x14ac:dyDescent="0.25">
      <c r="A303" t="s">
        <v>584</v>
      </c>
      <c r="B303" t="s">
        <v>420</v>
      </c>
      <c r="C303" t="s">
        <v>421</v>
      </c>
      <c r="D303">
        <v>42.957999999999998</v>
      </c>
      <c r="E303">
        <v>142</v>
      </c>
      <c r="F303">
        <v>381</v>
      </c>
      <c r="G303">
        <v>69</v>
      </c>
      <c r="H303">
        <v>1</v>
      </c>
      <c r="I303">
        <v>397</v>
      </c>
      <c r="J303">
        <v>822</v>
      </c>
      <c r="K303">
        <v>5</v>
      </c>
      <c r="L303">
        <v>134</v>
      </c>
      <c r="M303">
        <v>4.6599999999999997E-32</v>
      </c>
      <c r="N303">
        <v>130</v>
      </c>
      <c r="O303">
        <v>1.75</v>
      </c>
      <c r="P303" s="4" t="s">
        <v>772</v>
      </c>
    </row>
    <row r="304" spans="1:16" x14ac:dyDescent="0.25">
      <c r="A304" t="s">
        <v>588</v>
      </c>
      <c r="B304" t="s">
        <v>478</v>
      </c>
      <c r="C304" t="s">
        <v>479</v>
      </c>
      <c r="D304">
        <v>57.639000000000003</v>
      </c>
      <c r="E304">
        <v>144</v>
      </c>
      <c r="F304">
        <v>391</v>
      </c>
      <c r="G304">
        <v>58</v>
      </c>
      <c r="H304">
        <v>2</v>
      </c>
      <c r="I304">
        <v>5</v>
      </c>
      <c r="J304">
        <v>433</v>
      </c>
      <c r="K304">
        <v>250</v>
      </c>
      <c r="L304">
        <v>391</v>
      </c>
      <c r="M304">
        <v>2.3200000000000001E-49</v>
      </c>
      <c r="N304">
        <v>172</v>
      </c>
      <c r="O304">
        <v>1.7</v>
      </c>
      <c r="P304" s="4" t="s">
        <v>772</v>
      </c>
    </row>
    <row r="305" spans="1:16" x14ac:dyDescent="0.25">
      <c r="A305" t="s">
        <v>589</v>
      </c>
      <c r="B305" t="s">
        <v>590</v>
      </c>
      <c r="C305" t="s">
        <v>591</v>
      </c>
      <c r="D305">
        <v>59.155000000000001</v>
      </c>
      <c r="E305">
        <v>71</v>
      </c>
      <c r="F305">
        <v>628</v>
      </c>
      <c r="G305">
        <v>28</v>
      </c>
      <c r="H305">
        <v>1</v>
      </c>
      <c r="I305">
        <v>193</v>
      </c>
      <c r="J305">
        <v>405</v>
      </c>
      <c r="K305">
        <v>68</v>
      </c>
      <c r="L305">
        <v>137</v>
      </c>
      <c r="M305">
        <v>2.7899999999999999E-20</v>
      </c>
      <c r="N305">
        <v>95.5</v>
      </c>
      <c r="O305">
        <v>1.67</v>
      </c>
      <c r="P305" s="4" t="s">
        <v>772</v>
      </c>
    </row>
    <row r="306" spans="1:16" x14ac:dyDescent="0.25">
      <c r="A306" t="s">
        <v>596</v>
      </c>
      <c r="B306" t="s">
        <v>135</v>
      </c>
      <c r="C306" t="s">
        <v>136</v>
      </c>
      <c r="D306">
        <v>62.112000000000002</v>
      </c>
      <c r="E306">
        <v>161</v>
      </c>
      <c r="F306">
        <v>388</v>
      </c>
      <c r="G306">
        <v>49</v>
      </c>
      <c r="H306">
        <v>5</v>
      </c>
      <c r="I306">
        <v>3</v>
      </c>
      <c r="J306">
        <v>461</v>
      </c>
      <c r="K306">
        <v>232</v>
      </c>
      <c r="L306">
        <v>388</v>
      </c>
      <c r="M306">
        <v>2.0899999999999999E-55</v>
      </c>
      <c r="N306">
        <v>201</v>
      </c>
      <c r="O306">
        <v>1.64</v>
      </c>
      <c r="P306" s="4" t="s">
        <v>772</v>
      </c>
    </row>
    <row r="307" spans="1:16" x14ac:dyDescent="0.25">
      <c r="A307" t="s">
        <v>604</v>
      </c>
      <c r="B307" t="s">
        <v>605</v>
      </c>
      <c r="C307" t="s">
        <v>606</v>
      </c>
      <c r="D307">
        <v>100</v>
      </c>
      <c r="E307">
        <v>214</v>
      </c>
      <c r="F307">
        <v>718</v>
      </c>
      <c r="G307">
        <v>0</v>
      </c>
      <c r="H307">
        <v>0</v>
      </c>
      <c r="I307">
        <v>2</v>
      </c>
      <c r="J307">
        <v>643</v>
      </c>
      <c r="K307">
        <v>271</v>
      </c>
      <c r="L307">
        <v>484</v>
      </c>
      <c r="M307">
        <v>8.6100000000000003E-152</v>
      </c>
      <c r="N307">
        <v>447</v>
      </c>
      <c r="O307">
        <v>1.59</v>
      </c>
      <c r="P307" s="4" t="s">
        <v>772</v>
      </c>
    </row>
    <row r="308" spans="1:16" x14ac:dyDescent="0.25">
      <c r="A308" t="s">
        <v>607</v>
      </c>
      <c r="B308" t="s">
        <v>117</v>
      </c>
      <c r="C308" t="s">
        <v>118</v>
      </c>
      <c r="D308">
        <v>56.667000000000002</v>
      </c>
      <c r="E308">
        <v>150</v>
      </c>
      <c r="F308">
        <v>402</v>
      </c>
      <c r="G308">
        <v>54</v>
      </c>
      <c r="H308">
        <v>2</v>
      </c>
      <c r="I308">
        <v>24</v>
      </c>
      <c r="J308">
        <v>446</v>
      </c>
      <c r="K308">
        <v>167</v>
      </c>
      <c r="L308">
        <v>314</v>
      </c>
      <c r="M308">
        <v>5.8199999999999997E-50</v>
      </c>
      <c r="N308">
        <v>173</v>
      </c>
      <c r="O308">
        <v>1.59</v>
      </c>
      <c r="P308" s="4" t="s">
        <v>772</v>
      </c>
    </row>
    <row r="309" spans="1:16" x14ac:dyDescent="0.25">
      <c r="A309" t="s">
        <v>624</v>
      </c>
      <c r="B309" t="s">
        <v>625</v>
      </c>
      <c r="C309" t="s">
        <v>626</v>
      </c>
      <c r="D309">
        <v>54.386000000000003</v>
      </c>
      <c r="E309">
        <v>114</v>
      </c>
      <c r="F309">
        <v>377</v>
      </c>
      <c r="G309">
        <v>52</v>
      </c>
      <c r="H309">
        <v>0</v>
      </c>
      <c r="I309">
        <v>37</v>
      </c>
      <c r="J309">
        <v>378</v>
      </c>
      <c r="K309">
        <v>161</v>
      </c>
      <c r="L309">
        <v>274</v>
      </c>
      <c r="M309">
        <v>7.2900000000000006E-36</v>
      </c>
      <c r="N309">
        <v>135</v>
      </c>
      <c r="O309">
        <v>1.45</v>
      </c>
      <c r="P309" s="4" t="s">
        <v>772</v>
      </c>
    </row>
    <row r="310" spans="1:16" x14ac:dyDescent="0.25">
      <c r="A310" t="s">
        <v>627</v>
      </c>
      <c r="B310" t="s">
        <v>628</v>
      </c>
      <c r="C310" t="s">
        <v>629</v>
      </c>
      <c r="D310">
        <v>53.968000000000004</v>
      </c>
      <c r="E310">
        <v>63</v>
      </c>
      <c r="F310">
        <v>401</v>
      </c>
      <c r="G310">
        <v>29</v>
      </c>
      <c r="H310">
        <v>0</v>
      </c>
      <c r="I310">
        <v>7</v>
      </c>
      <c r="J310">
        <v>195</v>
      </c>
      <c r="K310">
        <v>336</v>
      </c>
      <c r="L310">
        <v>398</v>
      </c>
      <c r="M310">
        <v>5.0700000000000001E-10</v>
      </c>
      <c r="N310">
        <v>71.599999999999994</v>
      </c>
      <c r="O310">
        <v>1.45</v>
      </c>
      <c r="P310" s="4" t="s">
        <v>772</v>
      </c>
    </row>
    <row r="311" spans="1:16" x14ac:dyDescent="0.25">
      <c r="A311" t="s">
        <v>799</v>
      </c>
      <c r="B311" t="s">
        <v>800</v>
      </c>
      <c r="C311" t="s">
        <v>808</v>
      </c>
      <c r="D311">
        <v>54.286000000000001</v>
      </c>
      <c r="E311">
        <v>35</v>
      </c>
      <c r="F311">
        <v>451</v>
      </c>
      <c r="G311">
        <v>16</v>
      </c>
      <c r="H311">
        <v>0</v>
      </c>
      <c r="I311">
        <v>207</v>
      </c>
      <c r="J311">
        <v>103</v>
      </c>
      <c r="K311">
        <v>13</v>
      </c>
      <c r="L311">
        <v>47</v>
      </c>
      <c r="M311" s="4">
        <v>4.4000000000000004</v>
      </c>
      <c r="N311">
        <v>38.1</v>
      </c>
      <c r="O311" s="22">
        <v>1.44</v>
      </c>
      <c r="P311" t="s">
        <v>772</v>
      </c>
    </row>
    <row r="312" spans="1:16" x14ac:dyDescent="0.25">
      <c r="A312" t="s">
        <v>630</v>
      </c>
      <c r="B312" t="s">
        <v>52</v>
      </c>
      <c r="C312" t="s">
        <v>53</v>
      </c>
      <c r="D312">
        <v>35.484000000000002</v>
      </c>
      <c r="E312">
        <v>93</v>
      </c>
      <c r="F312">
        <v>437</v>
      </c>
      <c r="G312">
        <v>38</v>
      </c>
      <c r="H312">
        <v>3</v>
      </c>
      <c r="I312">
        <v>302</v>
      </c>
      <c r="J312">
        <v>565</v>
      </c>
      <c r="K312">
        <v>46</v>
      </c>
      <c r="L312">
        <v>121</v>
      </c>
      <c r="M312">
        <v>8.4599999999999996E-5</v>
      </c>
      <c r="N312">
        <v>57</v>
      </c>
      <c r="O312">
        <v>1.42</v>
      </c>
      <c r="P312" s="4" t="s">
        <v>772</v>
      </c>
    </row>
    <row r="313" spans="1:16" x14ac:dyDescent="0.25">
      <c r="A313" t="s">
        <v>633</v>
      </c>
      <c r="B313" t="s">
        <v>135</v>
      </c>
      <c r="C313" t="s">
        <v>136</v>
      </c>
      <c r="D313">
        <v>60</v>
      </c>
      <c r="E313">
        <v>170</v>
      </c>
      <c r="F313">
        <v>388</v>
      </c>
      <c r="G313">
        <v>60</v>
      </c>
      <c r="H313">
        <v>2</v>
      </c>
      <c r="I313">
        <v>5</v>
      </c>
      <c r="J313">
        <v>505</v>
      </c>
      <c r="K313">
        <v>94</v>
      </c>
      <c r="L313">
        <v>258</v>
      </c>
      <c r="M313">
        <v>1.22E-65</v>
      </c>
      <c r="N313">
        <v>214</v>
      </c>
      <c r="O313">
        <v>1.28</v>
      </c>
      <c r="P313" s="4" t="s">
        <v>772</v>
      </c>
    </row>
    <row r="314" spans="1:16" x14ac:dyDescent="0.25">
      <c r="A314" t="s">
        <v>637</v>
      </c>
      <c r="B314" t="s">
        <v>276</v>
      </c>
      <c r="C314" t="s">
        <v>277</v>
      </c>
      <c r="D314">
        <v>55.113999999999997</v>
      </c>
      <c r="E314">
        <v>176</v>
      </c>
      <c r="F314">
        <v>434</v>
      </c>
      <c r="G314">
        <v>72</v>
      </c>
      <c r="H314">
        <v>2</v>
      </c>
      <c r="I314">
        <v>20</v>
      </c>
      <c r="J314">
        <v>538</v>
      </c>
      <c r="K314">
        <v>27</v>
      </c>
      <c r="L314">
        <v>198</v>
      </c>
      <c r="M314">
        <v>7.7900000000000006E-48</v>
      </c>
      <c r="N314">
        <v>170</v>
      </c>
      <c r="O314">
        <v>1.22</v>
      </c>
      <c r="P314" s="4" t="s">
        <v>772</v>
      </c>
    </row>
    <row r="315" spans="1:16" x14ac:dyDescent="0.25">
      <c r="A315" t="s">
        <v>638</v>
      </c>
      <c r="B315" t="s">
        <v>74</v>
      </c>
      <c r="C315" t="s">
        <v>75</v>
      </c>
      <c r="D315">
        <v>52.040999999999997</v>
      </c>
      <c r="E315">
        <v>294</v>
      </c>
      <c r="F315">
        <v>375</v>
      </c>
      <c r="G315">
        <v>127</v>
      </c>
      <c r="H315">
        <v>1</v>
      </c>
      <c r="I315">
        <v>198</v>
      </c>
      <c r="J315">
        <v>1037</v>
      </c>
      <c r="K315">
        <v>81</v>
      </c>
      <c r="L315">
        <v>374</v>
      </c>
      <c r="M315">
        <v>1.9100000000000001E-92</v>
      </c>
      <c r="N315">
        <v>304</v>
      </c>
      <c r="O315">
        <v>1.21</v>
      </c>
      <c r="P315" s="4" t="s">
        <v>772</v>
      </c>
    </row>
    <row r="316" spans="1:16" x14ac:dyDescent="0.25">
      <c r="A316" t="s">
        <v>642</v>
      </c>
      <c r="B316" t="s">
        <v>227</v>
      </c>
      <c r="C316" t="s">
        <v>228</v>
      </c>
      <c r="D316">
        <v>49.691000000000003</v>
      </c>
      <c r="E316">
        <v>324</v>
      </c>
      <c r="F316">
        <v>383</v>
      </c>
      <c r="G316">
        <v>152</v>
      </c>
      <c r="H316">
        <v>5</v>
      </c>
      <c r="I316">
        <v>268</v>
      </c>
      <c r="J316">
        <v>1227</v>
      </c>
      <c r="K316">
        <v>1</v>
      </c>
      <c r="L316">
        <v>317</v>
      </c>
      <c r="M316">
        <v>1.6899999999999999E-93</v>
      </c>
      <c r="N316">
        <v>295</v>
      </c>
      <c r="O316">
        <v>1.2</v>
      </c>
      <c r="P316" s="4" t="s">
        <v>772</v>
      </c>
    </row>
    <row r="317" spans="1:16" x14ac:dyDescent="0.25">
      <c r="A317" t="s">
        <v>643</v>
      </c>
      <c r="B317" t="s">
        <v>478</v>
      </c>
      <c r="C317" t="s">
        <v>479</v>
      </c>
      <c r="D317">
        <v>73.77</v>
      </c>
      <c r="E317">
        <v>61</v>
      </c>
      <c r="F317">
        <v>391</v>
      </c>
      <c r="G317">
        <v>15</v>
      </c>
      <c r="H317">
        <v>1</v>
      </c>
      <c r="I317">
        <v>4</v>
      </c>
      <c r="J317">
        <v>183</v>
      </c>
      <c r="K317">
        <v>331</v>
      </c>
      <c r="L317">
        <v>391</v>
      </c>
      <c r="M317">
        <v>2.4199999999999999E-19</v>
      </c>
      <c r="N317">
        <v>96.7</v>
      </c>
      <c r="O317">
        <v>1.19</v>
      </c>
      <c r="P317" s="4" t="s">
        <v>772</v>
      </c>
    </row>
    <row r="318" spans="1:16" x14ac:dyDescent="0.25">
      <c r="A318" t="s">
        <v>652</v>
      </c>
      <c r="B318" t="s">
        <v>132</v>
      </c>
      <c r="C318" t="s">
        <v>133</v>
      </c>
      <c r="D318">
        <v>65.501000000000005</v>
      </c>
      <c r="E318">
        <v>429</v>
      </c>
      <c r="F318">
        <v>421</v>
      </c>
      <c r="G318">
        <v>137</v>
      </c>
      <c r="H318">
        <v>4</v>
      </c>
      <c r="I318">
        <v>95</v>
      </c>
      <c r="J318">
        <v>1372</v>
      </c>
      <c r="K318">
        <v>1</v>
      </c>
      <c r="L318">
        <v>421</v>
      </c>
      <c r="M318">
        <v>0</v>
      </c>
      <c r="N318">
        <v>549</v>
      </c>
      <c r="O318">
        <v>1.1499999999999999</v>
      </c>
      <c r="P318" s="4" t="s">
        <v>772</v>
      </c>
    </row>
    <row r="319" spans="1:16" x14ac:dyDescent="0.25">
      <c r="A319" t="s">
        <v>653</v>
      </c>
      <c r="B319" t="s">
        <v>420</v>
      </c>
      <c r="C319" t="s">
        <v>421</v>
      </c>
      <c r="D319">
        <v>42.957999999999998</v>
      </c>
      <c r="E319">
        <v>142</v>
      </c>
      <c r="F319">
        <v>381</v>
      </c>
      <c r="G319">
        <v>69</v>
      </c>
      <c r="H319">
        <v>1</v>
      </c>
      <c r="I319">
        <v>310</v>
      </c>
      <c r="J319">
        <v>735</v>
      </c>
      <c r="K319">
        <v>5</v>
      </c>
      <c r="L319">
        <v>134</v>
      </c>
      <c r="M319">
        <v>1.78E-32</v>
      </c>
      <c r="N319">
        <v>131</v>
      </c>
      <c r="O319">
        <v>1.1499999999999999</v>
      </c>
      <c r="P319" s="4" t="s">
        <v>772</v>
      </c>
    </row>
    <row r="320" spans="1:16" x14ac:dyDescent="0.25">
      <c r="A320" t="s">
        <v>657</v>
      </c>
      <c r="B320" t="s">
        <v>74</v>
      </c>
      <c r="C320" t="s">
        <v>75</v>
      </c>
      <c r="D320">
        <v>51.360999999999997</v>
      </c>
      <c r="E320">
        <v>294</v>
      </c>
      <c r="F320">
        <v>375</v>
      </c>
      <c r="G320">
        <v>129</v>
      </c>
      <c r="H320">
        <v>1</v>
      </c>
      <c r="I320">
        <v>241</v>
      </c>
      <c r="J320">
        <v>1080</v>
      </c>
      <c r="K320">
        <v>81</v>
      </c>
      <c r="L320">
        <v>374</v>
      </c>
      <c r="M320">
        <v>1.1100000000000001E-90</v>
      </c>
      <c r="N320">
        <v>300</v>
      </c>
      <c r="O320">
        <v>1.1200000000000001</v>
      </c>
      <c r="P320" s="4" t="s">
        <v>772</v>
      </c>
    </row>
    <row r="321" spans="1:16" x14ac:dyDescent="0.25">
      <c r="A321" t="s">
        <v>658</v>
      </c>
      <c r="B321" t="s">
        <v>659</v>
      </c>
      <c r="C321" t="s">
        <v>660</v>
      </c>
      <c r="D321">
        <v>65.305999999999997</v>
      </c>
      <c r="E321">
        <v>49</v>
      </c>
      <c r="F321">
        <v>391</v>
      </c>
      <c r="G321">
        <v>14</v>
      </c>
      <c r="H321">
        <v>2</v>
      </c>
      <c r="I321">
        <v>309</v>
      </c>
      <c r="J321">
        <v>446</v>
      </c>
      <c r="K321">
        <v>1</v>
      </c>
      <c r="L321">
        <v>49</v>
      </c>
      <c r="M321">
        <v>6.5099999999999994E-8</v>
      </c>
      <c r="N321">
        <v>60.5</v>
      </c>
      <c r="O321">
        <v>1.0900000000000001</v>
      </c>
      <c r="P321" s="4" t="s">
        <v>772</v>
      </c>
    </row>
    <row r="322" spans="1:16" x14ac:dyDescent="0.25">
      <c r="A322" t="s">
        <v>665</v>
      </c>
      <c r="B322" t="s">
        <v>173</v>
      </c>
      <c r="C322" t="s">
        <v>174</v>
      </c>
      <c r="D322">
        <v>49.468000000000004</v>
      </c>
      <c r="E322">
        <v>188</v>
      </c>
      <c r="F322">
        <v>333</v>
      </c>
      <c r="G322">
        <v>75</v>
      </c>
      <c r="H322">
        <v>5</v>
      </c>
      <c r="I322">
        <v>201</v>
      </c>
      <c r="J322">
        <v>749</v>
      </c>
      <c r="K322">
        <v>31</v>
      </c>
      <c r="L322">
        <v>203</v>
      </c>
      <c r="M322">
        <v>1.04E-50</v>
      </c>
      <c r="N322">
        <v>178</v>
      </c>
      <c r="O322">
        <v>1.04</v>
      </c>
      <c r="P322" s="4" t="s">
        <v>772</v>
      </c>
    </row>
    <row r="323" spans="1:16" x14ac:dyDescent="0.25">
      <c r="A323" t="s">
        <v>670</v>
      </c>
      <c r="B323" t="s">
        <v>135</v>
      </c>
      <c r="C323" t="s">
        <v>136</v>
      </c>
      <c r="D323">
        <v>55.494999999999997</v>
      </c>
      <c r="E323">
        <v>182</v>
      </c>
      <c r="F323">
        <v>388</v>
      </c>
      <c r="G323">
        <v>64</v>
      </c>
      <c r="H323">
        <v>2</v>
      </c>
      <c r="I323">
        <v>5</v>
      </c>
      <c r="J323">
        <v>550</v>
      </c>
      <c r="K323">
        <v>94</v>
      </c>
      <c r="L323">
        <v>258</v>
      </c>
      <c r="M323">
        <v>9.5499999999999996E-63</v>
      </c>
      <c r="N323">
        <v>207</v>
      </c>
      <c r="O323">
        <v>0.97</v>
      </c>
      <c r="P323" s="4" t="s">
        <v>772</v>
      </c>
    </row>
    <row r="324" spans="1:16" x14ac:dyDescent="0.25">
      <c r="A324" t="s">
        <v>671</v>
      </c>
      <c r="B324" t="s">
        <v>478</v>
      </c>
      <c r="C324" t="s">
        <v>479</v>
      </c>
      <c r="D324">
        <v>60.448</v>
      </c>
      <c r="E324">
        <v>134</v>
      </c>
      <c r="F324">
        <v>391</v>
      </c>
      <c r="G324">
        <v>48</v>
      </c>
      <c r="H324">
        <v>3</v>
      </c>
      <c r="I324">
        <v>1</v>
      </c>
      <c r="J324">
        <v>396</v>
      </c>
      <c r="K324">
        <v>261</v>
      </c>
      <c r="L324">
        <v>391</v>
      </c>
      <c r="M324">
        <v>7.5399999999999995E-47</v>
      </c>
      <c r="N324">
        <v>165</v>
      </c>
      <c r="O324">
        <v>0.96</v>
      </c>
      <c r="P324" s="4" t="s">
        <v>772</v>
      </c>
    </row>
    <row r="325" spans="1:16" ht="15.75" x14ac:dyDescent="0.25">
      <c r="A325" t="s">
        <v>672</v>
      </c>
      <c r="B325" t="s">
        <v>159</v>
      </c>
      <c r="C325" t="s">
        <v>160</v>
      </c>
      <c r="D325">
        <v>70.454999999999998</v>
      </c>
      <c r="E325">
        <v>88</v>
      </c>
      <c r="F325">
        <v>377</v>
      </c>
      <c r="G325">
        <v>23</v>
      </c>
      <c r="H325">
        <v>3</v>
      </c>
      <c r="I325">
        <v>2</v>
      </c>
      <c r="J325">
        <v>256</v>
      </c>
      <c r="K325">
        <v>290</v>
      </c>
      <c r="L325">
        <v>377</v>
      </c>
      <c r="M325">
        <v>5.2900000000000002E-32</v>
      </c>
      <c r="N325">
        <v>130</v>
      </c>
      <c r="O325">
        <v>0.94</v>
      </c>
      <c r="P325" s="13" t="s">
        <v>772</v>
      </c>
    </row>
    <row r="326" spans="1:16" x14ac:dyDescent="0.25">
      <c r="A326" t="s">
        <v>685</v>
      </c>
      <c r="B326" t="s">
        <v>686</v>
      </c>
      <c r="C326" t="s">
        <v>687</v>
      </c>
      <c r="D326">
        <v>55.789000000000001</v>
      </c>
      <c r="E326">
        <v>190</v>
      </c>
      <c r="F326">
        <v>311</v>
      </c>
      <c r="G326">
        <v>84</v>
      </c>
      <c r="H326">
        <v>0</v>
      </c>
      <c r="I326">
        <v>1</v>
      </c>
      <c r="J326">
        <v>570</v>
      </c>
      <c r="K326">
        <v>101</v>
      </c>
      <c r="L326">
        <v>290</v>
      </c>
      <c r="M326">
        <v>2.5100000000000001E-73</v>
      </c>
      <c r="N326">
        <v>232</v>
      </c>
      <c r="O326">
        <v>0.87</v>
      </c>
      <c r="P326" s="4" t="s">
        <v>772</v>
      </c>
    </row>
    <row r="327" spans="1:16" x14ac:dyDescent="0.25">
      <c r="A327" t="s">
        <v>688</v>
      </c>
      <c r="B327" t="s">
        <v>689</v>
      </c>
      <c r="C327" t="s">
        <v>690</v>
      </c>
      <c r="D327">
        <v>35.954999999999998</v>
      </c>
      <c r="E327">
        <v>89</v>
      </c>
      <c r="F327">
        <v>506</v>
      </c>
      <c r="G327">
        <v>35</v>
      </c>
      <c r="H327">
        <v>3</v>
      </c>
      <c r="I327">
        <v>342</v>
      </c>
      <c r="J327">
        <v>593</v>
      </c>
      <c r="K327">
        <v>119</v>
      </c>
      <c r="L327">
        <v>190</v>
      </c>
      <c r="M327">
        <v>6.3200000000000005E-5</v>
      </c>
      <c r="N327">
        <v>57.8</v>
      </c>
      <c r="O327">
        <v>0.87</v>
      </c>
      <c r="P327" s="4" t="s">
        <v>772</v>
      </c>
    </row>
    <row r="328" spans="1:16" x14ac:dyDescent="0.25">
      <c r="A328" t="s">
        <v>693</v>
      </c>
      <c r="B328" t="s">
        <v>173</v>
      </c>
      <c r="C328" t="s">
        <v>174</v>
      </c>
      <c r="D328">
        <v>66.667000000000002</v>
      </c>
      <c r="E328">
        <v>300</v>
      </c>
      <c r="F328">
        <v>333</v>
      </c>
      <c r="G328">
        <v>88</v>
      </c>
      <c r="H328">
        <v>2</v>
      </c>
      <c r="I328">
        <v>20</v>
      </c>
      <c r="J328">
        <v>883</v>
      </c>
      <c r="K328">
        <v>34</v>
      </c>
      <c r="L328">
        <v>333</v>
      </c>
      <c r="M328">
        <v>6.1499999999999996E-146</v>
      </c>
      <c r="N328">
        <v>427</v>
      </c>
      <c r="O328">
        <v>0.85</v>
      </c>
      <c r="P328" s="4" t="s">
        <v>772</v>
      </c>
    </row>
    <row r="329" spans="1:16" x14ac:dyDescent="0.25">
      <c r="A329" t="s">
        <v>694</v>
      </c>
      <c r="B329" t="s">
        <v>173</v>
      </c>
      <c r="C329" t="s">
        <v>174</v>
      </c>
      <c r="D329">
        <v>66.667000000000002</v>
      </c>
      <c r="E329">
        <v>300</v>
      </c>
      <c r="F329">
        <v>333</v>
      </c>
      <c r="G329">
        <v>88</v>
      </c>
      <c r="H329">
        <v>2</v>
      </c>
      <c r="I329">
        <v>20</v>
      </c>
      <c r="J329">
        <v>883</v>
      </c>
      <c r="K329">
        <v>34</v>
      </c>
      <c r="L329">
        <v>333</v>
      </c>
      <c r="M329">
        <v>7.47E-145</v>
      </c>
      <c r="N329">
        <v>427</v>
      </c>
      <c r="O329">
        <v>0.84</v>
      </c>
      <c r="P329" s="4" t="s">
        <v>772</v>
      </c>
    </row>
    <row r="330" spans="1:16" x14ac:dyDescent="0.25">
      <c r="A330" t="s">
        <v>698</v>
      </c>
      <c r="B330" t="s">
        <v>699</v>
      </c>
      <c r="C330" t="s">
        <v>700</v>
      </c>
      <c r="D330">
        <v>76.281999999999996</v>
      </c>
      <c r="E330">
        <v>156</v>
      </c>
      <c r="F330">
        <v>508</v>
      </c>
      <c r="G330">
        <v>35</v>
      </c>
      <c r="H330">
        <v>2</v>
      </c>
      <c r="I330">
        <v>674</v>
      </c>
      <c r="J330">
        <v>210</v>
      </c>
      <c r="K330">
        <v>162</v>
      </c>
      <c r="L330">
        <v>316</v>
      </c>
      <c r="M330">
        <v>2.5499999999999999E-31</v>
      </c>
      <c r="N330">
        <v>134</v>
      </c>
      <c r="O330">
        <v>0.8</v>
      </c>
      <c r="P330" s="4" t="s">
        <v>772</v>
      </c>
    </row>
    <row r="331" spans="1:16" x14ac:dyDescent="0.25">
      <c r="A331" t="s">
        <v>705</v>
      </c>
      <c r="B331" t="s">
        <v>135</v>
      </c>
      <c r="C331" t="s">
        <v>136</v>
      </c>
      <c r="D331">
        <v>52.445999999999998</v>
      </c>
      <c r="E331">
        <v>368</v>
      </c>
      <c r="F331">
        <v>388</v>
      </c>
      <c r="G331">
        <v>128</v>
      </c>
      <c r="H331">
        <v>10</v>
      </c>
      <c r="I331">
        <v>5</v>
      </c>
      <c r="J331">
        <v>1009</v>
      </c>
      <c r="K331">
        <v>35</v>
      </c>
      <c r="L331">
        <v>388</v>
      </c>
      <c r="M331">
        <v>9.7500000000000004E-121</v>
      </c>
      <c r="N331">
        <v>372</v>
      </c>
      <c r="O331">
        <v>0.71</v>
      </c>
      <c r="P331" s="4" t="s">
        <v>772</v>
      </c>
    </row>
    <row r="332" spans="1:16" x14ac:dyDescent="0.25">
      <c r="A332" t="s">
        <v>712</v>
      </c>
      <c r="B332" t="s">
        <v>354</v>
      </c>
      <c r="C332" t="s">
        <v>470</v>
      </c>
      <c r="D332">
        <v>61.194000000000003</v>
      </c>
      <c r="E332">
        <v>335</v>
      </c>
      <c r="F332">
        <v>382</v>
      </c>
      <c r="G332">
        <v>127</v>
      </c>
      <c r="H332">
        <v>2</v>
      </c>
      <c r="I332">
        <v>3</v>
      </c>
      <c r="J332">
        <v>998</v>
      </c>
      <c r="K332">
        <v>47</v>
      </c>
      <c r="L332">
        <v>381</v>
      </c>
      <c r="M332">
        <v>1.8599999999999999E-147</v>
      </c>
      <c r="N332">
        <v>441</v>
      </c>
      <c r="O332">
        <v>0.67</v>
      </c>
      <c r="P332" s="4" t="s">
        <v>772</v>
      </c>
    </row>
    <row r="333" spans="1:16" x14ac:dyDescent="0.25">
      <c r="A333" t="s">
        <v>714</v>
      </c>
      <c r="B333" t="s">
        <v>132</v>
      </c>
      <c r="C333" t="s">
        <v>133</v>
      </c>
      <c r="D333">
        <v>63.613</v>
      </c>
      <c r="E333">
        <v>393</v>
      </c>
      <c r="F333">
        <v>421</v>
      </c>
      <c r="G333">
        <v>126</v>
      </c>
      <c r="H333">
        <v>5</v>
      </c>
      <c r="I333">
        <v>5</v>
      </c>
      <c r="J333">
        <v>1174</v>
      </c>
      <c r="K333">
        <v>1</v>
      </c>
      <c r="L333">
        <v>379</v>
      </c>
      <c r="M333">
        <v>5.9999999999999998E-161</v>
      </c>
      <c r="N333">
        <v>467</v>
      </c>
      <c r="O333">
        <v>0.64</v>
      </c>
      <c r="P333" s="4" t="s">
        <v>772</v>
      </c>
    </row>
    <row r="334" spans="1:16" x14ac:dyDescent="0.25">
      <c r="A334" t="s">
        <v>718</v>
      </c>
      <c r="B334" t="s">
        <v>388</v>
      </c>
      <c r="C334" t="s">
        <v>90</v>
      </c>
      <c r="D334">
        <v>55.421999999999997</v>
      </c>
      <c r="E334">
        <v>83</v>
      </c>
      <c r="F334">
        <v>331</v>
      </c>
      <c r="G334">
        <v>37</v>
      </c>
      <c r="H334">
        <v>0</v>
      </c>
      <c r="I334">
        <v>399</v>
      </c>
      <c r="J334">
        <v>647</v>
      </c>
      <c r="K334">
        <v>123</v>
      </c>
      <c r="L334">
        <v>205</v>
      </c>
      <c r="M334">
        <v>4.0999999999999999E-44</v>
      </c>
      <c r="N334">
        <v>103</v>
      </c>
      <c r="O334">
        <v>0.62</v>
      </c>
      <c r="P334" s="4" t="s">
        <v>772</v>
      </c>
    </row>
    <row r="335" spans="1:16" x14ac:dyDescent="0.25">
      <c r="A335" t="s">
        <v>719</v>
      </c>
      <c r="B335" t="s">
        <v>689</v>
      </c>
      <c r="C335" t="s">
        <v>690</v>
      </c>
      <c r="D335">
        <v>35.954999999999998</v>
      </c>
      <c r="E335">
        <v>89</v>
      </c>
      <c r="F335">
        <v>506</v>
      </c>
      <c r="G335">
        <v>35</v>
      </c>
      <c r="H335">
        <v>3</v>
      </c>
      <c r="I335">
        <v>342</v>
      </c>
      <c r="J335">
        <v>593</v>
      </c>
      <c r="K335">
        <v>119</v>
      </c>
      <c r="L335">
        <v>190</v>
      </c>
      <c r="M335">
        <v>2.44E-5</v>
      </c>
      <c r="N335">
        <v>57.8</v>
      </c>
      <c r="O335">
        <v>0.62</v>
      </c>
      <c r="P335" s="4" t="s">
        <v>772</v>
      </c>
    </row>
    <row r="336" spans="1:16" x14ac:dyDescent="0.25">
      <c r="A336" t="s">
        <v>727</v>
      </c>
      <c r="B336" t="s">
        <v>420</v>
      </c>
      <c r="C336" t="s">
        <v>421</v>
      </c>
      <c r="D336">
        <v>42.957999999999998</v>
      </c>
      <c r="E336">
        <v>142</v>
      </c>
      <c r="F336">
        <v>381</v>
      </c>
      <c r="G336">
        <v>69</v>
      </c>
      <c r="H336">
        <v>1</v>
      </c>
      <c r="I336">
        <v>474</v>
      </c>
      <c r="J336">
        <v>899</v>
      </c>
      <c r="K336">
        <v>5</v>
      </c>
      <c r="L336">
        <v>134</v>
      </c>
      <c r="M336">
        <v>7.9300000000000005E-32</v>
      </c>
      <c r="N336">
        <v>131</v>
      </c>
      <c r="O336">
        <v>0.52</v>
      </c>
      <c r="P336" s="4" t="s">
        <v>772</v>
      </c>
    </row>
    <row r="337" spans="1:16" x14ac:dyDescent="0.25">
      <c r="A337" t="s">
        <v>735</v>
      </c>
      <c r="B337" t="s">
        <v>448</v>
      </c>
      <c r="C337" t="s">
        <v>449</v>
      </c>
      <c r="D337">
        <v>61.95</v>
      </c>
      <c r="E337">
        <v>318</v>
      </c>
      <c r="F337">
        <v>2036</v>
      </c>
      <c r="G337">
        <v>119</v>
      </c>
      <c r="H337">
        <v>2</v>
      </c>
      <c r="I337">
        <v>699</v>
      </c>
      <c r="J337">
        <v>1652</v>
      </c>
      <c r="K337">
        <v>1720</v>
      </c>
      <c r="L337">
        <v>2035</v>
      </c>
      <c r="M337">
        <v>0</v>
      </c>
      <c r="N337">
        <v>443</v>
      </c>
      <c r="O337">
        <v>0.47</v>
      </c>
      <c r="P337" s="4" t="s">
        <v>772</v>
      </c>
    </row>
    <row r="338" spans="1:16" x14ac:dyDescent="0.25">
      <c r="A338" t="s">
        <v>738</v>
      </c>
      <c r="B338" t="s">
        <v>739</v>
      </c>
      <c r="C338" t="s">
        <v>69</v>
      </c>
      <c r="D338">
        <v>45.783000000000001</v>
      </c>
      <c r="E338">
        <v>166</v>
      </c>
      <c r="F338">
        <v>403</v>
      </c>
      <c r="G338">
        <v>79</v>
      </c>
      <c r="H338">
        <v>4</v>
      </c>
      <c r="I338">
        <v>118</v>
      </c>
      <c r="J338">
        <v>603</v>
      </c>
      <c r="K338">
        <v>4</v>
      </c>
      <c r="L338">
        <v>162</v>
      </c>
      <c r="M338">
        <v>9.1599999999999997E-36</v>
      </c>
      <c r="N338">
        <v>140</v>
      </c>
      <c r="O338">
        <v>0.43</v>
      </c>
      <c r="P338" s="4" t="s">
        <v>772</v>
      </c>
    </row>
    <row r="339" spans="1:16" x14ac:dyDescent="0.25">
      <c r="A339" t="s">
        <v>742</v>
      </c>
      <c r="B339" t="s">
        <v>743</v>
      </c>
      <c r="C339" t="s">
        <v>255</v>
      </c>
      <c r="D339">
        <v>61.537999999999997</v>
      </c>
      <c r="E339">
        <v>195</v>
      </c>
      <c r="F339">
        <v>375</v>
      </c>
      <c r="G339">
        <v>73</v>
      </c>
      <c r="H339">
        <v>2</v>
      </c>
      <c r="I339">
        <v>6</v>
      </c>
      <c r="J339">
        <v>590</v>
      </c>
      <c r="K339">
        <v>133</v>
      </c>
      <c r="L339">
        <v>325</v>
      </c>
      <c r="M339" s="5">
        <v>1.86E-79</v>
      </c>
      <c r="N339">
        <v>250</v>
      </c>
      <c r="O339">
        <v>0.4</v>
      </c>
      <c r="P339" s="4" t="s">
        <v>772</v>
      </c>
    </row>
    <row r="340" spans="1:16" x14ac:dyDescent="0.25">
      <c r="A340" s="11" t="s">
        <v>744</v>
      </c>
      <c r="B340" t="s">
        <v>743</v>
      </c>
      <c r="C340" t="s">
        <v>255</v>
      </c>
      <c r="D340">
        <v>61.026000000000003</v>
      </c>
      <c r="E340">
        <v>195</v>
      </c>
      <c r="F340">
        <v>375</v>
      </c>
      <c r="G340">
        <v>74</v>
      </c>
      <c r="H340">
        <v>2</v>
      </c>
      <c r="I340">
        <v>6</v>
      </c>
      <c r="J340">
        <v>590</v>
      </c>
      <c r="K340">
        <v>133</v>
      </c>
      <c r="L340">
        <v>325</v>
      </c>
      <c r="M340" s="5">
        <v>1.16E-78</v>
      </c>
      <c r="N340">
        <v>248</v>
      </c>
      <c r="O340" s="11">
        <v>0.4</v>
      </c>
      <c r="P340" s="4" t="s">
        <v>772</v>
      </c>
    </row>
    <row r="341" spans="1:16" x14ac:dyDescent="0.25">
      <c r="A341" s="11" t="s">
        <v>752</v>
      </c>
      <c r="B341" t="s">
        <v>135</v>
      </c>
      <c r="C341" t="s">
        <v>136</v>
      </c>
      <c r="D341">
        <v>48.131</v>
      </c>
      <c r="E341">
        <v>214</v>
      </c>
      <c r="F341">
        <v>388</v>
      </c>
      <c r="G341">
        <v>62</v>
      </c>
      <c r="H341">
        <v>3</v>
      </c>
      <c r="I341">
        <v>5</v>
      </c>
      <c r="J341">
        <v>646</v>
      </c>
      <c r="K341">
        <v>94</v>
      </c>
      <c r="L341">
        <v>258</v>
      </c>
      <c r="M341">
        <v>2.62E-58</v>
      </c>
      <c r="N341">
        <v>197</v>
      </c>
      <c r="O341" s="11">
        <v>0.31</v>
      </c>
      <c r="P341" s="4" t="s">
        <v>772</v>
      </c>
    </row>
    <row r="342" spans="1:16" x14ac:dyDescent="0.25">
      <c r="A342" t="s">
        <v>755</v>
      </c>
      <c r="B342" t="s">
        <v>354</v>
      </c>
      <c r="C342" t="s">
        <v>470</v>
      </c>
      <c r="D342">
        <v>59.116</v>
      </c>
      <c r="E342">
        <v>362</v>
      </c>
      <c r="F342">
        <v>382</v>
      </c>
      <c r="G342">
        <v>145</v>
      </c>
      <c r="H342">
        <v>2</v>
      </c>
      <c r="I342">
        <v>150</v>
      </c>
      <c r="J342">
        <v>1226</v>
      </c>
      <c r="K342">
        <v>20</v>
      </c>
      <c r="L342">
        <v>381</v>
      </c>
      <c r="M342">
        <v>2.12E-154</v>
      </c>
      <c r="N342">
        <v>461</v>
      </c>
      <c r="O342">
        <v>0.28000000000000003</v>
      </c>
      <c r="P342" s="4" t="s">
        <v>772</v>
      </c>
    </row>
    <row r="343" spans="1:16" x14ac:dyDescent="0.25">
      <c r="A343" s="11" t="s">
        <v>756</v>
      </c>
      <c r="B343" t="s">
        <v>173</v>
      </c>
      <c r="C343" t="s">
        <v>174</v>
      </c>
      <c r="D343">
        <v>66.667000000000002</v>
      </c>
      <c r="E343">
        <v>300</v>
      </c>
      <c r="F343">
        <v>333</v>
      </c>
      <c r="G343">
        <v>88</v>
      </c>
      <c r="H343">
        <v>2</v>
      </c>
      <c r="I343">
        <v>20</v>
      </c>
      <c r="J343">
        <v>883</v>
      </c>
      <c r="K343">
        <v>34</v>
      </c>
      <c r="L343">
        <v>333</v>
      </c>
      <c r="M343">
        <v>1.9E-146</v>
      </c>
      <c r="N343">
        <v>427</v>
      </c>
      <c r="O343" s="11">
        <v>0.28000000000000003</v>
      </c>
      <c r="P343" s="4" t="s">
        <v>772</v>
      </c>
    </row>
    <row r="344" spans="1:16" x14ac:dyDescent="0.25">
      <c r="A344" s="10" t="s">
        <v>760</v>
      </c>
      <c r="B344" t="s">
        <v>173</v>
      </c>
      <c r="C344" t="s">
        <v>174</v>
      </c>
      <c r="D344">
        <v>66.667000000000002</v>
      </c>
      <c r="E344">
        <v>300</v>
      </c>
      <c r="F344">
        <v>333</v>
      </c>
      <c r="G344">
        <v>88</v>
      </c>
      <c r="H344">
        <v>2</v>
      </c>
      <c r="I344">
        <v>20</v>
      </c>
      <c r="J344">
        <v>883</v>
      </c>
      <c r="K344">
        <v>34</v>
      </c>
      <c r="L344">
        <v>333</v>
      </c>
      <c r="M344">
        <v>3.1799999999999999E-146</v>
      </c>
      <c r="N344">
        <v>427</v>
      </c>
      <c r="O344" s="10">
        <v>0.26</v>
      </c>
      <c r="P344" s="4" t="s">
        <v>772</v>
      </c>
    </row>
    <row r="345" spans="1:16" x14ac:dyDescent="0.25">
      <c r="A345" s="10" t="s">
        <v>761</v>
      </c>
      <c r="B345" t="s">
        <v>689</v>
      </c>
      <c r="C345" t="s">
        <v>690</v>
      </c>
      <c r="D345">
        <v>35.954999999999998</v>
      </c>
      <c r="E345">
        <v>89</v>
      </c>
      <c r="F345">
        <v>506</v>
      </c>
      <c r="G345">
        <v>35</v>
      </c>
      <c r="H345">
        <v>3</v>
      </c>
      <c r="I345">
        <v>342</v>
      </c>
      <c r="J345">
        <v>593</v>
      </c>
      <c r="K345">
        <v>119</v>
      </c>
      <c r="L345">
        <v>190</v>
      </c>
      <c r="M345">
        <v>2.2900000000000001E-5</v>
      </c>
      <c r="N345">
        <v>57.8</v>
      </c>
      <c r="O345" s="10">
        <v>0.23</v>
      </c>
      <c r="P345" s="4" t="s">
        <v>772</v>
      </c>
    </row>
    <row r="346" spans="1:16" x14ac:dyDescent="0.25">
      <c r="A346" s="10" t="s">
        <v>763</v>
      </c>
      <c r="B346" t="s">
        <v>135</v>
      </c>
      <c r="C346" t="s">
        <v>136</v>
      </c>
      <c r="D346">
        <v>59.345999999999997</v>
      </c>
      <c r="E346">
        <v>214</v>
      </c>
      <c r="F346">
        <v>388</v>
      </c>
      <c r="G346">
        <v>73</v>
      </c>
      <c r="H346">
        <v>6</v>
      </c>
      <c r="I346">
        <v>504</v>
      </c>
      <c r="J346">
        <v>1121</v>
      </c>
      <c r="K346">
        <v>181</v>
      </c>
      <c r="L346">
        <v>388</v>
      </c>
      <c r="M346">
        <v>1.04E-76</v>
      </c>
      <c r="N346">
        <v>252</v>
      </c>
      <c r="O346" s="10">
        <v>0.18</v>
      </c>
      <c r="P346" s="4" t="s">
        <v>772</v>
      </c>
    </row>
    <row r="347" spans="1:16" x14ac:dyDescent="0.25">
      <c r="A347" s="11" t="s">
        <v>36</v>
      </c>
      <c r="B347" t="s">
        <v>37</v>
      </c>
      <c r="C347" t="s">
        <v>38</v>
      </c>
      <c r="D347">
        <v>87.5</v>
      </c>
      <c r="E347">
        <v>80</v>
      </c>
      <c r="F347">
        <v>80</v>
      </c>
      <c r="G347">
        <v>8</v>
      </c>
      <c r="H347">
        <v>1</v>
      </c>
      <c r="I347">
        <v>79</v>
      </c>
      <c r="J347">
        <v>312</v>
      </c>
      <c r="K347">
        <v>1</v>
      </c>
      <c r="L347">
        <v>80</v>
      </c>
      <c r="M347" s="5">
        <v>3.39E-42</v>
      </c>
      <c r="N347">
        <v>145</v>
      </c>
      <c r="O347" s="11">
        <v>253.21</v>
      </c>
      <c r="P347" s="4" t="s">
        <v>773</v>
      </c>
    </row>
    <row r="348" spans="1:16" x14ac:dyDescent="0.25">
      <c r="A348" t="s">
        <v>113</v>
      </c>
      <c r="B348" t="s">
        <v>114</v>
      </c>
      <c r="C348" t="s">
        <v>115</v>
      </c>
      <c r="D348">
        <v>66.667000000000002</v>
      </c>
      <c r="E348">
        <v>48</v>
      </c>
      <c r="F348">
        <v>76</v>
      </c>
      <c r="G348">
        <v>16</v>
      </c>
      <c r="H348">
        <v>0</v>
      </c>
      <c r="I348">
        <v>41</v>
      </c>
      <c r="J348">
        <v>184</v>
      </c>
      <c r="K348">
        <v>1</v>
      </c>
      <c r="L348">
        <v>48</v>
      </c>
      <c r="M348">
        <v>1.24E-12</v>
      </c>
      <c r="N348">
        <v>72.8</v>
      </c>
      <c r="O348">
        <v>43.79</v>
      </c>
      <c r="P348" s="12" t="s">
        <v>773</v>
      </c>
    </row>
    <row r="349" spans="1:16" x14ac:dyDescent="0.25">
      <c r="A349" t="s">
        <v>182</v>
      </c>
      <c r="B349" t="s">
        <v>183</v>
      </c>
      <c r="C349" t="s">
        <v>184</v>
      </c>
      <c r="D349">
        <v>93.182000000000002</v>
      </c>
      <c r="E349">
        <v>44</v>
      </c>
      <c r="F349">
        <v>77</v>
      </c>
      <c r="G349">
        <v>3</v>
      </c>
      <c r="H349">
        <v>0</v>
      </c>
      <c r="I349">
        <v>185</v>
      </c>
      <c r="J349">
        <v>316</v>
      </c>
      <c r="K349">
        <v>34</v>
      </c>
      <c r="L349">
        <v>77</v>
      </c>
      <c r="M349">
        <v>5.0100000000000002E-26</v>
      </c>
      <c r="N349">
        <v>89.7</v>
      </c>
      <c r="O349">
        <v>23.24</v>
      </c>
      <c r="P349" s="4" t="s">
        <v>773</v>
      </c>
    </row>
    <row r="350" spans="1:16" x14ac:dyDescent="0.25">
      <c r="A350" s="11" t="s">
        <v>212</v>
      </c>
      <c r="B350" t="s">
        <v>114</v>
      </c>
      <c r="C350" t="s">
        <v>115</v>
      </c>
      <c r="D350">
        <v>66.667000000000002</v>
      </c>
      <c r="E350">
        <v>48</v>
      </c>
      <c r="F350">
        <v>76</v>
      </c>
      <c r="G350">
        <v>16</v>
      </c>
      <c r="H350">
        <v>0</v>
      </c>
      <c r="I350">
        <v>198</v>
      </c>
      <c r="J350">
        <v>55</v>
      </c>
      <c r="K350">
        <v>1</v>
      </c>
      <c r="L350">
        <v>48</v>
      </c>
      <c r="M350">
        <v>1.02E-14</v>
      </c>
      <c r="N350">
        <v>72.400000000000006</v>
      </c>
      <c r="O350" s="11">
        <v>19.27</v>
      </c>
      <c r="P350" s="4" t="s">
        <v>773</v>
      </c>
    </row>
    <row r="351" spans="1:16" x14ac:dyDescent="0.25">
      <c r="A351" s="11" t="s">
        <v>313</v>
      </c>
      <c r="B351" t="s">
        <v>37</v>
      </c>
      <c r="C351" t="s">
        <v>38</v>
      </c>
      <c r="D351">
        <v>95.652000000000001</v>
      </c>
      <c r="E351">
        <v>46</v>
      </c>
      <c r="F351">
        <v>80</v>
      </c>
      <c r="G351">
        <v>2</v>
      </c>
      <c r="H351">
        <v>0</v>
      </c>
      <c r="I351">
        <v>167</v>
      </c>
      <c r="J351">
        <v>304</v>
      </c>
      <c r="K351">
        <v>35</v>
      </c>
      <c r="L351">
        <v>80</v>
      </c>
      <c r="M351" s="5">
        <v>1.72E-25</v>
      </c>
      <c r="N351">
        <v>95.9</v>
      </c>
      <c r="O351" s="11">
        <v>8.11</v>
      </c>
      <c r="P351" s="4" t="s">
        <v>773</v>
      </c>
    </row>
    <row r="352" spans="1:16" x14ac:dyDescent="0.25">
      <c r="A352" s="11" t="s">
        <v>410</v>
      </c>
      <c r="B352" t="s">
        <v>114</v>
      </c>
      <c r="C352" t="s">
        <v>115</v>
      </c>
      <c r="D352">
        <v>66.667000000000002</v>
      </c>
      <c r="E352">
        <v>48</v>
      </c>
      <c r="F352">
        <v>76</v>
      </c>
      <c r="G352">
        <v>16</v>
      </c>
      <c r="H352">
        <v>0</v>
      </c>
      <c r="I352">
        <v>97</v>
      </c>
      <c r="J352">
        <v>240</v>
      </c>
      <c r="K352">
        <v>1</v>
      </c>
      <c r="L352">
        <v>48</v>
      </c>
      <c r="M352">
        <v>2.5999999999999998E-12</v>
      </c>
      <c r="N352">
        <v>72</v>
      </c>
      <c r="O352" s="11">
        <v>3.93</v>
      </c>
      <c r="P352" s="4" t="s">
        <v>773</v>
      </c>
    </row>
    <row r="353" spans="1:16" x14ac:dyDescent="0.25">
      <c r="A353" t="s">
        <v>597</v>
      </c>
      <c r="B353" t="s">
        <v>37</v>
      </c>
      <c r="C353" t="s">
        <v>38</v>
      </c>
      <c r="D353">
        <v>97.727000000000004</v>
      </c>
      <c r="E353">
        <v>44</v>
      </c>
      <c r="F353">
        <v>80</v>
      </c>
      <c r="G353">
        <v>1</v>
      </c>
      <c r="H353">
        <v>0</v>
      </c>
      <c r="I353">
        <v>519</v>
      </c>
      <c r="J353">
        <v>650</v>
      </c>
      <c r="K353">
        <v>37</v>
      </c>
      <c r="L353">
        <v>80</v>
      </c>
      <c r="M353">
        <v>2.9800000000000002E-20</v>
      </c>
      <c r="N353">
        <v>92.4</v>
      </c>
      <c r="O353">
        <v>1.64</v>
      </c>
      <c r="P353" s="4" t="s">
        <v>773</v>
      </c>
    </row>
    <row r="354" spans="1:16" x14ac:dyDescent="0.25">
      <c r="A354" t="s">
        <v>601</v>
      </c>
      <c r="B354" t="s">
        <v>602</v>
      </c>
      <c r="C354" t="s">
        <v>603</v>
      </c>
      <c r="D354">
        <v>39.567999999999998</v>
      </c>
      <c r="E354">
        <v>139</v>
      </c>
      <c r="F354">
        <v>255</v>
      </c>
      <c r="G354">
        <v>77</v>
      </c>
      <c r="H354">
        <v>2</v>
      </c>
      <c r="I354">
        <v>234</v>
      </c>
      <c r="J354">
        <v>650</v>
      </c>
      <c r="K354">
        <v>68</v>
      </c>
      <c r="L354">
        <v>199</v>
      </c>
      <c r="M354">
        <v>3.5499999999999997E-21</v>
      </c>
      <c r="N354">
        <v>100</v>
      </c>
      <c r="O354">
        <v>1.6</v>
      </c>
      <c r="P354" s="4" t="s">
        <v>773</v>
      </c>
    </row>
    <row r="355" spans="1:16" x14ac:dyDescent="0.25">
      <c r="A355" t="s">
        <v>695</v>
      </c>
      <c r="B355" t="s">
        <v>696</v>
      </c>
      <c r="C355" t="s">
        <v>697</v>
      </c>
      <c r="D355">
        <v>95.652000000000001</v>
      </c>
      <c r="E355">
        <v>46</v>
      </c>
      <c r="F355">
        <v>107</v>
      </c>
      <c r="G355">
        <v>2</v>
      </c>
      <c r="H355">
        <v>0</v>
      </c>
      <c r="I355">
        <v>539</v>
      </c>
      <c r="J355">
        <v>402</v>
      </c>
      <c r="K355">
        <v>62</v>
      </c>
      <c r="L355">
        <v>107</v>
      </c>
      <c r="M355">
        <v>5.7499999999999995E-23</v>
      </c>
      <c r="N355">
        <v>97.4</v>
      </c>
      <c r="O355">
        <v>0.81</v>
      </c>
      <c r="P355" s="4" t="s">
        <v>773</v>
      </c>
    </row>
  </sheetData>
  <autoFilter ref="A1:P349">
    <sortState ref="A2:P355">
      <sortCondition ref="P1:P349"/>
    </sortState>
  </autoFilter>
  <conditionalFormatting sqref="A1">
    <cfRule type="duplicateValues" dxfId="19" priority="10"/>
  </conditionalFormatting>
  <conditionalFormatting sqref="A323:A343">
    <cfRule type="duplicateValues" dxfId="18" priority="9"/>
  </conditionalFormatting>
  <conditionalFormatting sqref="A323:A343">
    <cfRule type="duplicateValues" dxfId="17" priority="7"/>
    <cfRule type="duplicateValues" dxfId="16" priority="8"/>
  </conditionalFormatting>
  <conditionalFormatting sqref="A332:A343">
    <cfRule type="duplicateValues" dxfId="15" priority="6"/>
  </conditionalFormatting>
  <conditionalFormatting sqref="A2:A322">
    <cfRule type="duplicateValues" dxfId="13" priority="81"/>
  </conditionalFormatting>
  <conditionalFormatting sqref="A1:A349">
    <cfRule type="duplicateValues" dxfId="12" priority="84"/>
    <cfRule type="duplicateValues" dxfId="11" priority="85"/>
  </conditionalFormatting>
  <conditionalFormatting sqref="A1:A1048576">
    <cfRule type="duplicateValues" dxfId="10" priority="2"/>
  </conditionalFormatting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52"/>
  <sheetViews>
    <sheetView topLeftCell="G1" workbookViewId="0">
      <selection activeCell="R99" sqref="R99"/>
    </sheetView>
  </sheetViews>
  <sheetFormatPr defaultColWidth="8.85546875" defaultRowHeight="15" x14ac:dyDescent="0.25"/>
  <cols>
    <col min="2" max="2" width="12.42578125" bestFit="1" customWidth="1"/>
    <col min="3" max="3" width="11" bestFit="1" customWidth="1"/>
    <col min="4" max="4" width="10" bestFit="1" customWidth="1"/>
    <col min="5" max="5" width="21.7109375" bestFit="1" customWidth="1"/>
    <col min="6" max="6" width="6.42578125" bestFit="1" customWidth="1"/>
    <col min="7" max="7" width="9.28515625" bestFit="1" customWidth="1"/>
    <col min="8" max="8" width="17.7109375" bestFit="1" customWidth="1"/>
    <col min="9" max="9" width="13.85546875" bestFit="1" customWidth="1"/>
    <col min="10" max="10" width="9.42578125" bestFit="1" customWidth="1"/>
    <col min="11" max="11" width="10.85546875" bestFit="1" customWidth="1"/>
    <col min="12" max="12" width="11.42578125" bestFit="1" customWidth="1"/>
    <col min="13" max="13" width="12.28515625" bestFit="1" customWidth="1"/>
    <col min="14" max="14" width="8.42578125" bestFit="1" customWidth="1"/>
    <col min="15" max="15" width="14.140625" bestFit="1" customWidth="1"/>
    <col min="16" max="16" width="9.85546875" bestFit="1" customWidth="1"/>
    <col min="17" max="17" width="17.7109375" bestFit="1" customWidth="1"/>
    <col min="18" max="18" width="8.85546875" bestFit="1" customWidth="1"/>
  </cols>
  <sheetData>
    <row r="1" spans="1:21" x14ac:dyDescent="0.2">
      <c r="B1" s="16" t="s">
        <v>776</v>
      </c>
      <c r="C1" s="16" t="s">
        <v>785</v>
      </c>
      <c r="D1" s="16" t="s">
        <v>27</v>
      </c>
      <c r="E1" s="16" t="s">
        <v>774</v>
      </c>
      <c r="F1" s="16" t="s">
        <v>784</v>
      </c>
      <c r="G1" s="16" t="s">
        <v>786</v>
      </c>
      <c r="H1" s="16" t="s">
        <v>789</v>
      </c>
      <c r="I1" s="16" t="s">
        <v>779</v>
      </c>
      <c r="J1" s="16" t="s">
        <v>773</v>
      </c>
      <c r="K1" s="16" t="s">
        <v>769</v>
      </c>
      <c r="L1" s="16" t="s">
        <v>778</v>
      </c>
      <c r="M1" s="16" t="s">
        <v>783</v>
      </c>
      <c r="N1" s="16" t="s">
        <v>780</v>
      </c>
      <c r="O1" s="16" t="s">
        <v>770</v>
      </c>
      <c r="P1" s="16" t="s">
        <v>777</v>
      </c>
      <c r="Q1" s="16" t="s">
        <v>775</v>
      </c>
      <c r="R1" s="16" t="s">
        <v>772</v>
      </c>
      <c r="S1" s="16"/>
    </row>
    <row r="2" spans="1:21" x14ac:dyDescent="0.2">
      <c r="A2">
        <v>1</v>
      </c>
      <c r="B2" s="7">
        <v>5.99</v>
      </c>
      <c r="C2">
        <v>1.53</v>
      </c>
      <c r="D2">
        <v>0.92</v>
      </c>
      <c r="E2">
        <v>5.84</v>
      </c>
      <c r="F2" s="7">
        <v>1.21</v>
      </c>
      <c r="G2">
        <v>1.65</v>
      </c>
      <c r="H2" s="4">
        <v>2.19</v>
      </c>
      <c r="I2" s="11">
        <v>0.15</v>
      </c>
      <c r="J2">
        <v>0.81</v>
      </c>
      <c r="K2">
        <v>0.93</v>
      </c>
      <c r="L2">
        <v>0.88</v>
      </c>
      <c r="M2">
        <v>0.72</v>
      </c>
      <c r="N2" s="11">
        <v>0.21</v>
      </c>
      <c r="O2">
        <v>0.28999999999999998</v>
      </c>
      <c r="P2" s="11">
        <v>0.12</v>
      </c>
      <c r="Q2">
        <v>0.26</v>
      </c>
      <c r="R2" s="11">
        <v>0.18</v>
      </c>
    </row>
    <row r="3" spans="1:21" x14ac:dyDescent="0.2">
      <c r="A3">
        <v>2</v>
      </c>
      <c r="B3">
        <v>6.18</v>
      </c>
      <c r="C3">
        <v>2.71</v>
      </c>
      <c r="D3" s="7">
        <v>7.64</v>
      </c>
      <c r="E3">
        <v>8.23</v>
      </c>
      <c r="F3" s="7">
        <v>3.02</v>
      </c>
      <c r="G3">
        <v>1.9</v>
      </c>
      <c r="H3">
        <v>12.72</v>
      </c>
      <c r="I3">
        <v>0.51</v>
      </c>
      <c r="J3">
        <v>1.6</v>
      </c>
      <c r="K3" s="9">
        <v>2.0099999999999998</v>
      </c>
      <c r="L3">
        <v>0.91</v>
      </c>
      <c r="M3">
        <v>0.89</v>
      </c>
      <c r="N3">
        <v>0.35</v>
      </c>
      <c r="O3">
        <v>0.49</v>
      </c>
      <c r="P3" s="19">
        <v>0.43</v>
      </c>
      <c r="Q3">
        <v>0.28999999999999998</v>
      </c>
      <c r="R3" s="11">
        <v>0.23</v>
      </c>
    </row>
    <row r="4" spans="1:21" x14ac:dyDescent="0.2">
      <c r="A4">
        <v>3</v>
      </c>
      <c r="B4">
        <v>89.03</v>
      </c>
      <c r="C4" s="4">
        <v>12.4</v>
      </c>
      <c r="D4">
        <v>127.26</v>
      </c>
      <c r="E4">
        <v>17.760000000000002</v>
      </c>
      <c r="F4" s="7">
        <v>14.6</v>
      </c>
      <c r="G4">
        <v>2.37</v>
      </c>
      <c r="H4">
        <v>16.55</v>
      </c>
      <c r="I4">
        <v>1.05</v>
      </c>
      <c r="J4">
        <v>1.64</v>
      </c>
      <c r="K4" s="9">
        <v>2.0699999999999998</v>
      </c>
      <c r="L4">
        <v>1.34</v>
      </c>
      <c r="M4">
        <v>1.02</v>
      </c>
      <c r="N4" s="11">
        <v>0.38</v>
      </c>
      <c r="O4">
        <v>0.65</v>
      </c>
      <c r="P4" s="11">
        <v>0.46</v>
      </c>
      <c r="Q4" s="11">
        <v>0.38</v>
      </c>
      <c r="R4" s="11">
        <v>0.26</v>
      </c>
      <c r="U4" s="17" t="s">
        <v>809</v>
      </c>
    </row>
    <row r="5" spans="1:21" x14ac:dyDescent="0.2">
      <c r="A5">
        <v>4</v>
      </c>
      <c r="D5" s="7">
        <v>969.32</v>
      </c>
      <c r="E5">
        <v>123.04</v>
      </c>
      <c r="F5" s="7">
        <v>20.34</v>
      </c>
      <c r="G5">
        <v>3.17</v>
      </c>
      <c r="H5">
        <v>18.03</v>
      </c>
      <c r="I5">
        <v>1.18</v>
      </c>
      <c r="J5" s="11">
        <v>3.93</v>
      </c>
      <c r="K5">
        <v>2.59</v>
      </c>
      <c r="L5" s="7">
        <v>1.63</v>
      </c>
      <c r="M5">
        <v>1.81</v>
      </c>
      <c r="N5">
        <v>1.06</v>
      </c>
      <c r="O5">
        <v>1.19</v>
      </c>
      <c r="P5" s="19">
        <v>0.46</v>
      </c>
      <c r="Q5">
        <v>0.41</v>
      </c>
      <c r="R5">
        <v>0.28000000000000003</v>
      </c>
    </row>
    <row r="6" spans="1:21" x14ac:dyDescent="0.2">
      <c r="A6">
        <v>5</v>
      </c>
      <c r="G6">
        <v>44.16</v>
      </c>
      <c r="H6">
        <v>24.95</v>
      </c>
      <c r="I6">
        <v>1.39</v>
      </c>
      <c r="J6" s="11">
        <v>8.11</v>
      </c>
      <c r="K6">
        <v>3.84</v>
      </c>
      <c r="L6">
        <v>1.76</v>
      </c>
      <c r="M6">
        <v>1.91</v>
      </c>
      <c r="N6">
        <v>1.18</v>
      </c>
      <c r="O6">
        <v>1.22</v>
      </c>
      <c r="P6">
        <v>0.48</v>
      </c>
      <c r="Q6">
        <v>0.48</v>
      </c>
      <c r="R6" s="11">
        <v>0.28000000000000003</v>
      </c>
    </row>
    <row r="7" spans="1:21" x14ac:dyDescent="0.2">
      <c r="A7">
        <v>6</v>
      </c>
      <c r="H7">
        <v>29.33</v>
      </c>
      <c r="I7">
        <v>2.63</v>
      </c>
      <c r="J7" s="11">
        <v>19.27</v>
      </c>
      <c r="K7">
        <v>381.91</v>
      </c>
      <c r="L7">
        <v>1.82</v>
      </c>
      <c r="M7">
        <v>1.94</v>
      </c>
      <c r="N7">
        <v>1.46</v>
      </c>
      <c r="O7">
        <v>1.49</v>
      </c>
      <c r="P7">
        <v>0.49</v>
      </c>
      <c r="Q7">
        <v>0.53</v>
      </c>
      <c r="R7">
        <v>0.31</v>
      </c>
    </row>
    <row r="8" spans="1:21" x14ac:dyDescent="0.2">
      <c r="A8">
        <v>7</v>
      </c>
      <c r="H8" s="7">
        <v>1228.8599999999999</v>
      </c>
      <c r="I8">
        <v>2.96</v>
      </c>
      <c r="J8">
        <v>23.24</v>
      </c>
      <c r="K8">
        <v>797.42</v>
      </c>
      <c r="L8">
        <v>1.85</v>
      </c>
      <c r="M8">
        <v>2.09</v>
      </c>
      <c r="N8" s="7">
        <v>1.56</v>
      </c>
      <c r="O8">
        <v>1.82</v>
      </c>
      <c r="P8">
        <v>0.54</v>
      </c>
      <c r="Q8">
        <v>0.56000000000000005</v>
      </c>
      <c r="R8">
        <v>0.4</v>
      </c>
    </row>
    <row r="9" spans="1:21" x14ac:dyDescent="0.2">
      <c r="A9">
        <v>8</v>
      </c>
      <c r="I9">
        <v>23.36</v>
      </c>
      <c r="J9">
        <v>43.79</v>
      </c>
      <c r="K9">
        <v>2413.4499999999998</v>
      </c>
      <c r="L9">
        <v>3.01</v>
      </c>
      <c r="M9">
        <v>2.31</v>
      </c>
      <c r="N9">
        <v>2.09</v>
      </c>
      <c r="O9">
        <v>1.97</v>
      </c>
      <c r="P9">
        <v>0.63</v>
      </c>
      <c r="Q9">
        <v>0.7</v>
      </c>
      <c r="R9" s="11">
        <v>0.4</v>
      </c>
    </row>
    <row r="10" spans="1:21" x14ac:dyDescent="0.2">
      <c r="A10">
        <v>9</v>
      </c>
      <c r="I10">
        <v>38.119999999999997</v>
      </c>
      <c r="J10" s="11">
        <v>253.21</v>
      </c>
      <c r="K10">
        <v>9278.6299999999992</v>
      </c>
      <c r="L10" s="7">
        <v>6.24</v>
      </c>
      <c r="M10">
        <v>2.37</v>
      </c>
      <c r="N10">
        <v>2.62</v>
      </c>
      <c r="O10">
        <v>2.2999999999999998</v>
      </c>
      <c r="P10">
        <v>0.86</v>
      </c>
      <c r="Q10">
        <v>0.7</v>
      </c>
      <c r="R10">
        <v>0.43</v>
      </c>
    </row>
    <row r="11" spans="1:21" x14ac:dyDescent="0.2">
      <c r="A11">
        <v>10</v>
      </c>
      <c r="K11">
        <v>39656.720000000001</v>
      </c>
      <c r="L11">
        <v>7.19</v>
      </c>
      <c r="M11">
        <v>2.37</v>
      </c>
      <c r="N11">
        <v>2.79</v>
      </c>
      <c r="O11">
        <v>2.36</v>
      </c>
      <c r="P11">
        <v>1.1399999999999999</v>
      </c>
      <c r="Q11">
        <v>0.78</v>
      </c>
      <c r="R11">
        <v>0.47</v>
      </c>
    </row>
    <row r="12" spans="1:21" x14ac:dyDescent="0.2">
      <c r="A12">
        <v>11</v>
      </c>
      <c r="L12" s="7">
        <v>25.19</v>
      </c>
      <c r="M12">
        <v>3.71</v>
      </c>
      <c r="N12">
        <v>3.25</v>
      </c>
      <c r="O12">
        <v>2.57</v>
      </c>
      <c r="P12">
        <v>1.48</v>
      </c>
      <c r="Q12">
        <v>0.86</v>
      </c>
      <c r="R12">
        <v>0.52</v>
      </c>
    </row>
    <row r="13" spans="1:21" x14ac:dyDescent="0.2">
      <c r="A13">
        <v>12</v>
      </c>
      <c r="L13">
        <v>46.84</v>
      </c>
      <c r="M13">
        <v>4.75</v>
      </c>
      <c r="N13">
        <v>5.48</v>
      </c>
      <c r="O13">
        <v>2.6</v>
      </c>
      <c r="P13">
        <v>1.72</v>
      </c>
      <c r="Q13">
        <v>1.01</v>
      </c>
      <c r="R13">
        <v>0.62</v>
      </c>
    </row>
    <row r="14" spans="1:21" x14ac:dyDescent="0.2">
      <c r="A14">
        <v>13</v>
      </c>
      <c r="L14" s="7">
        <v>70.95</v>
      </c>
      <c r="M14">
        <v>6.77</v>
      </c>
      <c r="N14">
        <v>8.4</v>
      </c>
      <c r="O14">
        <v>2.89</v>
      </c>
      <c r="P14">
        <v>1.75</v>
      </c>
      <c r="Q14">
        <v>1.17</v>
      </c>
      <c r="R14">
        <v>0.62</v>
      </c>
    </row>
    <row r="15" spans="1:21" x14ac:dyDescent="0.2">
      <c r="A15">
        <v>14</v>
      </c>
      <c r="M15">
        <v>8.82</v>
      </c>
      <c r="N15" s="7">
        <v>10.83</v>
      </c>
      <c r="O15">
        <v>3.22</v>
      </c>
      <c r="P15">
        <v>1.99</v>
      </c>
      <c r="Q15">
        <v>1.46</v>
      </c>
      <c r="R15">
        <v>0.64</v>
      </c>
    </row>
    <row r="16" spans="1:21" x14ac:dyDescent="0.2">
      <c r="A16">
        <v>15</v>
      </c>
      <c r="M16">
        <v>10.42</v>
      </c>
      <c r="N16">
        <v>12.8</v>
      </c>
      <c r="O16">
        <v>3.49</v>
      </c>
      <c r="P16">
        <v>2.09</v>
      </c>
      <c r="Q16">
        <v>1.54</v>
      </c>
      <c r="R16">
        <v>0.67</v>
      </c>
    </row>
    <row r="17" spans="1:18" x14ac:dyDescent="0.25">
      <c r="A17">
        <v>16</v>
      </c>
      <c r="M17">
        <v>15.43</v>
      </c>
      <c r="N17">
        <v>19.12</v>
      </c>
      <c r="O17">
        <v>4.5</v>
      </c>
      <c r="P17">
        <v>2.61</v>
      </c>
      <c r="Q17">
        <v>1.66</v>
      </c>
      <c r="R17">
        <v>0.71</v>
      </c>
    </row>
    <row r="18" spans="1:18" x14ac:dyDescent="0.25">
      <c r="A18">
        <v>17</v>
      </c>
      <c r="M18">
        <v>16.690000000000001</v>
      </c>
      <c r="N18" s="4">
        <v>27.28</v>
      </c>
      <c r="O18">
        <v>5.34</v>
      </c>
      <c r="P18">
        <v>2.68</v>
      </c>
      <c r="Q18">
        <v>1.7</v>
      </c>
      <c r="R18">
        <v>0.8</v>
      </c>
    </row>
    <row r="19" spans="1:18" x14ac:dyDescent="0.25">
      <c r="A19">
        <v>18</v>
      </c>
      <c r="M19">
        <v>23.97</v>
      </c>
      <c r="N19">
        <v>28.37</v>
      </c>
      <c r="O19">
        <v>6.55</v>
      </c>
      <c r="P19">
        <v>2.9</v>
      </c>
      <c r="Q19">
        <v>1.76</v>
      </c>
      <c r="R19">
        <v>0.84</v>
      </c>
    </row>
    <row r="20" spans="1:18" x14ac:dyDescent="0.25">
      <c r="A20">
        <v>19</v>
      </c>
      <c r="N20" s="7">
        <v>30.79</v>
      </c>
      <c r="O20">
        <v>10.97</v>
      </c>
      <c r="P20">
        <v>2.93</v>
      </c>
      <c r="Q20">
        <v>1.86</v>
      </c>
      <c r="R20">
        <v>0.85</v>
      </c>
    </row>
    <row r="21" spans="1:18" x14ac:dyDescent="0.25">
      <c r="A21">
        <v>20</v>
      </c>
      <c r="O21">
        <v>20.63</v>
      </c>
      <c r="P21">
        <v>4.05</v>
      </c>
      <c r="Q21">
        <v>2</v>
      </c>
      <c r="R21">
        <v>0.87</v>
      </c>
    </row>
    <row r="22" spans="1:18" x14ac:dyDescent="0.25">
      <c r="A22">
        <v>21</v>
      </c>
      <c r="O22">
        <v>21.29</v>
      </c>
      <c r="P22">
        <v>6.79</v>
      </c>
      <c r="Q22">
        <v>2.75</v>
      </c>
      <c r="R22">
        <v>0.87</v>
      </c>
    </row>
    <row r="23" spans="1:18" x14ac:dyDescent="0.25">
      <c r="A23">
        <v>22</v>
      </c>
      <c r="O23">
        <v>27.5</v>
      </c>
      <c r="P23">
        <v>7.4</v>
      </c>
      <c r="Q23">
        <v>2.91</v>
      </c>
      <c r="R23">
        <v>0.94</v>
      </c>
    </row>
    <row r="24" spans="1:18" x14ac:dyDescent="0.25">
      <c r="A24">
        <v>23</v>
      </c>
      <c r="O24">
        <v>35.68</v>
      </c>
      <c r="P24">
        <v>7.94</v>
      </c>
      <c r="Q24">
        <v>3.09</v>
      </c>
      <c r="R24">
        <v>0.96</v>
      </c>
    </row>
    <row r="25" spans="1:18" x14ac:dyDescent="0.25">
      <c r="A25">
        <v>24</v>
      </c>
      <c r="O25">
        <v>44.16</v>
      </c>
      <c r="P25">
        <v>8.06</v>
      </c>
      <c r="Q25">
        <v>3.91</v>
      </c>
      <c r="R25">
        <v>0.97</v>
      </c>
    </row>
    <row r="26" spans="1:18" x14ac:dyDescent="0.25">
      <c r="A26">
        <v>25</v>
      </c>
      <c r="O26">
        <v>45.74</v>
      </c>
      <c r="P26">
        <v>9.9</v>
      </c>
      <c r="Q26">
        <v>4.46</v>
      </c>
      <c r="R26">
        <v>1.04</v>
      </c>
    </row>
    <row r="27" spans="1:18" x14ac:dyDescent="0.25">
      <c r="A27">
        <v>26</v>
      </c>
      <c r="O27">
        <v>6328.2</v>
      </c>
      <c r="P27">
        <v>11.3</v>
      </c>
      <c r="Q27">
        <v>4.7300000000000004</v>
      </c>
      <c r="R27">
        <v>1.0900000000000001</v>
      </c>
    </row>
    <row r="28" spans="1:18" x14ac:dyDescent="0.25">
      <c r="A28">
        <v>27</v>
      </c>
      <c r="P28">
        <v>14.33</v>
      </c>
      <c r="Q28">
        <v>5.34</v>
      </c>
      <c r="R28">
        <v>1.1200000000000001</v>
      </c>
    </row>
    <row r="29" spans="1:18" x14ac:dyDescent="0.25">
      <c r="A29">
        <v>28</v>
      </c>
      <c r="P29">
        <v>20.46</v>
      </c>
      <c r="Q29">
        <v>6.25</v>
      </c>
      <c r="R29">
        <v>1.1499999999999999</v>
      </c>
    </row>
    <row r="30" spans="1:18" x14ac:dyDescent="0.25">
      <c r="A30">
        <v>29</v>
      </c>
      <c r="P30">
        <v>22.87</v>
      </c>
      <c r="Q30">
        <v>7.94</v>
      </c>
      <c r="R30">
        <v>1.1499999999999999</v>
      </c>
    </row>
    <row r="31" spans="1:18" x14ac:dyDescent="0.25">
      <c r="A31">
        <v>30</v>
      </c>
      <c r="P31">
        <v>33.56</v>
      </c>
      <c r="Q31">
        <v>8.26</v>
      </c>
      <c r="R31">
        <v>1.19</v>
      </c>
    </row>
    <row r="32" spans="1:18" x14ac:dyDescent="0.25">
      <c r="A32">
        <v>31</v>
      </c>
      <c r="P32">
        <v>44.16</v>
      </c>
      <c r="Q32">
        <v>10.63</v>
      </c>
      <c r="R32">
        <v>1.2</v>
      </c>
    </row>
    <row r="33" spans="1:18" x14ac:dyDescent="0.25">
      <c r="A33">
        <v>32</v>
      </c>
      <c r="P33">
        <v>46.3</v>
      </c>
      <c r="Q33">
        <v>15.14</v>
      </c>
      <c r="R33">
        <v>1.21</v>
      </c>
    </row>
    <row r="34" spans="1:18" x14ac:dyDescent="0.25">
      <c r="A34">
        <v>33</v>
      </c>
      <c r="P34">
        <v>59.65</v>
      </c>
      <c r="Q34">
        <v>17.149999999999999</v>
      </c>
      <c r="R34">
        <v>1.22</v>
      </c>
    </row>
    <row r="35" spans="1:18" x14ac:dyDescent="0.25">
      <c r="A35">
        <v>34</v>
      </c>
      <c r="Q35">
        <v>17.850000000000001</v>
      </c>
      <c r="R35">
        <v>1.28</v>
      </c>
    </row>
    <row r="36" spans="1:18" x14ac:dyDescent="0.25">
      <c r="A36">
        <v>35</v>
      </c>
      <c r="Q36">
        <v>30.97</v>
      </c>
      <c r="R36">
        <v>1.42</v>
      </c>
    </row>
    <row r="37" spans="1:18" x14ac:dyDescent="0.25">
      <c r="A37">
        <v>36</v>
      </c>
      <c r="Q37">
        <v>33.74</v>
      </c>
      <c r="R37" s="14">
        <v>1.44</v>
      </c>
    </row>
    <row r="38" spans="1:18" x14ac:dyDescent="0.25">
      <c r="A38">
        <v>37</v>
      </c>
      <c r="Q38">
        <v>74.53</v>
      </c>
      <c r="R38">
        <v>1.45</v>
      </c>
    </row>
    <row r="39" spans="1:18" x14ac:dyDescent="0.25">
      <c r="A39">
        <v>38</v>
      </c>
      <c r="Q39">
        <v>112.85</v>
      </c>
      <c r="R39">
        <v>1.45</v>
      </c>
    </row>
    <row r="40" spans="1:18" x14ac:dyDescent="0.25">
      <c r="A40">
        <v>39</v>
      </c>
      <c r="R40">
        <v>1.59</v>
      </c>
    </row>
    <row r="41" spans="1:18" x14ac:dyDescent="0.25">
      <c r="A41">
        <v>40</v>
      </c>
      <c r="R41">
        <v>1.59</v>
      </c>
    </row>
    <row r="42" spans="1:18" x14ac:dyDescent="0.25">
      <c r="A42">
        <v>41</v>
      </c>
      <c r="R42">
        <v>1.64</v>
      </c>
    </row>
    <row r="43" spans="1:18" x14ac:dyDescent="0.25">
      <c r="A43">
        <v>42</v>
      </c>
      <c r="R43">
        <v>1.67</v>
      </c>
    </row>
    <row r="44" spans="1:18" x14ac:dyDescent="0.25">
      <c r="A44">
        <v>43</v>
      </c>
      <c r="R44">
        <v>1.7</v>
      </c>
    </row>
    <row r="45" spans="1:18" x14ac:dyDescent="0.25">
      <c r="A45">
        <v>44</v>
      </c>
      <c r="R45">
        <v>1.75</v>
      </c>
    </row>
    <row r="46" spans="1:18" x14ac:dyDescent="0.25">
      <c r="A46">
        <v>45</v>
      </c>
      <c r="R46">
        <v>1.75</v>
      </c>
    </row>
    <row r="47" spans="1:18" x14ac:dyDescent="0.25">
      <c r="A47">
        <v>46</v>
      </c>
      <c r="R47" s="14">
        <v>1.82</v>
      </c>
    </row>
    <row r="48" spans="1:18" x14ac:dyDescent="0.25">
      <c r="A48">
        <v>47</v>
      </c>
      <c r="R48">
        <v>1.9</v>
      </c>
    </row>
    <row r="49" spans="1:18" x14ac:dyDescent="0.25">
      <c r="A49">
        <v>48</v>
      </c>
      <c r="R49">
        <v>1.94</v>
      </c>
    </row>
    <row r="50" spans="1:18" x14ac:dyDescent="0.25">
      <c r="A50">
        <v>49</v>
      </c>
      <c r="R50">
        <v>1.99</v>
      </c>
    </row>
    <row r="51" spans="1:18" x14ac:dyDescent="0.25">
      <c r="A51">
        <v>50</v>
      </c>
      <c r="R51">
        <v>2.0099999999999998</v>
      </c>
    </row>
    <row r="52" spans="1:18" x14ac:dyDescent="0.25">
      <c r="A52">
        <v>51</v>
      </c>
      <c r="R52">
        <v>2.12</v>
      </c>
    </row>
    <row r="53" spans="1:18" x14ac:dyDescent="0.25">
      <c r="A53">
        <v>52</v>
      </c>
      <c r="R53">
        <v>2.15</v>
      </c>
    </row>
    <row r="54" spans="1:18" x14ac:dyDescent="0.25">
      <c r="A54">
        <v>53</v>
      </c>
      <c r="R54">
        <v>2.15</v>
      </c>
    </row>
    <row r="55" spans="1:18" x14ac:dyDescent="0.25">
      <c r="A55">
        <v>54</v>
      </c>
      <c r="R55">
        <v>2.23</v>
      </c>
    </row>
    <row r="56" spans="1:18" x14ac:dyDescent="0.25">
      <c r="A56">
        <v>55</v>
      </c>
      <c r="R56" s="14">
        <v>2.29</v>
      </c>
    </row>
    <row r="57" spans="1:18" x14ac:dyDescent="0.25">
      <c r="A57">
        <v>56</v>
      </c>
      <c r="R57" s="14">
        <v>2.33</v>
      </c>
    </row>
    <row r="58" spans="1:18" x14ac:dyDescent="0.25">
      <c r="A58">
        <v>57</v>
      </c>
      <c r="R58">
        <v>2.5299999999999998</v>
      </c>
    </row>
    <row r="59" spans="1:18" x14ac:dyDescent="0.25">
      <c r="A59">
        <v>58</v>
      </c>
      <c r="R59">
        <v>2.57</v>
      </c>
    </row>
    <row r="60" spans="1:18" x14ac:dyDescent="0.25">
      <c r="A60">
        <v>59</v>
      </c>
      <c r="R60">
        <v>2.6</v>
      </c>
    </row>
    <row r="61" spans="1:18" x14ac:dyDescent="0.25">
      <c r="A61">
        <v>60</v>
      </c>
      <c r="R61">
        <v>2.63</v>
      </c>
    </row>
    <row r="62" spans="1:18" x14ac:dyDescent="0.25">
      <c r="A62">
        <v>61</v>
      </c>
      <c r="R62">
        <v>2.65</v>
      </c>
    </row>
    <row r="63" spans="1:18" x14ac:dyDescent="0.25">
      <c r="A63">
        <v>62</v>
      </c>
      <c r="R63">
        <v>2.66</v>
      </c>
    </row>
    <row r="64" spans="1:18" x14ac:dyDescent="0.25">
      <c r="A64">
        <v>63</v>
      </c>
      <c r="R64">
        <v>2.72</v>
      </c>
    </row>
    <row r="65" spans="1:18" x14ac:dyDescent="0.25">
      <c r="A65">
        <v>64</v>
      </c>
      <c r="R65">
        <v>2.96</v>
      </c>
    </row>
    <row r="66" spans="1:18" x14ac:dyDescent="0.25">
      <c r="A66">
        <v>65</v>
      </c>
      <c r="R66" s="14">
        <v>3.11</v>
      </c>
    </row>
    <row r="67" spans="1:18" x14ac:dyDescent="0.25">
      <c r="A67">
        <v>66</v>
      </c>
      <c r="R67">
        <v>3.47</v>
      </c>
    </row>
    <row r="68" spans="1:18" x14ac:dyDescent="0.25">
      <c r="A68">
        <v>67</v>
      </c>
      <c r="R68">
        <v>3.56</v>
      </c>
    </row>
    <row r="69" spans="1:18" x14ac:dyDescent="0.25">
      <c r="A69">
        <v>68</v>
      </c>
      <c r="R69">
        <v>3.77</v>
      </c>
    </row>
    <row r="70" spans="1:18" x14ac:dyDescent="0.25">
      <c r="A70">
        <v>69</v>
      </c>
      <c r="R70">
        <v>3.78</v>
      </c>
    </row>
    <row r="71" spans="1:18" x14ac:dyDescent="0.25">
      <c r="A71">
        <v>70</v>
      </c>
      <c r="R71">
        <v>3.81</v>
      </c>
    </row>
    <row r="72" spans="1:18" x14ac:dyDescent="0.25">
      <c r="A72">
        <v>71</v>
      </c>
      <c r="R72">
        <v>3.91</v>
      </c>
    </row>
    <row r="73" spans="1:18" x14ac:dyDescent="0.25">
      <c r="A73">
        <v>72</v>
      </c>
      <c r="R73">
        <v>3.99</v>
      </c>
    </row>
    <row r="74" spans="1:18" x14ac:dyDescent="0.25">
      <c r="A74">
        <v>73</v>
      </c>
      <c r="R74">
        <v>4.1900000000000004</v>
      </c>
    </row>
    <row r="75" spans="1:18" x14ac:dyDescent="0.25">
      <c r="A75">
        <v>74</v>
      </c>
      <c r="R75" s="14">
        <v>4.96</v>
      </c>
    </row>
    <row r="76" spans="1:18" x14ac:dyDescent="0.25">
      <c r="A76">
        <v>75</v>
      </c>
      <c r="R76">
        <v>5.22</v>
      </c>
    </row>
    <row r="77" spans="1:18" x14ac:dyDescent="0.25">
      <c r="A77">
        <v>76</v>
      </c>
      <c r="R77">
        <v>5.26</v>
      </c>
    </row>
    <row r="78" spans="1:18" x14ac:dyDescent="0.25">
      <c r="A78">
        <v>77</v>
      </c>
      <c r="R78">
        <v>5.28</v>
      </c>
    </row>
    <row r="79" spans="1:18" x14ac:dyDescent="0.25">
      <c r="A79">
        <v>78</v>
      </c>
      <c r="R79">
        <v>5.28</v>
      </c>
    </row>
    <row r="80" spans="1:18" x14ac:dyDescent="0.25">
      <c r="A80">
        <v>79</v>
      </c>
      <c r="R80">
        <v>5.41</v>
      </c>
    </row>
    <row r="81" spans="1:18" x14ac:dyDescent="0.25">
      <c r="A81">
        <v>80</v>
      </c>
      <c r="R81">
        <v>5.58</v>
      </c>
    </row>
    <row r="82" spans="1:18" x14ac:dyDescent="0.25">
      <c r="A82">
        <v>81</v>
      </c>
      <c r="R82">
        <v>5.64</v>
      </c>
    </row>
    <row r="83" spans="1:18" x14ac:dyDescent="0.25">
      <c r="A83">
        <v>82</v>
      </c>
      <c r="R83">
        <v>5.87</v>
      </c>
    </row>
    <row r="84" spans="1:18" x14ac:dyDescent="0.25">
      <c r="A84">
        <v>83</v>
      </c>
      <c r="R84">
        <v>6.08</v>
      </c>
    </row>
    <row r="85" spans="1:18" x14ac:dyDescent="0.25">
      <c r="A85">
        <v>84</v>
      </c>
      <c r="R85">
        <v>6.33</v>
      </c>
    </row>
    <row r="86" spans="1:18" x14ac:dyDescent="0.25">
      <c r="A86">
        <v>85</v>
      </c>
      <c r="R86">
        <v>6.44</v>
      </c>
    </row>
    <row r="87" spans="1:18" x14ac:dyDescent="0.25">
      <c r="A87">
        <v>86</v>
      </c>
      <c r="R87">
        <v>6.5</v>
      </c>
    </row>
    <row r="88" spans="1:18" x14ac:dyDescent="0.25">
      <c r="A88">
        <v>87</v>
      </c>
      <c r="R88">
        <v>6.7</v>
      </c>
    </row>
    <row r="89" spans="1:18" x14ac:dyDescent="0.25">
      <c r="A89">
        <v>88</v>
      </c>
      <c r="R89">
        <v>6.84</v>
      </c>
    </row>
    <row r="90" spans="1:18" x14ac:dyDescent="0.25">
      <c r="A90">
        <v>89</v>
      </c>
      <c r="R90">
        <v>6.89</v>
      </c>
    </row>
    <row r="91" spans="1:18" x14ac:dyDescent="0.25">
      <c r="A91">
        <v>90</v>
      </c>
      <c r="R91">
        <v>6.97</v>
      </c>
    </row>
    <row r="92" spans="1:18" x14ac:dyDescent="0.25">
      <c r="A92">
        <v>91</v>
      </c>
      <c r="R92">
        <v>7.04</v>
      </c>
    </row>
    <row r="93" spans="1:18" x14ac:dyDescent="0.25">
      <c r="A93">
        <v>92</v>
      </c>
      <c r="R93">
        <v>7.23</v>
      </c>
    </row>
    <row r="94" spans="1:18" x14ac:dyDescent="0.25">
      <c r="A94">
        <v>93</v>
      </c>
      <c r="R94">
        <v>7.5</v>
      </c>
    </row>
    <row r="95" spans="1:18" x14ac:dyDescent="0.25">
      <c r="A95">
        <v>94</v>
      </c>
      <c r="R95">
        <v>7.6</v>
      </c>
    </row>
    <row r="96" spans="1:18" x14ac:dyDescent="0.25">
      <c r="A96">
        <v>95</v>
      </c>
      <c r="R96">
        <v>7.63</v>
      </c>
    </row>
    <row r="97" spans="1:18" x14ac:dyDescent="0.25">
      <c r="A97">
        <v>96</v>
      </c>
      <c r="R97">
        <v>8.77</v>
      </c>
    </row>
    <row r="98" spans="1:18" x14ac:dyDescent="0.25">
      <c r="A98">
        <v>97</v>
      </c>
      <c r="R98">
        <v>9.1199999999999992</v>
      </c>
    </row>
    <row r="99" spans="1:18" x14ac:dyDescent="0.25">
      <c r="A99">
        <v>98</v>
      </c>
      <c r="R99">
        <v>9.43</v>
      </c>
    </row>
    <row r="100" spans="1:18" x14ac:dyDescent="0.25">
      <c r="A100">
        <v>99</v>
      </c>
      <c r="R100">
        <v>10.31</v>
      </c>
    </row>
    <row r="101" spans="1:18" x14ac:dyDescent="0.25">
      <c r="A101">
        <v>100</v>
      </c>
      <c r="R101">
        <v>11</v>
      </c>
    </row>
    <row r="102" spans="1:18" x14ac:dyDescent="0.25">
      <c r="A102">
        <v>101</v>
      </c>
      <c r="R102">
        <v>11.39</v>
      </c>
    </row>
    <row r="103" spans="1:18" x14ac:dyDescent="0.25">
      <c r="A103">
        <v>102</v>
      </c>
      <c r="R103">
        <v>12.01</v>
      </c>
    </row>
    <row r="104" spans="1:18" x14ac:dyDescent="0.25">
      <c r="A104">
        <v>103</v>
      </c>
      <c r="R104">
        <v>12.72</v>
      </c>
    </row>
    <row r="105" spans="1:18" x14ac:dyDescent="0.25">
      <c r="A105">
        <v>104</v>
      </c>
      <c r="R105">
        <v>12.87</v>
      </c>
    </row>
    <row r="106" spans="1:18" x14ac:dyDescent="0.25">
      <c r="A106">
        <v>105</v>
      </c>
      <c r="R106">
        <v>13.48</v>
      </c>
    </row>
    <row r="107" spans="1:18" x14ac:dyDescent="0.25">
      <c r="A107">
        <v>106</v>
      </c>
      <c r="R107">
        <v>14.39</v>
      </c>
    </row>
    <row r="108" spans="1:18" x14ac:dyDescent="0.25">
      <c r="A108">
        <v>107</v>
      </c>
      <c r="R108">
        <v>15.1</v>
      </c>
    </row>
    <row r="109" spans="1:18" x14ac:dyDescent="0.25">
      <c r="A109">
        <v>108</v>
      </c>
      <c r="R109">
        <v>15.43</v>
      </c>
    </row>
    <row r="110" spans="1:18" x14ac:dyDescent="0.25">
      <c r="A110">
        <v>109</v>
      </c>
      <c r="R110">
        <v>15.63</v>
      </c>
    </row>
    <row r="111" spans="1:18" x14ac:dyDescent="0.25">
      <c r="A111">
        <v>110</v>
      </c>
      <c r="R111">
        <v>15.72</v>
      </c>
    </row>
    <row r="112" spans="1:18" x14ac:dyDescent="0.25">
      <c r="A112">
        <v>111</v>
      </c>
      <c r="R112">
        <v>16.13</v>
      </c>
    </row>
    <row r="113" spans="1:18" x14ac:dyDescent="0.25">
      <c r="A113">
        <v>112</v>
      </c>
      <c r="R113">
        <v>16.149999999999999</v>
      </c>
    </row>
    <row r="114" spans="1:18" x14ac:dyDescent="0.25">
      <c r="A114">
        <v>113</v>
      </c>
      <c r="R114">
        <v>17.170000000000002</v>
      </c>
    </row>
    <row r="115" spans="1:18" x14ac:dyDescent="0.25">
      <c r="A115">
        <v>114</v>
      </c>
      <c r="R115">
        <v>17.34</v>
      </c>
    </row>
    <row r="116" spans="1:18" x14ac:dyDescent="0.25">
      <c r="A116">
        <v>115</v>
      </c>
      <c r="R116">
        <v>17.45</v>
      </c>
    </row>
    <row r="117" spans="1:18" x14ac:dyDescent="0.25">
      <c r="A117">
        <v>116</v>
      </c>
      <c r="R117">
        <v>19.899999999999999</v>
      </c>
    </row>
    <row r="118" spans="1:18" x14ac:dyDescent="0.25">
      <c r="A118">
        <v>117</v>
      </c>
      <c r="R118">
        <v>21.69</v>
      </c>
    </row>
    <row r="119" spans="1:18" x14ac:dyDescent="0.25">
      <c r="A119">
        <v>118</v>
      </c>
      <c r="R119">
        <v>21.82</v>
      </c>
    </row>
    <row r="120" spans="1:18" x14ac:dyDescent="0.25">
      <c r="A120">
        <v>119</v>
      </c>
      <c r="R120" s="4">
        <v>22.46</v>
      </c>
    </row>
    <row r="121" spans="1:18" x14ac:dyDescent="0.25">
      <c r="A121">
        <v>120</v>
      </c>
      <c r="R121">
        <v>22.87</v>
      </c>
    </row>
    <row r="122" spans="1:18" x14ac:dyDescent="0.25">
      <c r="A122">
        <v>121</v>
      </c>
      <c r="R122">
        <v>22.94</v>
      </c>
    </row>
    <row r="123" spans="1:18" x14ac:dyDescent="0.25">
      <c r="A123">
        <v>122</v>
      </c>
      <c r="R123">
        <v>24.57</v>
      </c>
    </row>
    <row r="124" spans="1:18" x14ac:dyDescent="0.25">
      <c r="A124">
        <v>123</v>
      </c>
      <c r="R124">
        <v>24.57</v>
      </c>
    </row>
    <row r="125" spans="1:18" x14ac:dyDescent="0.25">
      <c r="A125">
        <v>124</v>
      </c>
      <c r="R125">
        <v>25.05</v>
      </c>
    </row>
    <row r="126" spans="1:18" x14ac:dyDescent="0.25">
      <c r="A126">
        <v>125</v>
      </c>
      <c r="R126">
        <v>25.24</v>
      </c>
    </row>
    <row r="127" spans="1:18" x14ac:dyDescent="0.25">
      <c r="A127">
        <v>126</v>
      </c>
      <c r="R127">
        <v>25.95</v>
      </c>
    </row>
    <row r="128" spans="1:18" x14ac:dyDescent="0.25">
      <c r="A128">
        <v>127</v>
      </c>
      <c r="R128">
        <v>26.77</v>
      </c>
    </row>
    <row r="129" spans="1:18" x14ac:dyDescent="0.25">
      <c r="A129">
        <v>128</v>
      </c>
      <c r="R129">
        <v>29.13</v>
      </c>
    </row>
    <row r="130" spans="1:18" x14ac:dyDescent="0.25">
      <c r="A130">
        <v>129</v>
      </c>
      <c r="R130">
        <v>30.3</v>
      </c>
    </row>
    <row r="131" spans="1:18" x14ac:dyDescent="0.25">
      <c r="A131">
        <v>130</v>
      </c>
      <c r="R131">
        <v>32.56</v>
      </c>
    </row>
    <row r="132" spans="1:18" x14ac:dyDescent="0.25">
      <c r="A132">
        <v>131</v>
      </c>
      <c r="R132">
        <v>32.869999999999997</v>
      </c>
    </row>
    <row r="133" spans="1:18" x14ac:dyDescent="0.25">
      <c r="A133">
        <v>132</v>
      </c>
      <c r="R133">
        <v>40.020000000000003</v>
      </c>
    </row>
    <row r="134" spans="1:18" x14ac:dyDescent="0.25">
      <c r="A134">
        <v>133</v>
      </c>
      <c r="R134">
        <v>45.59</v>
      </c>
    </row>
    <row r="135" spans="1:18" x14ac:dyDescent="0.25">
      <c r="A135">
        <v>134</v>
      </c>
      <c r="R135">
        <v>55.15</v>
      </c>
    </row>
    <row r="136" spans="1:18" x14ac:dyDescent="0.25">
      <c r="A136">
        <v>135</v>
      </c>
      <c r="R136">
        <v>61.51</v>
      </c>
    </row>
    <row r="137" spans="1:18" x14ac:dyDescent="0.25">
      <c r="A137">
        <v>136</v>
      </c>
      <c r="R137">
        <v>66.66</v>
      </c>
    </row>
    <row r="138" spans="1:18" x14ac:dyDescent="0.25">
      <c r="A138">
        <v>137</v>
      </c>
      <c r="R138">
        <v>74.260000000000005</v>
      </c>
    </row>
    <row r="139" spans="1:18" x14ac:dyDescent="0.25">
      <c r="A139">
        <v>138</v>
      </c>
      <c r="R139" s="14">
        <v>77.180000000000007</v>
      </c>
    </row>
    <row r="140" spans="1:18" x14ac:dyDescent="0.25">
      <c r="A140">
        <v>139</v>
      </c>
      <c r="R140">
        <v>83.39</v>
      </c>
    </row>
    <row r="141" spans="1:18" x14ac:dyDescent="0.25">
      <c r="A141">
        <v>140</v>
      </c>
      <c r="R141">
        <v>84.05</v>
      </c>
    </row>
    <row r="142" spans="1:18" x14ac:dyDescent="0.25">
      <c r="A142">
        <v>141</v>
      </c>
      <c r="R142">
        <v>84.79</v>
      </c>
    </row>
    <row r="143" spans="1:18" x14ac:dyDescent="0.25">
      <c r="A143">
        <v>142</v>
      </c>
      <c r="R143">
        <v>85.6</v>
      </c>
    </row>
    <row r="144" spans="1:18" x14ac:dyDescent="0.25">
      <c r="A144">
        <v>143</v>
      </c>
      <c r="R144">
        <v>103.37</v>
      </c>
    </row>
    <row r="145" spans="1:20" x14ac:dyDescent="0.25">
      <c r="A145">
        <v>144</v>
      </c>
      <c r="R145">
        <v>110.88</v>
      </c>
    </row>
    <row r="146" spans="1:20" x14ac:dyDescent="0.25">
      <c r="A146">
        <v>145</v>
      </c>
      <c r="R146">
        <v>113.1</v>
      </c>
    </row>
    <row r="147" spans="1:20" x14ac:dyDescent="0.25">
      <c r="A147">
        <v>146</v>
      </c>
      <c r="R147" s="10">
        <v>138.22</v>
      </c>
    </row>
    <row r="148" spans="1:20" x14ac:dyDescent="0.25">
      <c r="A148">
        <v>147</v>
      </c>
      <c r="R148" s="10">
        <v>160.97999999999999</v>
      </c>
    </row>
    <row r="149" spans="1:20" x14ac:dyDescent="0.25">
      <c r="A149">
        <v>148</v>
      </c>
      <c r="R149" s="10">
        <v>364.29</v>
      </c>
    </row>
    <row r="150" spans="1:20" x14ac:dyDescent="0.25">
      <c r="A150">
        <v>149</v>
      </c>
      <c r="R150">
        <v>834.54</v>
      </c>
    </row>
    <row r="152" spans="1:20" x14ac:dyDescent="0.25">
      <c r="B152">
        <f>COUNTA(B2:B151)</f>
        <v>3</v>
      </c>
      <c r="C152">
        <f t="shared" ref="C152:O152" si="0">COUNTA(C2:C151)</f>
        <v>3</v>
      </c>
      <c r="D152">
        <f t="shared" si="0"/>
        <v>4</v>
      </c>
      <c r="E152">
        <f t="shared" si="0"/>
        <v>4</v>
      </c>
      <c r="F152">
        <f t="shared" si="0"/>
        <v>4</v>
      </c>
      <c r="G152">
        <f t="shared" si="0"/>
        <v>5</v>
      </c>
      <c r="H152">
        <f t="shared" si="0"/>
        <v>7</v>
      </c>
      <c r="I152">
        <f t="shared" si="0"/>
        <v>9</v>
      </c>
      <c r="J152">
        <f t="shared" si="0"/>
        <v>9</v>
      </c>
      <c r="K152">
        <f t="shared" si="0"/>
        <v>10</v>
      </c>
      <c r="L152">
        <f t="shared" si="0"/>
        <v>13</v>
      </c>
      <c r="M152">
        <f t="shared" si="0"/>
        <v>18</v>
      </c>
      <c r="N152">
        <f t="shared" si="0"/>
        <v>19</v>
      </c>
      <c r="O152">
        <f t="shared" si="0"/>
        <v>26</v>
      </c>
      <c r="P152">
        <f>COUNTA(P2:P151)</f>
        <v>33</v>
      </c>
      <c r="Q152">
        <f t="shared" ref="Q152" si="1">COUNTA(Q2:Q151)</f>
        <v>38</v>
      </c>
      <c r="R152">
        <f t="shared" ref="R152" si="2">COUNTA(R2:R151)</f>
        <v>149</v>
      </c>
      <c r="T152">
        <f>SUM(B152:R152)</f>
        <v>354</v>
      </c>
    </row>
  </sheetData>
  <sortState ref="R2:R150">
    <sortCondition ref="R150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49"/>
  <sheetViews>
    <sheetView workbookViewId="0">
      <selection activeCell="R5" sqref="R5"/>
    </sheetView>
  </sheetViews>
  <sheetFormatPr defaultColWidth="8.85546875" defaultRowHeight="15" x14ac:dyDescent="0.25"/>
  <cols>
    <col min="1" max="1" width="18.28515625" bestFit="1" customWidth="1"/>
    <col min="15" max="15" width="21.7109375" bestFit="1" customWidth="1"/>
  </cols>
  <sheetData>
    <row r="1" spans="1:18" ht="15.95" x14ac:dyDescent="0.2">
      <c r="A1" s="2" t="s">
        <v>15</v>
      </c>
      <c r="B1" t="s">
        <v>787</v>
      </c>
      <c r="C1" t="s">
        <v>788</v>
      </c>
    </row>
    <row r="2" spans="1:18" x14ac:dyDescent="0.2">
      <c r="A2" s="4" t="s">
        <v>27</v>
      </c>
      <c r="B2">
        <f>COUNTA(A2:A5)</f>
        <v>4</v>
      </c>
      <c r="C2" s="4" t="s">
        <v>27</v>
      </c>
      <c r="J2">
        <v>1</v>
      </c>
      <c r="K2" t="s">
        <v>771</v>
      </c>
    </row>
    <row r="3" spans="1:18" x14ac:dyDescent="0.2">
      <c r="A3" s="4" t="s">
        <v>776</v>
      </c>
      <c r="B3">
        <f>COUNTA(A3:A5)</f>
        <v>3</v>
      </c>
      <c r="C3" s="4" t="s">
        <v>776</v>
      </c>
      <c r="J3">
        <v>3</v>
      </c>
      <c r="K3" t="s">
        <v>776</v>
      </c>
    </row>
    <row r="4" spans="1:18" x14ac:dyDescent="0.2">
      <c r="A4" s="12" t="s">
        <v>781</v>
      </c>
      <c r="B4">
        <f>COUNTA(A4:A9)</f>
        <v>6</v>
      </c>
      <c r="C4" s="12" t="s">
        <v>781</v>
      </c>
      <c r="J4">
        <v>3</v>
      </c>
      <c r="K4" t="s">
        <v>785</v>
      </c>
    </row>
    <row r="5" spans="1:18" x14ac:dyDescent="0.2">
      <c r="A5" s="14" t="s">
        <v>778</v>
      </c>
      <c r="B5">
        <f>COUNTA(A5:A17)</f>
        <v>13</v>
      </c>
      <c r="C5" s="14" t="s">
        <v>778</v>
      </c>
      <c r="J5">
        <v>4</v>
      </c>
      <c r="K5" t="s">
        <v>27</v>
      </c>
    </row>
    <row r="6" spans="1:18" x14ac:dyDescent="0.2">
      <c r="A6" s="12" t="s">
        <v>786</v>
      </c>
      <c r="B6">
        <f>COUNTA(A6:A10)</f>
        <v>5</v>
      </c>
      <c r="C6" s="12" t="s">
        <v>786</v>
      </c>
      <c r="J6">
        <v>4</v>
      </c>
      <c r="K6" t="s">
        <v>774</v>
      </c>
      <c r="O6" s="16" t="s">
        <v>776</v>
      </c>
      <c r="P6">
        <v>3</v>
      </c>
      <c r="R6">
        <f>SUM(P6:P22)</f>
        <v>354</v>
      </c>
    </row>
    <row r="7" spans="1:18" x14ac:dyDescent="0.2">
      <c r="A7" s="12" t="s">
        <v>780</v>
      </c>
      <c r="B7">
        <f>COUNTA(A7:A25)</f>
        <v>19</v>
      </c>
      <c r="C7" s="12" t="s">
        <v>780</v>
      </c>
      <c r="J7">
        <v>4</v>
      </c>
      <c r="K7" t="s">
        <v>784</v>
      </c>
      <c r="O7" s="16" t="s">
        <v>785</v>
      </c>
      <c r="P7">
        <v>3</v>
      </c>
    </row>
    <row r="8" spans="1:18" x14ac:dyDescent="0.2">
      <c r="A8" s="12" t="s">
        <v>779</v>
      </c>
      <c r="B8">
        <f>COUNTA(A8:A16)</f>
        <v>9</v>
      </c>
      <c r="C8" s="12" t="s">
        <v>779</v>
      </c>
      <c r="J8">
        <v>5</v>
      </c>
      <c r="K8" t="s">
        <v>786</v>
      </c>
      <c r="O8" s="16" t="s">
        <v>27</v>
      </c>
      <c r="P8">
        <v>4</v>
      </c>
    </row>
    <row r="9" spans="1:18" x14ac:dyDescent="0.2">
      <c r="A9" s="4" t="s">
        <v>771</v>
      </c>
      <c r="B9">
        <v>1</v>
      </c>
      <c r="C9" s="4" t="s">
        <v>771</v>
      </c>
      <c r="J9">
        <v>6</v>
      </c>
      <c r="K9" t="s">
        <v>781</v>
      </c>
      <c r="O9" s="16" t="s">
        <v>774</v>
      </c>
      <c r="P9">
        <v>4</v>
      </c>
    </row>
    <row r="10" spans="1:18" x14ac:dyDescent="0.2">
      <c r="A10" s="4" t="s">
        <v>785</v>
      </c>
      <c r="B10">
        <f>COUNTA(A10:A12)</f>
        <v>3</v>
      </c>
      <c r="C10" s="4" t="s">
        <v>785</v>
      </c>
      <c r="J10">
        <v>9</v>
      </c>
      <c r="K10" t="s">
        <v>779</v>
      </c>
      <c r="O10" s="16" t="s">
        <v>784</v>
      </c>
      <c r="P10">
        <v>4</v>
      </c>
    </row>
    <row r="11" spans="1:18" x14ac:dyDescent="0.2">
      <c r="A11" s="4" t="s">
        <v>774</v>
      </c>
      <c r="B11">
        <f>COUNTA(A11:A14)</f>
        <v>4</v>
      </c>
      <c r="C11" s="4" t="s">
        <v>774</v>
      </c>
      <c r="J11">
        <v>9</v>
      </c>
      <c r="K11" t="s">
        <v>773</v>
      </c>
      <c r="O11" s="16" t="s">
        <v>786</v>
      </c>
      <c r="P11">
        <v>5</v>
      </c>
    </row>
    <row r="12" spans="1:18" x14ac:dyDescent="0.2">
      <c r="A12" s="4" t="s">
        <v>784</v>
      </c>
      <c r="B12">
        <f>COUNTA(A12:A15)</f>
        <v>4</v>
      </c>
      <c r="C12" s="4" t="s">
        <v>784</v>
      </c>
      <c r="J12">
        <v>11</v>
      </c>
      <c r="K12" t="s">
        <v>769</v>
      </c>
      <c r="O12" s="16" t="s">
        <v>789</v>
      </c>
      <c r="P12">
        <v>7</v>
      </c>
    </row>
    <row r="13" spans="1:18" x14ac:dyDescent="0.2">
      <c r="A13" s="4" t="s">
        <v>775</v>
      </c>
      <c r="B13">
        <f>COUNTA(A13:A50)</f>
        <v>38</v>
      </c>
      <c r="C13" s="4" t="s">
        <v>775</v>
      </c>
      <c r="J13">
        <v>13</v>
      </c>
      <c r="K13" t="s">
        <v>778</v>
      </c>
      <c r="O13" s="16" t="s">
        <v>779</v>
      </c>
      <c r="P13">
        <v>9</v>
      </c>
    </row>
    <row r="14" spans="1:18" x14ac:dyDescent="0.2">
      <c r="A14" s="4" t="s">
        <v>769</v>
      </c>
      <c r="B14">
        <f>COUNTA(A14:A24)</f>
        <v>11</v>
      </c>
      <c r="C14" s="4" t="s">
        <v>769</v>
      </c>
      <c r="J14">
        <v>18</v>
      </c>
      <c r="K14" t="s">
        <v>783</v>
      </c>
      <c r="O14" s="16" t="s">
        <v>773</v>
      </c>
      <c r="P14">
        <v>9</v>
      </c>
    </row>
    <row r="15" spans="1:18" x14ac:dyDescent="0.2">
      <c r="A15" s="12" t="s">
        <v>777</v>
      </c>
      <c r="B15">
        <f>COUNTA(A15:A47)</f>
        <v>33</v>
      </c>
      <c r="C15" s="12" t="s">
        <v>777</v>
      </c>
      <c r="J15">
        <v>19</v>
      </c>
      <c r="K15" t="s">
        <v>780</v>
      </c>
      <c r="O15" s="16" t="s">
        <v>769</v>
      </c>
      <c r="P15">
        <v>10</v>
      </c>
    </row>
    <row r="16" spans="1:18" x14ac:dyDescent="0.2">
      <c r="A16" s="4" t="s">
        <v>783</v>
      </c>
      <c r="B16">
        <f>COUNTA(A16:A33)</f>
        <v>18</v>
      </c>
      <c r="C16" s="4" t="s">
        <v>783</v>
      </c>
      <c r="J16">
        <v>26</v>
      </c>
      <c r="K16" t="s">
        <v>770</v>
      </c>
      <c r="O16" s="16" t="s">
        <v>778</v>
      </c>
      <c r="P16">
        <v>13</v>
      </c>
    </row>
    <row r="17" spans="1:16" x14ac:dyDescent="0.25">
      <c r="A17" s="4" t="s">
        <v>770</v>
      </c>
      <c r="B17">
        <f>COUNTA(A17:A42)</f>
        <v>26</v>
      </c>
      <c r="C17" s="4" t="s">
        <v>770</v>
      </c>
      <c r="J17">
        <v>33</v>
      </c>
      <c r="K17" t="s">
        <v>777</v>
      </c>
      <c r="O17" s="16" t="s">
        <v>783</v>
      </c>
      <c r="P17">
        <v>18</v>
      </c>
    </row>
    <row r="18" spans="1:16" x14ac:dyDescent="0.25">
      <c r="A18" s="4" t="s">
        <v>772</v>
      </c>
      <c r="B18">
        <f>COUNTA(A18:A159)</f>
        <v>142</v>
      </c>
      <c r="C18" s="4" t="s">
        <v>772</v>
      </c>
      <c r="J18">
        <v>38</v>
      </c>
      <c r="K18" t="s">
        <v>775</v>
      </c>
      <c r="O18" s="16" t="s">
        <v>780</v>
      </c>
      <c r="P18">
        <v>19</v>
      </c>
    </row>
    <row r="19" spans="1:16" x14ac:dyDescent="0.25">
      <c r="A19" s="4" t="s">
        <v>773</v>
      </c>
      <c r="B19">
        <f>COUNTA(A19:A27)</f>
        <v>9</v>
      </c>
      <c r="C19" s="4" t="s">
        <v>773</v>
      </c>
      <c r="J19">
        <v>142</v>
      </c>
      <c r="K19" t="s">
        <v>772</v>
      </c>
      <c r="O19" s="16" t="s">
        <v>770</v>
      </c>
      <c r="P19">
        <v>26</v>
      </c>
    </row>
    <row r="20" spans="1:16" x14ac:dyDescent="0.25">
      <c r="A20" s="4" t="s">
        <v>27</v>
      </c>
      <c r="O20" s="16" t="s">
        <v>777</v>
      </c>
      <c r="P20">
        <v>33</v>
      </c>
    </row>
    <row r="21" spans="1:16" x14ac:dyDescent="0.25">
      <c r="A21" s="4" t="s">
        <v>27</v>
      </c>
      <c r="O21" s="16" t="s">
        <v>775</v>
      </c>
      <c r="P21">
        <v>38</v>
      </c>
    </row>
    <row r="22" spans="1:16" x14ac:dyDescent="0.25">
      <c r="A22" s="4" t="s">
        <v>27</v>
      </c>
      <c r="O22" s="16" t="s">
        <v>772</v>
      </c>
      <c r="P22">
        <v>149</v>
      </c>
    </row>
    <row r="23" spans="1:16" x14ac:dyDescent="0.25">
      <c r="A23" s="4" t="s">
        <v>776</v>
      </c>
    </row>
    <row r="24" spans="1:16" x14ac:dyDescent="0.25">
      <c r="A24" s="4" t="s">
        <v>776</v>
      </c>
    </row>
    <row r="25" spans="1:16" x14ac:dyDescent="0.25">
      <c r="A25" s="4" t="s">
        <v>781</v>
      </c>
    </row>
    <row r="26" spans="1:16" x14ac:dyDescent="0.25">
      <c r="A26" s="4" t="s">
        <v>781</v>
      </c>
    </row>
    <row r="27" spans="1:16" x14ac:dyDescent="0.25">
      <c r="A27" s="4" t="s">
        <v>781</v>
      </c>
    </row>
    <row r="28" spans="1:16" x14ac:dyDescent="0.25">
      <c r="A28" s="15" t="s">
        <v>781</v>
      </c>
      <c r="C28" s="10"/>
    </row>
    <row r="29" spans="1:16" x14ac:dyDescent="0.25">
      <c r="A29" s="4" t="s">
        <v>781</v>
      </c>
    </row>
    <row r="30" spans="1:16" x14ac:dyDescent="0.25">
      <c r="A30" s="12" t="s">
        <v>778</v>
      </c>
    </row>
    <row r="31" spans="1:16" x14ac:dyDescent="0.25">
      <c r="A31" s="4" t="s">
        <v>778</v>
      </c>
    </row>
    <row r="32" spans="1:16" x14ac:dyDescent="0.25">
      <c r="A32" s="4" t="s">
        <v>778</v>
      </c>
    </row>
    <row r="33" spans="1:1" x14ac:dyDescent="0.25">
      <c r="A33" s="4" t="s">
        <v>778</v>
      </c>
    </row>
    <row r="34" spans="1:1" x14ac:dyDescent="0.25">
      <c r="A34" s="4" t="s">
        <v>778</v>
      </c>
    </row>
    <row r="35" spans="1:1" x14ac:dyDescent="0.25">
      <c r="A35" s="4" t="s">
        <v>778</v>
      </c>
    </row>
    <row r="36" spans="1:1" x14ac:dyDescent="0.25">
      <c r="A36" s="4" t="s">
        <v>778</v>
      </c>
    </row>
    <row r="37" spans="1:1" x14ac:dyDescent="0.25">
      <c r="A37" s="4" t="s">
        <v>778</v>
      </c>
    </row>
    <row r="38" spans="1:1" x14ac:dyDescent="0.25">
      <c r="A38" s="4" t="s">
        <v>778</v>
      </c>
    </row>
    <row r="39" spans="1:1" x14ac:dyDescent="0.25">
      <c r="A39" s="4" t="s">
        <v>778</v>
      </c>
    </row>
    <row r="40" spans="1:1" x14ac:dyDescent="0.25">
      <c r="A40" s="4" t="s">
        <v>778</v>
      </c>
    </row>
    <row r="41" spans="1:1" x14ac:dyDescent="0.25">
      <c r="A41" s="4" t="s">
        <v>778</v>
      </c>
    </row>
    <row r="42" spans="1:1" x14ac:dyDescent="0.25">
      <c r="A42" s="4" t="s">
        <v>786</v>
      </c>
    </row>
    <row r="43" spans="1:1" x14ac:dyDescent="0.25">
      <c r="A43" s="4" t="s">
        <v>786</v>
      </c>
    </row>
    <row r="44" spans="1:1" x14ac:dyDescent="0.25">
      <c r="A44" s="4" t="s">
        <v>786</v>
      </c>
    </row>
    <row r="45" spans="1:1" x14ac:dyDescent="0.25">
      <c r="A45" s="4" t="s">
        <v>786</v>
      </c>
    </row>
    <row r="46" spans="1:1" x14ac:dyDescent="0.25">
      <c r="A46" s="12" t="s">
        <v>780</v>
      </c>
    </row>
    <row r="47" spans="1:1" x14ac:dyDescent="0.25">
      <c r="A47" s="12" t="s">
        <v>780</v>
      </c>
    </row>
    <row r="48" spans="1:1" x14ac:dyDescent="0.25">
      <c r="A48" s="4" t="s">
        <v>780</v>
      </c>
    </row>
    <row r="49" spans="1:1" x14ac:dyDescent="0.25">
      <c r="A49" s="4" t="s">
        <v>780</v>
      </c>
    </row>
    <row r="50" spans="1:1" x14ac:dyDescent="0.25">
      <c r="A50" s="4" t="s">
        <v>780</v>
      </c>
    </row>
    <row r="51" spans="1:1" x14ac:dyDescent="0.25">
      <c r="A51" s="4" t="s">
        <v>780</v>
      </c>
    </row>
    <row r="52" spans="1:1" x14ac:dyDescent="0.25">
      <c r="A52" s="4" t="s">
        <v>780</v>
      </c>
    </row>
    <row r="53" spans="1:1" x14ac:dyDescent="0.25">
      <c r="A53" s="4" t="s">
        <v>780</v>
      </c>
    </row>
    <row r="54" spans="1:1" x14ac:dyDescent="0.25">
      <c r="A54" s="4" t="s">
        <v>780</v>
      </c>
    </row>
    <row r="55" spans="1:1" x14ac:dyDescent="0.25">
      <c r="A55" s="4" t="s">
        <v>780</v>
      </c>
    </row>
    <row r="56" spans="1:1" x14ac:dyDescent="0.25">
      <c r="A56" s="4" t="s">
        <v>780</v>
      </c>
    </row>
    <row r="57" spans="1:1" x14ac:dyDescent="0.25">
      <c r="A57" s="4" t="s">
        <v>780</v>
      </c>
    </row>
    <row r="58" spans="1:1" x14ac:dyDescent="0.25">
      <c r="A58" s="4" t="s">
        <v>780</v>
      </c>
    </row>
    <row r="59" spans="1:1" x14ac:dyDescent="0.25">
      <c r="A59" s="4" t="s">
        <v>780</v>
      </c>
    </row>
    <row r="60" spans="1:1" x14ac:dyDescent="0.25">
      <c r="A60" s="4" t="s">
        <v>780</v>
      </c>
    </row>
    <row r="61" spans="1:1" x14ac:dyDescent="0.25">
      <c r="A61" s="4" t="s">
        <v>780</v>
      </c>
    </row>
    <row r="62" spans="1:1" x14ac:dyDescent="0.25">
      <c r="A62" s="4" t="s">
        <v>780</v>
      </c>
    </row>
    <row r="63" spans="1:1" x14ac:dyDescent="0.25">
      <c r="A63" s="4" t="s">
        <v>780</v>
      </c>
    </row>
    <row r="64" spans="1:1" x14ac:dyDescent="0.25">
      <c r="A64" s="4" t="s">
        <v>779</v>
      </c>
    </row>
    <row r="65" spans="1:1" x14ac:dyDescent="0.25">
      <c r="A65" s="4" t="s">
        <v>779</v>
      </c>
    </row>
    <row r="66" spans="1:1" x14ac:dyDescent="0.25">
      <c r="A66" s="4" t="s">
        <v>779</v>
      </c>
    </row>
    <row r="67" spans="1:1" x14ac:dyDescent="0.25">
      <c r="A67" s="4" t="s">
        <v>779</v>
      </c>
    </row>
    <row r="68" spans="1:1" x14ac:dyDescent="0.25">
      <c r="A68" s="4" t="s">
        <v>779</v>
      </c>
    </row>
    <row r="69" spans="1:1" x14ac:dyDescent="0.25">
      <c r="A69" s="4" t="s">
        <v>779</v>
      </c>
    </row>
    <row r="70" spans="1:1" x14ac:dyDescent="0.25">
      <c r="A70" s="4" t="s">
        <v>779</v>
      </c>
    </row>
    <row r="71" spans="1:1" x14ac:dyDescent="0.25">
      <c r="A71" s="4" t="s">
        <v>779</v>
      </c>
    </row>
    <row r="72" spans="1:1" x14ac:dyDescent="0.25">
      <c r="A72" s="4" t="s">
        <v>785</v>
      </c>
    </row>
    <row r="73" spans="1:1" x14ac:dyDescent="0.25">
      <c r="A73" s="4" t="s">
        <v>785</v>
      </c>
    </row>
    <row r="74" spans="1:1" x14ac:dyDescent="0.25">
      <c r="A74" s="4" t="s">
        <v>774</v>
      </c>
    </row>
    <row r="75" spans="1:1" x14ac:dyDescent="0.25">
      <c r="A75" s="4" t="s">
        <v>774</v>
      </c>
    </row>
    <row r="76" spans="1:1" x14ac:dyDescent="0.25">
      <c r="A76" s="4" t="s">
        <v>774</v>
      </c>
    </row>
    <row r="77" spans="1:1" x14ac:dyDescent="0.25">
      <c r="A77" s="4" t="s">
        <v>784</v>
      </c>
    </row>
    <row r="78" spans="1:1" x14ac:dyDescent="0.25">
      <c r="A78" s="4" t="s">
        <v>784</v>
      </c>
    </row>
    <row r="79" spans="1:1" x14ac:dyDescent="0.25">
      <c r="A79" s="4" t="s">
        <v>784</v>
      </c>
    </row>
    <row r="80" spans="1:1" x14ac:dyDescent="0.25">
      <c r="A80" s="4" t="s">
        <v>775</v>
      </c>
    </row>
    <row r="81" spans="1:1" x14ac:dyDescent="0.25">
      <c r="A81" s="12" t="s">
        <v>775</v>
      </c>
    </row>
    <row r="82" spans="1:1" x14ac:dyDescent="0.25">
      <c r="A82" s="12" t="s">
        <v>775</v>
      </c>
    </row>
    <row r="83" spans="1:1" x14ac:dyDescent="0.25">
      <c r="A83" s="4" t="s">
        <v>775</v>
      </c>
    </row>
    <row r="84" spans="1:1" x14ac:dyDescent="0.25">
      <c r="A84" s="4" t="s">
        <v>775</v>
      </c>
    </row>
    <row r="85" spans="1:1" x14ac:dyDescent="0.25">
      <c r="A85" s="4" t="s">
        <v>775</v>
      </c>
    </row>
    <row r="86" spans="1:1" x14ac:dyDescent="0.25">
      <c r="A86" s="4" t="s">
        <v>775</v>
      </c>
    </row>
    <row r="87" spans="1:1" x14ac:dyDescent="0.25">
      <c r="A87" s="4" t="s">
        <v>775</v>
      </c>
    </row>
    <row r="88" spans="1:1" x14ac:dyDescent="0.25">
      <c r="A88" s="4" t="s">
        <v>775</v>
      </c>
    </row>
    <row r="89" spans="1:1" x14ac:dyDescent="0.25">
      <c r="A89" s="4" t="s">
        <v>775</v>
      </c>
    </row>
    <row r="90" spans="1:1" x14ac:dyDescent="0.25">
      <c r="A90" s="4" t="s">
        <v>775</v>
      </c>
    </row>
    <row r="91" spans="1:1" x14ac:dyDescent="0.25">
      <c r="A91" s="4" t="s">
        <v>775</v>
      </c>
    </row>
    <row r="92" spans="1:1" x14ac:dyDescent="0.25">
      <c r="A92" s="4" t="s">
        <v>775</v>
      </c>
    </row>
    <row r="93" spans="1:1" x14ac:dyDescent="0.25">
      <c r="A93" s="4" t="s">
        <v>775</v>
      </c>
    </row>
    <row r="94" spans="1:1" x14ac:dyDescent="0.25">
      <c r="A94" s="4" t="s">
        <v>775</v>
      </c>
    </row>
    <row r="95" spans="1:1" x14ac:dyDescent="0.25">
      <c r="A95" s="4" t="s">
        <v>775</v>
      </c>
    </row>
    <row r="96" spans="1:1" x14ac:dyDescent="0.25">
      <c r="A96" s="4" t="s">
        <v>775</v>
      </c>
    </row>
    <row r="97" spans="1:1" x14ac:dyDescent="0.25">
      <c r="A97" s="4" t="s">
        <v>775</v>
      </c>
    </row>
    <row r="98" spans="1:1" x14ac:dyDescent="0.25">
      <c r="A98" s="4" t="s">
        <v>775</v>
      </c>
    </row>
    <row r="99" spans="1:1" x14ac:dyDescent="0.25">
      <c r="A99" s="4" t="s">
        <v>775</v>
      </c>
    </row>
    <row r="100" spans="1:1" x14ac:dyDescent="0.25">
      <c r="A100" s="4" t="s">
        <v>775</v>
      </c>
    </row>
    <row r="101" spans="1:1" x14ac:dyDescent="0.25">
      <c r="A101" s="4" t="s">
        <v>775</v>
      </c>
    </row>
    <row r="102" spans="1:1" x14ac:dyDescent="0.25">
      <c r="A102" s="4" t="s">
        <v>775</v>
      </c>
    </row>
    <row r="103" spans="1:1" x14ac:dyDescent="0.25">
      <c r="A103" s="4" t="s">
        <v>775</v>
      </c>
    </row>
    <row r="104" spans="1:1" x14ac:dyDescent="0.25">
      <c r="A104" s="4" t="s">
        <v>775</v>
      </c>
    </row>
    <row r="105" spans="1:1" x14ac:dyDescent="0.25">
      <c r="A105" s="4" t="s">
        <v>775</v>
      </c>
    </row>
    <row r="106" spans="1:1" x14ac:dyDescent="0.25">
      <c r="A106" s="4" t="s">
        <v>775</v>
      </c>
    </row>
    <row r="107" spans="1:1" x14ac:dyDescent="0.25">
      <c r="A107" s="4" t="s">
        <v>775</v>
      </c>
    </row>
    <row r="108" spans="1:1" x14ac:dyDescent="0.25">
      <c r="A108" s="4" t="s">
        <v>775</v>
      </c>
    </row>
    <row r="109" spans="1:1" x14ac:dyDescent="0.25">
      <c r="A109" s="4" t="s">
        <v>775</v>
      </c>
    </row>
    <row r="110" spans="1:1" x14ac:dyDescent="0.25">
      <c r="A110" s="4" t="s">
        <v>775</v>
      </c>
    </row>
    <row r="111" spans="1:1" x14ac:dyDescent="0.25">
      <c r="A111" s="4" t="s">
        <v>775</v>
      </c>
    </row>
    <row r="112" spans="1:1" x14ac:dyDescent="0.25">
      <c r="A112" s="4" t="s">
        <v>775</v>
      </c>
    </row>
    <row r="113" spans="1:1" x14ac:dyDescent="0.25">
      <c r="A113" s="4" t="s">
        <v>775</v>
      </c>
    </row>
    <row r="114" spans="1:1" x14ac:dyDescent="0.25">
      <c r="A114" s="4" t="s">
        <v>775</v>
      </c>
    </row>
    <row r="115" spans="1:1" x14ac:dyDescent="0.25">
      <c r="A115" s="4" t="s">
        <v>775</v>
      </c>
    </row>
    <row r="116" spans="1:1" x14ac:dyDescent="0.25">
      <c r="A116" s="4" t="s">
        <v>775</v>
      </c>
    </row>
    <row r="117" spans="1:1" x14ac:dyDescent="0.25">
      <c r="A117" s="4" t="s">
        <v>769</v>
      </c>
    </row>
    <row r="118" spans="1:1" x14ac:dyDescent="0.25">
      <c r="A118" s="4" t="s">
        <v>769</v>
      </c>
    </row>
    <row r="119" spans="1:1" x14ac:dyDescent="0.25">
      <c r="A119" s="4" t="s">
        <v>769</v>
      </c>
    </row>
    <row r="120" spans="1:1" x14ac:dyDescent="0.25">
      <c r="A120" s="4" t="s">
        <v>769</v>
      </c>
    </row>
    <row r="121" spans="1:1" x14ac:dyDescent="0.25">
      <c r="A121" s="4" t="s">
        <v>769</v>
      </c>
    </row>
    <row r="122" spans="1:1" x14ac:dyDescent="0.25">
      <c r="A122" s="4" t="s">
        <v>769</v>
      </c>
    </row>
    <row r="123" spans="1:1" x14ac:dyDescent="0.25">
      <c r="A123" s="4" t="s">
        <v>769</v>
      </c>
    </row>
    <row r="124" spans="1:1" x14ac:dyDescent="0.25">
      <c r="A124" s="4" t="s">
        <v>769</v>
      </c>
    </row>
    <row r="125" spans="1:1" x14ac:dyDescent="0.25">
      <c r="A125" s="4" t="s">
        <v>769</v>
      </c>
    </row>
    <row r="126" spans="1:1" x14ac:dyDescent="0.25">
      <c r="A126" s="4" t="s">
        <v>769</v>
      </c>
    </row>
    <row r="127" spans="1:1" x14ac:dyDescent="0.25">
      <c r="A127" s="12" t="s">
        <v>777</v>
      </c>
    </row>
    <row r="128" spans="1:1" x14ac:dyDescent="0.25">
      <c r="A128" s="12" t="s">
        <v>777</v>
      </c>
    </row>
    <row r="129" spans="1:1" x14ac:dyDescent="0.25">
      <c r="A129" s="12" t="s">
        <v>777</v>
      </c>
    </row>
    <row r="130" spans="1:1" x14ac:dyDescent="0.25">
      <c r="A130" s="4" t="s">
        <v>777</v>
      </c>
    </row>
    <row r="131" spans="1:1" x14ac:dyDescent="0.25">
      <c r="A131" s="4" t="s">
        <v>777</v>
      </c>
    </row>
    <row r="132" spans="1:1" x14ac:dyDescent="0.25">
      <c r="A132" s="4" t="s">
        <v>777</v>
      </c>
    </row>
    <row r="133" spans="1:1" x14ac:dyDescent="0.25">
      <c r="A133" s="4" t="s">
        <v>777</v>
      </c>
    </row>
    <row r="134" spans="1:1" x14ac:dyDescent="0.25">
      <c r="A134" s="4" t="s">
        <v>777</v>
      </c>
    </row>
    <row r="135" spans="1:1" x14ac:dyDescent="0.25">
      <c r="A135" s="4" t="s">
        <v>777</v>
      </c>
    </row>
    <row r="136" spans="1:1" x14ac:dyDescent="0.25">
      <c r="A136" s="4" t="s">
        <v>777</v>
      </c>
    </row>
    <row r="137" spans="1:1" x14ac:dyDescent="0.25">
      <c r="A137" s="4" t="s">
        <v>777</v>
      </c>
    </row>
    <row r="138" spans="1:1" x14ac:dyDescent="0.25">
      <c r="A138" s="4" t="s">
        <v>777</v>
      </c>
    </row>
    <row r="139" spans="1:1" x14ac:dyDescent="0.25">
      <c r="A139" s="4" t="s">
        <v>777</v>
      </c>
    </row>
    <row r="140" spans="1:1" x14ac:dyDescent="0.25">
      <c r="A140" s="4" t="s">
        <v>777</v>
      </c>
    </row>
    <row r="141" spans="1:1" x14ac:dyDescent="0.25">
      <c r="A141" s="4" t="s">
        <v>777</v>
      </c>
    </row>
    <row r="142" spans="1:1" x14ac:dyDescent="0.25">
      <c r="A142" s="4" t="s">
        <v>777</v>
      </c>
    </row>
    <row r="143" spans="1:1" x14ac:dyDescent="0.25">
      <c r="A143" s="4" t="s">
        <v>777</v>
      </c>
    </row>
    <row r="144" spans="1:1" x14ac:dyDescent="0.25">
      <c r="A144" s="4" t="s">
        <v>777</v>
      </c>
    </row>
    <row r="145" spans="1:1" x14ac:dyDescent="0.25">
      <c r="A145" s="4" t="s">
        <v>777</v>
      </c>
    </row>
    <row r="146" spans="1:1" x14ac:dyDescent="0.25">
      <c r="A146" s="4" t="s">
        <v>777</v>
      </c>
    </row>
    <row r="147" spans="1:1" x14ac:dyDescent="0.25">
      <c r="A147" s="4" t="s">
        <v>777</v>
      </c>
    </row>
    <row r="148" spans="1:1" x14ac:dyDescent="0.25">
      <c r="A148" s="4" t="s">
        <v>777</v>
      </c>
    </row>
    <row r="149" spans="1:1" x14ac:dyDescent="0.25">
      <c r="A149" s="4" t="s">
        <v>777</v>
      </c>
    </row>
    <row r="150" spans="1:1" x14ac:dyDescent="0.25">
      <c r="A150" s="4" t="s">
        <v>777</v>
      </c>
    </row>
    <row r="151" spans="1:1" x14ac:dyDescent="0.25">
      <c r="A151" s="4" t="s">
        <v>777</v>
      </c>
    </row>
    <row r="152" spans="1:1" x14ac:dyDescent="0.25">
      <c r="A152" s="4" t="s">
        <v>777</v>
      </c>
    </row>
    <row r="153" spans="1:1" x14ac:dyDescent="0.25">
      <c r="A153" s="4" t="s">
        <v>777</v>
      </c>
    </row>
    <row r="154" spans="1:1" x14ac:dyDescent="0.25">
      <c r="A154" s="4" t="s">
        <v>777</v>
      </c>
    </row>
    <row r="155" spans="1:1" x14ac:dyDescent="0.25">
      <c r="A155" s="4" t="s">
        <v>777</v>
      </c>
    </row>
    <row r="156" spans="1:1" x14ac:dyDescent="0.25">
      <c r="A156" s="4" t="s">
        <v>777</v>
      </c>
    </row>
    <row r="157" spans="1:1" x14ac:dyDescent="0.25">
      <c r="A157" s="4" t="s">
        <v>777</v>
      </c>
    </row>
    <row r="158" spans="1:1" x14ac:dyDescent="0.25">
      <c r="A158" s="4" t="s">
        <v>777</v>
      </c>
    </row>
    <row r="159" spans="1:1" x14ac:dyDescent="0.25">
      <c r="A159" s="4" t="s">
        <v>783</v>
      </c>
    </row>
    <row r="160" spans="1:1" x14ac:dyDescent="0.25">
      <c r="A160" s="4" t="s">
        <v>783</v>
      </c>
    </row>
    <row r="161" spans="1:1" x14ac:dyDescent="0.25">
      <c r="A161" s="4" t="s">
        <v>783</v>
      </c>
    </row>
    <row r="162" spans="1:1" x14ac:dyDescent="0.25">
      <c r="A162" s="4" t="s">
        <v>783</v>
      </c>
    </row>
    <row r="163" spans="1:1" x14ac:dyDescent="0.25">
      <c r="A163" s="4" t="s">
        <v>783</v>
      </c>
    </row>
    <row r="164" spans="1:1" x14ac:dyDescent="0.25">
      <c r="A164" s="4" t="s">
        <v>783</v>
      </c>
    </row>
    <row r="165" spans="1:1" x14ac:dyDescent="0.25">
      <c r="A165" s="4" t="s">
        <v>783</v>
      </c>
    </row>
    <row r="166" spans="1:1" x14ac:dyDescent="0.25">
      <c r="A166" s="4" t="s">
        <v>783</v>
      </c>
    </row>
    <row r="167" spans="1:1" x14ac:dyDescent="0.25">
      <c r="A167" s="4" t="s">
        <v>783</v>
      </c>
    </row>
    <row r="168" spans="1:1" x14ac:dyDescent="0.25">
      <c r="A168" s="4" t="s">
        <v>783</v>
      </c>
    </row>
    <row r="169" spans="1:1" x14ac:dyDescent="0.25">
      <c r="A169" s="4" t="s">
        <v>783</v>
      </c>
    </row>
    <row r="170" spans="1:1" x14ac:dyDescent="0.25">
      <c r="A170" s="4" t="s">
        <v>783</v>
      </c>
    </row>
    <row r="171" spans="1:1" x14ac:dyDescent="0.25">
      <c r="A171" s="4" t="s">
        <v>783</v>
      </c>
    </row>
    <row r="172" spans="1:1" x14ac:dyDescent="0.25">
      <c r="A172" s="4" t="s">
        <v>783</v>
      </c>
    </row>
    <row r="173" spans="1:1" x14ac:dyDescent="0.25">
      <c r="A173" s="4" t="s">
        <v>783</v>
      </c>
    </row>
    <row r="174" spans="1:1" x14ac:dyDescent="0.25">
      <c r="A174" s="4" t="s">
        <v>783</v>
      </c>
    </row>
    <row r="175" spans="1:1" x14ac:dyDescent="0.25">
      <c r="A175" s="4" t="s">
        <v>783</v>
      </c>
    </row>
    <row r="176" spans="1:1" x14ac:dyDescent="0.25">
      <c r="A176" s="12" t="s">
        <v>770</v>
      </c>
    </row>
    <row r="177" spans="1:1" x14ac:dyDescent="0.25">
      <c r="A177" s="12" t="s">
        <v>770</v>
      </c>
    </row>
    <row r="178" spans="1:1" x14ac:dyDescent="0.25">
      <c r="A178" s="12" t="s">
        <v>770</v>
      </c>
    </row>
    <row r="179" spans="1:1" x14ac:dyDescent="0.25">
      <c r="A179" s="12" t="s">
        <v>770</v>
      </c>
    </row>
    <row r="180" spans="1:1" x14ac:dyDescent="0.25">
      <c r="A180" s="4" t="s">
        <v>770</v>
      </c>
    </row>
    <row r="181" spans="1:1" x14ac:dyDescent="0.25">
      <c r="A181" s="4" t="s">
        <v>770</v>
      </c>
    </row>
    <row r="182" spans="1:1" x14ac:dyDescent="0.25">
      <c r="A182" s="4" t="s">
        <v>770</v>
      </c>
    </row>
    <row r="183" spans="1:1" x14ac:dyDescent="0.25">
      <c r="A183" s="4" t="s">
        <v>770</v>
      </c>
    </row>
    <row r="184" spans="1:1" x14ac:dyDescent="0.25">
      <c r="A184" s="4" t="s">
        <v>770</v>
      </c>
    </row>
    <row r="185" spans="1:1" x14ac:dyDescent="0.25">
      <c r="A185" s="4" t="s">
        <v>770</v>
      </c>
    </row>
    <row r="186" spans="1:1" x14ac:dyDescent="0.25">
      <c r="A186" s="4" t="s">
        <v>770</v>
      </c>
    </row>
    <row r="187" spans="1:1" x14ac:dyDescent="0.25">
      <c r="A187" s="4" t="s">
        <v>770</v>
      </c>
    </row>
    <row r="188" spans="1:1" x14ac:dyDescent="0.25">
      <c r="A188" s="4" t="s">
        <v>770</v>
      </c>
    </row>
    <row r="189" spans="1:1" x14ac:dyDescent="0.25">
      <c r="A189" s="4" t="s">
        <v>770</v>
      </c>
    </row>
    <row r="190" spans="1:1" x14ac:dyDescent="0.25">
      <c r="A190" s="4" t="s">
        <v>770</v>
      </c>
    </row>
    <row r="191" spans="1:1" x14ac:dyDescent="0.25">
      <c r="A191" s="4" t="s">
        <v>770</v>
      </c>
    </row>
    <row r="192" spans="1:1" x14ac:dyDescent="0.25">
      <c r="A192" s="4" t="s">
        <v>770</v>
      </c>
    </row>
    <row r="193" spans="1:1" x14ac:dyDescent="0.25">
      <c r="A193" s="4" t="s">
        <v>770</v>
      </c>
    </row>
    <row r="194" spans="1:1" x14ac:dyDescent="0.25">
      <c r="A194" s="4" t="s">
        <v>770</v>
      </c>
    </row>
    <row r="195" spans="1:1" x14ac:dyDescent="0.25">
      <c r="A195" s="4" t="s">
        <v>770</v>
      </c>
    </row>
    <row r="196" spans="1:1" x14ac:dyDescent="0.25">
      <c r="A196" s="4" t="s">
        <v>770</v>
      </c>
    </row>
    <row r="197" spans="1:1" x14ac:dyDescent="0.25">
      <c r="A197" s="4" t="s">
        <v>770</v>
      </c>
    </row>
    <row r="198" spans="1:1" x14ac:dyDescent="0.25">
      <c r="A198" s="4" t="s">
        <v>770</v>
      </c>
    </row>
    <row r="199" spans="1:1" x14ac:dyDescent="0.25">
      <c r="A199" s="4" t="s">
        <v>770</v>
      </c>
    </row>
    <row r="200" spans="1:1" x14ac:dyDescent="0.25">
      <c r="A200" s="4" t="s">
        <v>770</v>
      </c>
    </row>
    <row r="201" spans="1:1" x14ac:dyDescent="0.25">
      <c r="A201" s="4" t="s">
        <v>772</v>
      </c>
    </row>
    <row r="202" spans="1:1" x14ac:dyDescent="0.25">
      <c r="A202" s="4" t="s">
        <v>772</v>
      </c>
    </row>
    <row r="203" spans="1:1" x14ac:dyDescent="0.25">
      <c r="A203" s="4" t="s">
        <v>772</v>
      </c>
    </row>
    <row r="204" spans="1:1" x14ac:dyDescent="0.25">
      <c r="A204" s="4" t="s">
        <v>772</v>
      </c>
    </row>
    <row r="205" spans="1:1" x14ac:dyDescent="0.25">
      <c r="A205" s="4" t="s">
        <v>772</v>
      </c>
    </row>
    <row r="206" spans="1:1" x14ac:dyDescent="0.25">
      <c r="A206" s="4" t="s">
        <v>772</v>
      </c>
    </row>
    <row r="207" spans="1:1" x14ac:dyDescent="0.25">
      <c r="A207" s="4" t="s">
        <v>772</v>
      </c>
    </row>
    <row r="208" spans="1:1" x14ac:dyDescent="0.25">
      <c r="A208" s="4" t="s">
        <v>772</v>
      </c>
    </row>
    <row r="209" spans="1:1" x14ac:dyDescent="0.25">
      <c r="A209" s="4" t="s">
        <v>772</v>
      </c>
    </row>
    <row r="210" spans="1:1" x14ac:dyDescent="0.25">
      <c r="A210" s="4" t="s">
        <v>772</v>
      </c>
    </row>
    <row r="211" spans="1:1" x14ac:dyDescent="0.25">
      <c r="A211" s="4" t="s">
        <v>772</v>
      </c>
    </row>
    <row r="212" spans="1:1" x14ac:dyDescent="0.25">
      <c r="A212" s="12" t="s">
        <v>772</v>
      </c>
    </row>
    <row r="213" spans="1:1" x14ac:dyDescent="0.25">
      <c r="A213" s="12" t="s">
        <v>772</v>
      </c>
    </row>
    <row r="214" spans="1:1" x14ac:dyDescent="0.25">
      <c r="A214" s="12" t="s">
        <v>772</v>
      </c>
    </row>
    <row r="215" spans="1:1" x14ac:dyDescent="0.25">
      <c r="A215" s="12" t="s">
        <v>772</v>
      </c>
    </row>
    <row r="216" spans="1:1" x14ac:dyDescent="0.25">
      <c r="A216" s="12" t="s">
        <v>772</v>
      </c>
    </row>
    <row r="217" spans="1:1" x14ac:dyDescent="0.25">
      <c r="A217" s="12" t="s">
        <v>772</v>
      </c>
    </row>
    <row r="218" spans="1:1" x14ac:dyDescent="0.25">
      <c r="A218" s="12" t="s">
        <v>772</v>
      </c>
    </row>
    <row r="219" spans="1:1" x14ac:dyDescent="0.25">
      <c r="A219" s="12" t="s">
        <v>772</v>
      </c>
    </row>
    <row r="220" spans="1:1" x14ac:dyDescent="0.25">
      <c r="A220" s="12" t="s">
        <v>772</v>
      </c>
    </row>
    <row r="221" spans="1:1" x14ac:dyDescent="0.25">
      <c r="A221" s="12" t="s">
        <v>772</v>
      </c>
    </row>
    <row r="222" spans="1:1" x14ac:dyDescent="0.25">
      <c r="A222" s="12" t="s">
        <v>772</v>
      </c>
    </row>
    <row r="223" spans="1:1" x14ac:dyDescent="0.25">
      <c r="A223" s="12" t="s">
        <v>772</v>
      </c>
    </row>
    <row r="224" spans="1:1" x14ac:dyDescent="0.25">
      <c r="A224" s="4" t="s">
        <v>772</v>
      </c>
    </row>
    <row r="225" spans="1:1" x14ac:dyDescent="0.25">
      <c r="A225" s="4" t="s">
        <v>772</v>
      </c>
    </row>
    <row r="226" spans="1:1" x14ac:dyDescent="0.25">
      <c r="A226" s="4" t="s">
        <v>772</v>
      </c>
    </row>
    <row r="227" spans="1:1" x14ac:dyDescent="0.25">
      <c r="A227" s="4" t="s">
        <v>772</v>
      </c>
    </row>
    <row r="228" spans="1:1" x14ac:dyDescent="0.25">
      <c r="A228" s="4" t="s">
        <v>772</v>
      </c>
    </row>
    <row r="229" spans="1:1" x14ac:dyDescent="0.25">
      <c r="A229" s="4" t="s">
        <v>772</v>
      </c>
    </row>
    <row r="230" spans="1:1" x14ac:dyDescent="0.25">
      <c r="A230" s="4" t="s">
        <v>772</v>
      </c>
    </row>
    <row r="231" spans="1:1" x14ac:dyDescent="0.25">
      <c r="A231" s="4" t="s">
        <v>772</v>
      </c>
    </row>
    <row r="232" spans="1:1" x14ac:dyDescent="0.25">
      <c r="A232" s="4" t="s">
        <v>772</v>
      </c>
    </row>
    <row r="233" spans="1:1" x14ac:dyDescent="0.25">
      <c r="A233" s="4" t="s">
        <v>772</v>
      </c>
    </row>
    <row r="234" spans="1:1" x14ac:dyDescent="0.25">
      <c r="A234" s="4" t="s">
        <v>772</v>
      </c>
    </row>
    <row r="235" spans="1:1" x14ac:dyDescent="0.25">
      <c r="A235" s="4" t="s">
        <v>772</v>
      </c>
    </row>
    <row r="236" spans="1:1" x14ac:dyDescent="0.25">
      <c r="A236" s="4" t="s">
        <v>772</v>
      </c>
    </row>
    <row r="237" spans="1:1" x14ac:dyDescent="0.25">
      <c r="A237" s="4" t="s">
        <v>772</v>
      </c>
    </row>
    <row r="238" spans="1:1" x14ac:dyDescent="0.25">
      <c r="A238" s="4" t="s">
        <v>772</v>
      </c>
    </row>
    <row r="239" spans="1:1" x14ac:dyDescent="0.25">
      <c r="A239" s="4" t="s">
        <v>772</v>
      </c>
    </row>
    <row r="240" spans="1:1" x14ac:dyDescent="0.25">
      <c r="A240" s="4" t="s">
        <v>772</v>
      </c>
    </row>
    <row r="241" spans="1:1" x14ac:dyDescent="0.25">
      <c r="A241" s="4" t="s">
        <v>772</v>
      </c>
    </row>
    <row r="242" spans="1:1" x14ac:dyDescent="0.25">
      <c r="A242" s="4" t="s">
        <v>772</v>
      </c>
    </row>
    <row r="243" spans="1:1" x14ac:dyDescent="0.25">
      <c r="A243" s="4" t="s">
        <v>772</v>
      </c>
    </row>
    <row r="244" spans="1:1" x14ac:dyDescent="0.25">
      <c r="A244" s="4" t="s">
        <v>772</v>
      </c>
    </row>
    <row r="245" spans="1:1" x14ac:dyDescent="0.25">
      <c r="A245" s="4" t="s">
        <v>772</v>
      </c>
    </row>
    <row r="246" spans="1:1" x14ac:dyDescent="0.25">
      <c r="A246" s="4" t="s">
        <v>772</v>
      </c>
    </row>
    <row r="247" spans="1:1" x14ac:dyDescent="0.25">
      <c r="A247" s="4" t="s">
        <v>772</v>
      </c>
    </row>
    <row r="248" spans="1:1" x14ac:dyDescent="0.25">
      <c r="A248" s="4" t="s">
        <v>772</v>
      </c>
    </row>
    <row r="249" spans="1:1" x14ac:dyDescent="0.25">
      <c r="A249" s="4" t="s">
        <v>772</v>
      </c>
    </row>
    <row r="250" spans="1:1" x14ac:dyDescent="0.25">
      <c r="A250" s="4" t="s">
        <v>772</v>
      </c>
    </row>
    <row r="251" spans="1:1" x14ac:dyDescent="0.25">
      <c r="A251" s="4" t="s">
        <v>772</v>
      </c>
    </row>
    <row r="252" spans="1:1" x14ac:dyDescent="0.25">
      <c r="A252" s="4" t="s">
        <v>772</v>
      </c>
    </row>
    <row r="253" spans="1:1" x14ac:dyDescent="0.25">
      <c r="A253" s="4" t="s">
        <v>772</v>
      </c>
    </row>
    <row r="254" spans="1:1" x14ac:dyDescent="0.25">
      <c r="A254" s="4" t="s">
        <v>772</v>
      </c>
    </row>
    <row r="255" spans="1:1" x14ac:dyDescent="0.25">
      <c r="A255" s="4" t="s">
        <v>772</v>
      </c>
    </row>
    <row r="256" spans="1:1" x14ac:dyDescent="0.25">
      <c r="A256" s="4" t="s">
        <v>772</v>
      </c>
    </row>
    <row r="257" spans="1:1" x14ac:dyDescent="0.25">
      <c r="A257" s="4" t="s">
        <v>772</v>
      </c>
    </row>
    <row r="258" spans="1:1" x14ac:dyDescent="0.25">
      <c r="A258" s="4" t="s">
        <v>772</v>
      </c>
    </row>
    <row r="259" spans="1:1" x14ac:dyDescent="0.25">
      <c r="A259" s="4" t="s">
        <v>772</v>
      </c>
    </row>
    <row r="260" spans="1:1" x14ac:dyDescent="0.25">
      <c r="A260" s="4" t="s">
        <v>772</v>
      </c>
    </row>
    <row r="261" spans="1:1" x14ac:dyDescent="0.25">
      <c r="A261" s="4" t="s">
        <v>772</v>
      </c>
    </row>
    <row r="262" spans="1:1" x14ac:dyDescent="0.25">
      <c r="A262" s="4" t="s">
        <v>772</v>
      </c>
    </row>
    <row r="263" spans="1:1" x14ac:dyDescent="0.25">
      <c r="A263" s="4" t="s">
        <v>772</v>
      </c>
    </row>
    <row r="264" spans="1:1" x14ac:dyDescent="0.25">
      <c r="A264" s="4" t="s">
        <v>772</v>
      </c>
    </row>
    <row r="265" spans="1:1" x14ac:dyDescent="0.25">
      <c r="A265" s="4" t="s">
        <v>772</v>
      </c>
    </row>
    <row r="266" spans="1:1" x14ac:dyDescent="0.25">
      <c r="A266" s="4" t="s">
        <v>772</v>
      </c>
    </row>
    <row r="267" spans="1:1" x14ac:dyDescent="0.25">
      <c r="A267" s="4" t="s">
        <v>772</v>
      </c>
    </row>
    <row r="268" spans="1:1" x14ac:dyDescent="0.25">
      <c r="A268" s="4" t="s">
        <v>772</v>
      </c>
    </row>
    <row r="269" spans="1:1" x14ac:dyDescent="0.25">
      <c r="A269" s="4" t="s">
        <v>772</v>
      </c>
    </row>
    <row r="270" spans="1:1" x14ac:dyDescent="0.25">
      <c r="A270" s="4" t="s">
        <v>772</v>
      </c>
    </row>
    <row r="271" spans="1:1" x14ac:dyDescent="0.25">
      <c r="A271" s="4" t="s">
        <v>772</v>
      </c>
    </row>
    <row r="272" spans="1:1" x14ac:dyDescent="0.25">
      <c r="A272" s="4" t="s">
        <v>772</v>
      </c>
    </row>
    <row r="273" spans="1:1" x14ac:dyDescent="0.25">
      <c r="A273" s="4" t="s">
        <v>772</v>
      </c>
    </row>
    <row r="274" spans="1:1" x14ac:dyDescent="0.25">
      <c r="A274" s="4" t="s">
        <v>772</v>
      </c>
    </row>
    <row r="275" spans="1:1" x14ac:dyDescent="0.25">
      <c r="A275" s="4" t="s">
        <v>772</v>
      </c>
    </row>
    <row r="276" spans="1:1" x14ac:dyDescent="0.25">
      <c r="A276" s="4" t="s">
        <v>772</v>
      </c>
    </row>
    <row r="277" spans="1:1" x14ac:dyDescent="0.25">
      <c r="A277" s="4" t="s">
        <v>772</v>
      </c>
    </row>
    <row r="278" spans="1:1" x14ac:dyDescent="0.25">
      <c r="A278" s="4" t="s">
        <v>772</v>
      </c>
    </row>
    <row r="279" spans="1:1" x14ac:dyDescent="0.25">
      <c r="A279" s="4" t="s">
        <v>772</v>
      </c>
    </row>
    <row r="280" spans="1:1" x14ac:dyDescent="0.25">
      <c r="A280" s="4" t="s">
        <v>772</v>
      </c>
    </row>
    <row r="281" spans="1:1" x14ac:dyDescent="0.25">
      <c r="A281" s="4" t="s">
        <v>772</v>
      </c>
    </row>
    <row r="282" spans="1:1" x14ac:dyDescent="0.25">
      <c r="A282" s="4" t="s">
        <v>772</v>
      </c>
    </row>
    <row r="283" spans="1:1" x14ac:dyDescent="0.25">
      <c r="A283" s="4" t="s">
        <v>772</v>
      </c>
    </row>
    <row r="284" spans="1:1" x14ac:dyDescent="0.25">
      <c r="A284" s="4" t="s">
        <v>772</v>
      </c>
    </row>
    <row r="285" spans="1:1" x14ac:dyDescent="0.25">
      <c r="A285" s="4" t="s">
        <v>772</v>
      </c>
    </row>
    <row r="286" spans="1:1" x14ac:dyDescent="0.25">
      <c r="A286" s="4" t="s">
        <v>772</v>
      </c>
    </row>
    <row r="287" spans="1:1" x14ac:dyDescent="0.25">
      <c r="A287" s="4" t="s">
        <v>772</v>
      </c>
    </row>
    <row r="288" spans="1:1" x14ac:dyDescent="0.25">
      <c r="A288" s="4" t="s">
        <v>772</v>
      </c>
    </row>
    <row r="289" spans="1:1" x14ac:dyDescent="0.25">
      <c r="A289" s="4" t="s">
        <v>772</v>
      </c>
    </row>
    <row r="290" spans="1:1" x14ac:dyDescent="0.25">
      <c r="A290" s="4" t="s">
        <v>772</v>
      </c>
    </row>
    <row r="291" spans="1:1" x14ac:dyDescent="0.25">
      <c r="A291" s="4" t="s">
        <v>772</v>
      </c>
    </row>
    <row r="292" spans="1:1" x14ac:dyDescent="0.25">
      <c r="A292" s="4" t="s">
        <v>772</v>
      </c>
    </row>
    <row r="293" spans="1:1" x14ac:dyDescent="0.25">
      <c r="A293" s="4" t="s">
        <v>772</v>
      </c>
    </row>
    <row r="294" spans="1:1" x14ac:dyDescent="0.25">
      <c r="A294" s="4" t="s">
        <v>772</v>
      </c>
    </row>
    <row r="295" spans="1:1" x14ac:dyDescent="0.25">
      <c r="A295" s="4" t="s">
        <v>772</v>
      </c>
    </row>
    <row r="296" spans="1:1" x14ac:dyDescent="0.25">
      <c r="A296" s="4" t="s">
        <v>772</v>
      </c>
    </row>
    <row r="297" spans="1:1" x14ac:dyDescent="0.25">
      <c r="A297" s="4" t="s">
        <v>772</v>
      </c>
    </row>
    <row r="298" spans="1:1" x14ac:dyDescent="0.25">
      <c r="A298" s="4" t="s">
        <v>772</v>
      </c>
    </row>
    <row r="299" spans="1:1" x14ac:dyDescent="0.25">
      <c r="A299" s="4" t="s">
        <v>772</v>
      </c>
    </row>
    <row r="300" spans="1:1" x14ac:dyDescent="0.25">
      <c r="A300" s="4" t="s">
        <v>772</v>
      </c>
    </row>
    <row r="301" spans="1:1" x14ac:dyDescent="0.25">
      <c r="A301" s="4" t="s">
        <v>772</v>
      </c>
    </row>
    <row r="302" spans="1:1" x14ac:dyDescent="0.25">
      <c r="A302" s="4" t="s">
        <v>772</v>
      </c>
    </row>
    <row r="303" spans="1:1" x14ac:dyDescent="0.25">
      <c r="A303" s="4" t="s">
        <v>772</v>
      </c>
    </row>
    <row r="304" spans="1:1" x14ac:dyDescent="0.25">
      <c r="A304" s="4" t="s">
        <v>772</v>
      </c>
    </row>
    <row r="305" spans="1:1" x14ac:dyDescent="0.25">
      <c r="A305" s="4" t="s">
        <v>772</v>
      </c>
    </row>
    <row r="306" spans="1:1" x14ac:dyDescent="0.25">
      <c r="A306" s="4" t="s">
        <v>772</v>
      </c>
    </row>
    <row r="307" spans="1:1" x14ac:dyDescent="0.25">
      <c r="A307" s="4" t="s">
        <v>772</v>
      </c>
    </row>
    <row r="308" spans="1:1" x14ac:dyDescent="0.25">
      <c r="A308" s="4" t="s">
        <v>772</v>
      </c>
    </row>
    <row r="309" spans="1:1" x14ac:dyDescent="0.25">
      <c r="A309" s="4" t="s">
        <v>772</v>
      </c>
    </row>
    <row r="310" spans="1:1" x14ac:dyDescent="0.25">
      <c r="A310" s="4" t="s">
        <v>772</v>
      </c>
    </row>
    <row r="311" spans="1:1" x14ac:dyDescent="0.25">
      <c r="A311" s="4" t="s">
        <v>772</v>
      </c>
    </row>
    <row r="312" spans="1:1" x14ac:dyDescent="0.25">
      <c r="A312" s="4" t="s">
        <v>772</v>
      </c>
    </row>
    <row r="313" spans="1:1" x14ac:dyDescent="0.25">
      <c r="A313" s="4" t="s">
        <v>772</v>
      </c>
    </row>
    <row r="314" spans="1:1" x14ac:dyDescent="0.25">
      <c r="A314" s="4" t="s">
        <v>772</v>
      </c>
    </row>
    <row r="315" spans="1:1" x14ac:dyDescent="0.25">
      <c r="A315" s="4" t="s">
        <v>772</v>
      </c>
    </row>
    <row r="316" spans="1:1" x14ac:dyDescent="0.25">
      <c r="A316" s="4" t="s">
        <v>772</v>
      </c>
    </row>
    <row r="317" spans="1:1" x14ac:dyDescent="0.25">
      <c r="A317" s="4" t="s">
        <v>772</v>
      </c>
    </row>
    <row r="318" spans="1:1" x14ac:dyDescent="0.25">
      <c r="A318" s="4" t="s">
        <v>772</v>
      </c>
    </row>
    <row r="319" spans="1:1" x14ac:dyDescent="0.25">
      <c r="A319" s="4" t="s">
        <v>772</v>
      </c>
    </row>
    <row r="320" spans="1:1" ht="15.75" x14ac:dyDescent="0.25">
      <c r="A320" s="13" t="s">
        <v>772</v>
      </c>
    </row>
    <row r="321" spans="1:1" x14ac:dyDescent="0.25">
      <c r="A321" s="4" t="s">
        <v>772</v>
      </c>
    </row>
    <row r="322" spans="1:1" x14ac:dyDescent="0.25">
      <c r="A322" s="4" t="s">
        <v>772</v>
      </c>
    </row>
    <row r="323" spans="1:1" x14ac:dyDescent="0.25">
      <c r="A323" s="4" t="s">
        <v>772</v>
      </c>
    </row>
    <row r="324" spans="1:1" x14ac:dyDescent="0.25">
      <c r="A324" s="4" t="s">
        <v>772</v>
      </c>
    </row>
    <row r="325" spans="1:1" x14ac:dyDescent="0.25">
      <c r="A325" s="4" t="s">
        <v>772</v>
      </c>
    </row>
    <row r="326" spans="1:1" x14ac:dyDescent="0.25">
      <c r="A326" s="4" t="s">
        <v>772</v>
      </c>
    </row>
    <row r="327" spans="1:1" x14ac:dyDescent="0.25">
      <c r="A327" s="4" t="s">
        <v>772</v>
      </c>
    </row>
    <row r="328" spans="1:1" x14ac:dyDescent="0.25">
      <c r="A328" s="4" t="s">
        <v>772</v>
      </c>
    </row>
    <row r="329" spans="1:1" x14ac:dyDescent="0.25">
      <c r="A329" s="4" t="s">
        <v>772</v>
      </c>
    </row>
    <row r="330" spans="1:1" x14ac:dyDescent="0.25">
      <c r="A330" s="4" t="s">
        <v>772</v>
      </c>
    </row>
    <row r="331" spans="1:1" x14ac:dyDescent="0.25">
      <c r="A331" s="4" t="s">
        <v>772</v>
      </c>
    </row>
    <row r="332" spans="1:1" x14ac:dyDescent="0.25">
      <c r="A332" s="4" t="s">
        <v>772</v>
      </c>
    </row>
    <row r="333" spans="1:1" x14ac:dyDescent="0.25">
      <c r="A333" s="4" t="s">
        <v>772</v>
      </c>
    </row>
    <row r="334" spans="1:1" x14ac:dyDescent="0.25">
      <c r="A334" s="4" t="s">
        <v>772</v>
      </c>
    </row>
    <row r="335" spans="1:1" x14ac:dyDescent="0.25">
      <c r="A335" s="4" t="s">
        <v>772</v>
      </c>
    </row>
    <row r="336" spans="1:1" x14ac:dyDescent="0.25">
      <c r="A336" s="4" t="s">
        <v>772</v>
      </c>
    </row>
    <row r="337" spans="1:1" x14ac:dyDescent="0.25">
      <c r="A337" s="4" t="s">
        <v>772</v>
      </c>
    </row>
    <row r="338" spans="1:1" x14ac:dyDescent="0.25">
      <c r="A338" s="4" t="s">
        <v>772</v>
      </c>
    </row>
    <row r="339" spans="1:1" x14ac:dyDescent="0.25">
      <c r="A339" s="4" t="s">
        <v>772</v>
      </c>
    </row>
    <row r="340" spans="1:1" x14ac:dyDescent="0.25">
      <c r="A340" s="4" t="s">
        <v>772</v>
      </c>
    </row>
    <row r="341" spans="1:1" x14ac:dyDescent="0.25">
      <c r="A341" s="4" t="s">
        <v>772</v>
      </c>
    </row>
    <row r="342" spans="1:1" x14ac:dyDescent="0.25">
      <c r="A342" s="12" t="s">
        <v>773</v>
      </c>
    </row>
    <row r="343" spans="1:1" x14ac:dyDescent="0.25">
      <c r="A343" s="4" t="s">
        <v>773</v>
      </c>
    </row>
    <row r="344" spans="1:1" x14ac:dyDescent="0.25">
      <c r="A344" s="4" t="s">
        <v>773</v>
      </c>
    </row>
    <row r="345" spans="1:1" x14ac:dyDescent="0.25">
      <c r="A345" s="4" t="s">
        <v>773</v>
      </c>
    </row>
    <row r="346" spans="1:1" x14ac:dyDescent="0.25">
      <c r="A346" s="4" t="s">
        <v>773</v>
      </c>
    </row>
    <row r="347" spans="1:1" x14ac:dyDescent="0.25">
      <c r="A347" s="4" t="s">
        <v>773</v>
      </c>
    </row>
    <row r="348" spans="1:1" x14ac:dyDescent="0.25">
      <c r="A348" s="4" t="s">
        <v>773</v>
      </c>
    </row>
    <row r="349" spans="1:1" x14ac:dyDescent="0.25">
      <c r="A349" s="4" t="s">
        <v>773</v>
      </c>
    </row>
  </sheetData>
  <autoFilter ref="A1:C349">
    <sortState ref="A2:C349">
      <sortCondition ref="C1:C349"/>
    </sortState>
  </autoFilter>
  <sortState ref="J2:K19">
    <sortCondition ref="J2"/>
  </sortState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"/>
  <sheetViews>
    <sheetView workbookViewId="0">
      <selection activeCell="B3" sqref="B3"/>
    </sheetView>
  </sheetViews>
  <sheetFormatPr defaultRowHeight="15" x14ac:dyDescent="0.25"/>
  <sheetData>
    <row r="1" spans="1:2" x14ac:dyDescent="0.25">
      <c r="A1" s="9"/>
      <c r="B1" t="s">
        <v>815</v>
      </c>
    </row>
    <row r="2" spans="1:2" x14ac:dyDescent="0.25">
      <c r="A2" s="20"/>
      <c r="B2" t="s">
        <v>816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Classification</vt:lpstr>
      <vt:lpstr>TPMs</vt:lpstr>
      <vt:lpstr>Category totals</vt:lpstr>
      <vt:lpstr>Key</vt:lpstr>
    </vt:vector>
  </TitlesOfParts>
  <Company>University of Technology, Sydney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Samira Aili</dc:creator>
  <cp:lastModifiedBy>Samira Aili</cp:lastModifiedBy>
  <dcterms:created xsi:type="dcterms:W3CDTF">2017-08-24T05:08:26Z</dcterms:created>
  <dcterms:modified xsi:type="dcterms:W3CDTF">2017-11-15T21:37:33Z</dcterms:modified>
</cp:coreProperties>
</file>